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eegusquiza\Downloads\"/>
    </mc:Choice>
  </mc:AlternateContent>
  <xr:revisionPtr revIDLastSave="0" documentId="13_ncr:1_{66FD6AFE-D678-48E1-9FE4-27B2F2E2FF09}" xr6:coauthVersionLast="47" xr6:coauthVersionMax="47" xr10:uidLastSave="{00000000-0000-0000-0000-000000000000}"/>
  <bookViews>
    <workbookView xWindow="-120" yWindow="-120" windowWidth="29040" windowHeight="1584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1" i="9" l="1"/>
  <c r="O46" i="9"/>
  <c r="O45" i="9"/>
  <c r="N55" i="9"/>
  <c r="M55" i="9"/>
  <c r="L55" i="9"/>
  <c r="K55" i="9"/>
  <c r="J55" i="9"/>
  <c r="H55" i="9"/>
  <c r="G55" i="9"/>
  <c r="F55" i="9"/>
  <c r="E55" i="9"/>
  <c r="D55" i="9"/>
  <c r="C55" i="9"/>
  <c r="I54" i="9"/>
  <c r="O54" i="9" s="1"/>
  <c r="I53" i="9"/>
  <c r="O53" i="9" s="1"/>
  <c r="I52" i="9"/>
  <c r="O52" i="9" s="1"/>
  <c r="I51" i="9"/>
  <c r="I50" i="9"/>
  <c r="O50" i="9" s="1"/>
  <c r="I49" i="9"/>
  <c r="O49" i="9" s="1"/>
  <c r="I48" i="9"/>
  <c r="O48" i="9" s="1"/>
  <c r="I47" i="9"/>
  <c r="O47" i="9" s="1"/>
  <c r="I46" i="9"/>
  <c r="I45" i="9"/>
  <c r="I44" i="9"/>
  <c r="O44" i="9" s="1"/>
  <c r="I43" i="9"/>
  <c r="O43" i="9" s="1"/>
  <c r="I42" i="9"/>
  <c r="O42" i="9" s="1"/>
  <c r="I41" i="9"/>
  <c r="O41" i="9" s="1"/>
  <c r="I40" i="9"/>
  <c r="O40" i="9" s="1"/>
  <c r="I39" i="9"/>
  <c r="O39" i="9" s="1"/>
  <c r="I38" i="9"/>
  <c r="O38" i="9" s="1"/>
  <c r="I37" i="9"/>
  <c r="O37" i="9" s="1"/>
  <c r="I36" i="9"/>
  <c r="O36" i="9" s="1"/>
  <c r="I35" i="9"/>
  <c r="O35" i="9" s="1"/>
  <c r="I34" i="9"/>
  <c r="O34" i="9" s="1"/>
  <c r="I33" i="9"/>
  <c r="O33" i="9" s="1"/>
  <c r="I32" i="9"/>
  <c r="O32" i="9" s="1"/>
  <c r="I31" i="9"/>
  <c r="O31" i="9" s="1"/>
  <c r="I30" i="9"/>
  <c r="O30" i="9" s="1"/>
  <c r="I29" i="9"/>
  <c r="O29" i="9" s="1"/>
  <c r="I28" i="9"/>
  <c r="O28" i="9" s="1"/>
  <c r="I27" i="9"/>
  <c r="O27" i="9" s="1"/>
  <c r="I26" i="9"/>
  <c r="O26" i="9" s="1"/>
  <c r="I25" i="9"/>
  <c r="O25" i="9" s="1"/>
  <c r="I24" i="9"/>
  <c r="O24" i="9" s="1"/>
  <c r="I23" i="9"/>
  <c r="O23" i="9" s="1"/>
  <c r="I22" i="9"/>
  <c r="O22" i="9" s="1"/>
  <c r="I21" i="9"/>
  <c r="O21" i="9" s="1"/>
  <c r="I20" i="9"/>
  <c r="O20" i="9" s="1"/>
  <c r="I19" i="9"/>
  <c r="O19" i="9" s="1"/>
  <c r="I18" i="9"/>
  <c r="O18" i="9" s="1"/>
  <c r="I17" i="9"/>
  <c r="O17" i="9" s="1"/>
  <c r="I16" i="9"/>
  <c r="O16" i="9" s="1"/>
  <c r="I15" i="9"/>
  <c r="O15" i="9" s="1"/>
  <c r="I14" i="9"/>
  <c r="O14" i="9" s="1"/>
  <c r="I13" i="9"/>
  <c r="O13" i="9" s="1"/>
  <c r="I12" i="9"/>
  <c r="O12" i="9" s="1"/>
  <c r="I11" i="9"/>
  <c r="O11" i="9" s="1"/>
  <c r="I10" i="9"/>
  <c r="O10" i="9" s="1"/>
  <c r="I9" i="9"/>
  <c r="O9" i="9" s="1"/>
  <c r="I8" i="9"/>
  <c r="O8" i="9" s="1"/>
  <c r="I7" i="9"/>
  <c r="I55" i="9" s="1"/>
  <c r="O7" i="9" l="1"/>
  <c r="O55"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D56" i="9" l="1"/>
  <c r="C56" i="9"/>
  <c r="M56" i="9"/>
  <c r="O56" i="9"/>
  <c r="E56" i="9"/>
  <c r="F56" i="9"/>
  <c r="G56" i="9"/>
  <c r="H56" i="9"/>
  <c r="I56" i="9"/>
  <c r="K56" i="9"/>
  <c r="J56" i="9"/>
  <c r="L56" i="9"/>
  <c r="N56" i="9"/>
</calcChain>
</file>

<file path=xl/sharedStrings.xml><?xml version="1.0" encoding="utf-8"?>
<sst xmlns="http://schemas.openxmlformats.org/spreadsheetml/2006/main" count="26365" uniqueCount="3586">
  <si>
    <t>domingo, 18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</si>
  <si>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</si>
  <si>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</si>
  <si>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</si>
  <si>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</si>
  <si>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</si>
  <si>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</si>
  <si>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</si>
  <si>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</si>
  <si>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</si>
  <si>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</si>
  <si>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</si>
  <si>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</si>
  <si>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</si>
  <si>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</si>
  <si>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</si>
  <si>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</si>
  <si>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</si>
  <si>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18/05/2025 00:00:00</t>
  </si>
  <si>
    <t>19/05/2025 00:00:00</t>
  </si>
  <si>
    <t>DECLARACIÓN DE SITUACIÓN EXCEPCIONAL EN LA S.E. PORTILLO DE 60 kV</t>
  </si>
  <si>
    <t>NO</t>
  </si>
  <si>
    <t>FALLA</t>
  </si>
  <si>
    <t xml:space="preserve">ELECTRO DUNAS                                     </t>
  </si>
  <si>
    <t>INDEPENDENCIA - PARACAS</t>
  </si>
  <si>
    <t xml:space="preserve">LINEA DE TRANSMISION          </t>
  </si>
  <si>
    <t>L-6606</t>
  </si>
  <si>
    <t>18/05/2025 09:12:53</t>
  </si>
  <si>
    <t>18/05/2025 13:06:28</t>
  </si>
  <si>
    <t>DESCONEXIÓN DE LA LÍNEA L-6606 (INDEPENDENCIA - PARACAS) DE 60 KV</t>
  </si>
  <si>
    <t>SI</t>
  </si>
  <si>
    <t xml:space="preserve">PETRAMAS                                          </t>
  </si>
  <si>
    <t>CTB CALLAO</t>
  </si>
  <si>
    <t>GENERADOR TERMOELÉCTRICO</t>
  </si>
  <si>
    <t>G1 CALLAO</t>
  </si>
  <si>
    <t>18/05/2025 09:02:00</t>
  </si>
  <si>
    <t>18/05/2025 18:01:00</t>
  </si>
  <si>
    <t>DESCONECTO EL GENERADOR G1 DE LA CT CALLAO.</t>
  </si>
  <si>
    <t>RESTRICCIONES OPERATIVAS</t>
  </si>
  <si>
    <t>FECHA</t>
  </si>
  <si>
    <t>HORA
INICIO</t>
  </si>
  <si>
    <t>HORA
FINAL</t>
  </si>
  <si>
    <t>T.Eq.</t>
  </si>
  <si>
    <t>18/05/2025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</si>
  <si>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</si>
  <si>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</si>
  <si>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</si>
  <si>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</si>
  <si>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</si>
  <si>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</si>
  <si>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</si>
  <si>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</si>
  <si>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</si>
  <si>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</si>
  <si>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</si>
  <si>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</si>
  <si>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C.H. CHARCANI V</t>
  </si>
  <si>
    <t>EMB</t>
  </si>
  <si>
    <t>CAMPANARIO</t>
  </si>
  <si>
    <t>La CH Charcani V no puede despachar menor a 70 MW aprox. dado que debe controlar el caudal de salida del dique de Campanario, de acuerdo con lo comunicado el día 12.05.2025</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</si>
  <si>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</si>
  <si>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</si>
  <si>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</si>
  <si>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</si>
  <si>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</si>
  <si>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</si>
  <si>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</si>
  <si>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</si>
  <si>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</si>
  <si>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</si>
  <si>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</si>
  <si>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</si>
  <si>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</si>
  <si>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</si>
  <si>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</si>
  <si>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</si>
  <si>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</si>
  <si>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</si>
  <si>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</si>
  <si>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</si>
  <si>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</si>
  <si>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</si>
  <si>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</si>
  <si>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</si>
  <si>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</si>
  <si>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</si>
  <si>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</si>
  <si>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</si>
  <si>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</si>
  <si>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</si>
  <si>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</si>
  <si>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</si>
  <si>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</si>
  <si>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Central limitada por efectos de temperatura(modo de operación 2x1).</t>
  </si>
  <si>
    <t>De acuerdo con el correo del 18/01/2025, la central está limitada a 850 MW debido a condiciones ambientales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</si>
  <si>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</si>
  <si>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</si>
  <si>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</si>
  <si>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</si>
  <si>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</si>
  <si>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</si>
  <si>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</si>
  <si>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</si>
  <si>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</si>
  <si>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</si>
  <si>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</si>
  <si>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</si>
  <si>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</si>
  <si>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</si>
  <si>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</si>
  <si>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</si>
  <si>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</si>
  <si>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</si>
  <si>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</si>
  <si>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</si>
  <si>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</si>
  <si>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</si>
  <si>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</si>
  <si>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</si>
  <si>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</si>
  <si>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</si>
  <si>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</si>
  <si>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</si>
  <si>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De acuerdo con lo indicado el 02.02.2025 la unidad TG4 no puede parar.</t>
  </si>
  <si>
    <t>SAMAY I S.A.C</t>
  </si>
  <si>
    <t>C.T. PUERTO BRAVO</t>
  </si>
  <si>
    <t>Con carta SI-0047-2024, se considera las IO para todos los grupos, los siguientes valores en horas: TA (0.43), TMO (2), TMA en estado normal (8) y TMA en estado de emergencia (7).</t>
  </si>
  <si>
    <t>STATKRAFT S.A</t>
  </si>
  <si>
    <t>C.H. CAHUA</t>
  </si>
  <si>
    <t>Indisponibilidad de la CH Cahua por pérdida de recurso hídrico en compuertas de captación, según lo comunicado por correo el dia 12.05.2025</t>
  </si>
  <si>
    <t>Indisponible para dar RSF de acuerdo con la comunicación cursada en el día 02.05.2024, esto debido a los problemas en las compuertas de captación.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</si>
  <si>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</si>
  <si>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</si>
  <si>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</si>
  <si>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</si>
  <si>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</si>
  <si>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</si>
  <si>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</si>
  <si>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</si>
  <si>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</si>
  <si>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</si>
  <si>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</si>
  <si>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</si>
  <si>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</si>
  <si>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</si>
  <si>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</si>
  <si>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</si>
  <si>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</si>
  <si>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</si>
  <si>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</si>
  <si>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</si>
  <si>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</si>
  <si>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</si>
  <si>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</si>
  <si>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</si>
  <si>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</si>
  <si>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</si>
  <si>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18/05/2025 00:00</t>
  </si>
  <si>
    <t>19/05/2025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</si>
  <si>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</si>
  <si>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</si>
  <si>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</si>
  <si>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</si>
  <si>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</si>
  <si>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</si>
  <si>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</si>
  <si>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</si>
  <si>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</si>
  <si>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</si>
  <si>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</si>
  <si>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</si>
  <si>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</si>
  <si>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</si>
  <si>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</si>
  <si>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</si>
  <si>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</si>
  <si>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</si>
  <si>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</si>
  <si>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</si>
  <si>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</si>
  <si>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</si>
  <si>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</si>
  <si>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</si>
  <si>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</si>
  <si>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</si>
  <si>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</si>
  <si>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</si>
  <si>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</si>
  <si>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</si>
  <si>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</si>
  <si>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</si>
  <si>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</si>
  <si>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</si>
  <si>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</si>
  <si>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</si>
  <si>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</si>
  <si>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</si>
  <si>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</si>
  <si>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</si>
  <si>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ATN 1 S.A.</t>
  </si>
  <si>
    <t>TINTAYA NUEVA - CONSTANCIA</t>
  </si>
  <si>
    <t>L-2024</t>
  </si>
  <si>
    <t>18/05/2025 08:00</t>
  </si>
  <si>
    <t>18/05/2025 16:00</t>
  </si>
  <si>
    <t>INSPECCION ANUAL</t>
  </si>
  <si>
    <t>ATN S.A.</t>
  </si>
  <si>
    <t>CONOCOCHA - KIMAN AYLLU</t>
  </si>
  <si>
    <t>L-2269</t>
  </si>
  <si>
    <t>18/05/2025 07:33</t>
  </si>
  <si>
    <t>18/05/2025 17:09</t>
  </si>
  <si>
    <t>Inspeccion Anual en LLTT</t>
  </si>
  <si>
    <t>L-2270</t>
  </si>
  <si>
    <t>CALLAHUANCA (CNS)</t>
  </si>
  <si>
    <t>INTER</t>
  </si>
  <si>
    <t>18/05/2025 07:51</t>
  </si>
  <si>
    <t>18/05/2025 17:54</t>
  </si>
  <si>
    <t>INDISPONIBILIDAD DEL TRANSFORMADOR TR 60/220KV: LIMPIEZA DE AISLAMIENTO LADO 220KV, MANTENIMIENTO REDUCIDO DEL INTERRUPTOR</t>
  </si>
  <si>
    <t>18/05/2025 09:20</t>
  </si>
  <si>
    <t>18/05/2025 14:20</t>
  </si>
  <si>
    <t>LIMPIEZA DE AISLAMIENTO LADO SECTIR II</t>
  </si>
  <si>
    <t>SECT 2 220KV</t>
  </si>
  <si>
    <t>LIMPIEZA DE AISLAMIENTO INTERRUPTOR DE ACOPLE Y SECCIONADOR DE ACOPLE Y SECTOR DE BARRA II</t>
  </si>
  <si>
    <t>CL-2009</t>
  </si>
  <si>
    <t>18/05/2025 09:21</t>
  </si>
  <si>
    <t>18/05/2025 14:19</t>
  </si>
  <si>
    <t>LIMPIEZA DE AISLAMIENTO</t>
  </si>
  <si>
    <t>CARAPONGO - CALLAHUANCA</t>
  </si>
  <si>
    <t>L-2009</t>
  </si>
  <si>
    <t>18/05/2025 07:56</t>
  </si>
  <si>
    <t>18/05/2025 17:37</t>
  </si>
  <si>
    <t>LIMPIEZA INDUSTRIAL CADENAS</t>
  </si>
  <si>
    <t>CAUDALOSA</t>
  </si>
  <si>
    <t>18/05/2025 07:00</t>
  </si>
  <si>
    <t>18/05/2025 15:43</t>
  </si>
  <si>
    <t>INSPECCION DE CELDAS METAL ENCLOSED, LIMPIEZA DE AISLAMIENTO Y PENDIENTES EN EL SISTEMA DE MODERNIZACION DEL SISTEMA DE CONTROL</t>
  </si>
  <si>
    <t>S</t>
  </si>
  <si>
    <t>18/05/2025 07:13</t>
  </si>
  <si>
    <t>A SOLICITUD DE ELECTRODUNAS POR TRABAJOS EN SE CHIRIBAMBA</t>
  </si>
  <si>
    <t>MATUCANA - CALLAHUANCA</t>
  </si>
  <si>
    <t>L-2007</t>
  </si>
  <si>
    <t>18/05/2025 06:42</t>
  </si>
  <si>
    <t>18/05/2025 17:47</t>
  </si>
  <si>
    <t>POR SEGURDAD, TRABAJOS DE LIMPIEZA DE AISLAMIENTO SECT 2</t>
  </si>
  <si>
    <t>MOYOPAMPA</t>
  </si>
  <si>
    <t>CL-60KV-G1</t>
  </si>
  <si>
    <t>REEMPLAZO DE CONTROL</t>
  </si>
  <si>
    <t>CHARCANI VI</t>
  </si>
  <si>
    <t>G1</t>
  </si>
  <si>
    <t>Mantenimiento Generador</t>
  </si>
  <si>
    <t>SANTUARIO</t>
  </si>
  <si>
    <t>ACOPLE 138</t>
  </si>
  <si>
    <t>En servicio barra 2,uso en grupo N1 Charcani V con interruptor de acoplamiento, por falla</t>
  </si>
  <si>
    <t>EGEJUNIN</t>
  </si>
  <si>
    <t>RUNATULLO II</t>
  </si>
  <si>
    <t>18/05/2025 06:00</t>
  </si>
  <si>
    <t>18/05/2025 12:30</t>
  </si>
  <si>
    <t>FUERA DE SERVICIO POR DESCONEXION DE LA LINEA L-6078 (SE PARQUE INDUSTRIAL - SE CONCEPCION) A SOLICITUD DE ELECTROCENTRO.</t>
  </si>
  <si>
    <t>RUNATULLO III</t>
  </si>
  <si>
    <t>EGEMSA</t>
  </si>
  <si>
    <t>MACHUPICCHU</t>
  </si>
  <si>
    <t>G4</t>
  </si>
  <si>
    <t>18/05/2025 07:34</t>
  </si>
  <si>
    <t>18/05/2025 16:38</t>
  </si>
  <si>
    <t>INSPECCION UNIDAD FRANCIS</t>
  </si>
  <si>
    <t>MACHUPICCHU - QUENCORO</t>
  </si>
  <si>
    <t>L-1002</t>
  </si>
  <si>
    <t>18/05/2025 07:45</t>
  </si>
  <si>
    <t>18/05/2025 16:22</t>
  </si>
  <si>
    <t>MANTENIMIENTO PREVENTIVO DE LINEA DE TRANSMISION</t>
  </si>
  <si>
    <t>EGESUR</t>
  </si>
  <si>
    <t>INDEPENDENCIA</t>
  </si>
  <si>
    <t>T-30</t>
  </si>
  <si>
    <t>Mantenimiento correctivo del transformador de potencia en reserva - DELCROSA</t>
  </si>
  <si>
    <t xml:space="preserve">CORR.     </t>
  </si>
  <si>
    <t>SE_CHIRIBAMBA</t>
  </si>
  <si>
    <t>T1</t>
  </si>
  <si>
    <t>18/05/2025 15:00</t>
  </si>
  <si>
    <t>Mantenimiento programado preventivo en el transformador de potencia T134 (S.E Chiribamba) por pruebas electricas en transformador de potencia en el lado de 60kv y linea L6146 (S.E CHIRIBAMBA – S.E CAUDALOSA /coincidente con las actividades de Conelsur);</t>
  </si>
  <si>
    <t>18/05/2025 07:25</t>
  </si>
  <si>
    <t>18/05/2025 14:42</t>
  </si>
  <si>
    <t>corte programado por mantenimiento preventivo en el transformador de potencia S.E Chiribamba) por pruebas electricas en transformador de potencia en el lado de 60kv y linea 60kV L6146 (S.E CHIRIBAMBA – S.E CAUDALOSA), coincidente con las actividades de Conelsur en SET CAUDALOSA, en el periodo de las 07:00 a 15:00 horas.</t>
  </si>
  <si>
    <t>ELECTRO SUR ESTE</t>
  </si>
  <si>
    <t xml:space="preserve">MAZUCO - PTO MALDONADO                            </t>
  </si>
  <si>
    <t>L-1015</t>
  </si>
  <si>
    <t>Actividades de adecuacion de la bahia de 22.9 KV de la S.E. Puerto Maldonado para instalacion de  banco de condensadores, reubicacion de transformador de tension inductivo de 22.9 kV, giro del transformador de SS.AA. e instalacion de cable de apantallamiento del proyecto “Linea de Transmision 138 kV Puerto Maldonado - Iberia”. Nota: La central termica de reserva fria IEP ingresara en aislado con la barra de 10KV de la S.E. Puerto Maldonado.</t>
  </si>
  <si>
    <t>SEG.PER</t>
  </si>
  <si>
    <t>PTO MALDONADO</t>
  </si>
  <si>
    <t>ELECTROPERU</t>
  </si>
  <si>
    <t>MANTARO</t>
  </si>
  <si>
    <t>18/05/2025 21:46</t>
  </si>
  <si>
    <t>MANTENIMIENTO MAYOR: INSPECCION GENERADOR</t>
  </si>
  <si>
    <t>CAMBIO DE RODETE</t>
  </si>
  <si>
    <t>EMPRESA DE GENERACION HUALLAGA</t>
  </si>
  <si>
    <t>CHAGLLA</t>
  </si>
  <si>
    <t>MANTENIMIENTO ANUAL UG1***************************</t>
  </si>
  <si>
    <t xml:space="preserve">EMPRESA DE GENERACION HUANZA                      </t>
  </si>
  <si>
    <t>HUANZA</t>
  </si>
  <si>
    <t>1GER</t>
  </si>
  <si>
    <t>CAMBIO DE VALVULA ESFERICA EN GRUPO G1</t>
  </si>
  <si>
    <t>MALACAS 1</t>
  </si>
  <si>
    <t>TG6</t>
  </si>
  <si>
    <t>18/05/2025 03:17</t>
  </si>
  <si>
    <t>Unidad indisponible (TG6) Debido a la perturbacion y apertura de la barra en 13.2 kV</t>
  </si>
  <si>
    <t>RESERVA FRIA DE GENERACION TALARA</t>
  </si>
  <si>
    <t>TG5</t>
  </si>
  <si>
    <t>UNIDAD INDISPONIBLE DEBIDO A UNA FALLA EN EL PROCESO DE ARRANQUE EN MODO DIESEL</t>
  </si>
  <si>
    <t>CHILCA 1</t>
  </si>
  <si>
    <t>CL-2121</t>
  </si>
  <si>
    <t>18/05/2025 17:00</t>
  </si>
  <si>
    <t>MANTENIMIENTO / LIMPIEZA DE CELDA</t>
  </si>
  <si>
    <t>CL-2122</t>
  </si>
  <si>
    <t>CHILCA 2</t>
  </si>
  <si>
    <t>Indisponibilidad de se?ales por mantenimiento de Central Chilca 2</t>
  </si>
  <si>
    <t>CHT5</t>
  </si>
  <si>
    <t>18/05/2025 11:20</t>
  </si>
  <si>
    <t>MANTENIMIENTO ANUAL DE TRANSFORMADOR TG41 CHT5 220/13.8 kV</t>
  </si>
  <si>
    <t>CHT6</t>
  </si>
  <si>
    <t>MANTENIMIENTO ANUAL DE TRANSFORMADOR TV42 CHT6 220/13.8 kV</t>
  </si>
  <si>
    <t>TG41</t>
  </si>
  <si>
    <t>INSPECCION BOROSCOPICA Y MANTENIMIENTO SIST AUXILIARES. CAMBIO DE FILTROS DE AIRE.CAMBIO DE TRANSFORMADOR AUXILIAR*********************</t>
  </si>
  <si>
    <t>TV42</t>
  </si>
  <si>
    <t>MANTENIMIENTO ANUAL DE UNIDAD Y SISTEMAS AUXILIARES**********</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</si>
  <si>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</si>
  <si>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</si>
  <si>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</si>
  <si>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</si>
  <si>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</si>
  <si>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</si>
  <si>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</si>
  <si>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</si>
  <si>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</si>
  <si>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</si>
  <si>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PRUEBAS ELECTRICAS GENERADOR</t>
  </si>
  <si>
    <t>QDA. SAN MATEO</t>
  </si>
  <si>
    <t>INDISPONIBLE POR DA?O DE TUBERIA</t>
  </si>
  <si>
    <t>QIT2</t>
  </si>
  <si>
    <t>PRUEBAS ELECTRICAS TRANSFORMADOR</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</si>
  <si>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</si>
  <si>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</si>
  <si>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</si>
  <si>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</si>
  <si>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</si>
  <si>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</si>
  <si>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</si>
  <si>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</si>
  <si>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</si>
  <si>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CONTINUA EL MANTENIMIENTO DE TURBINA Y ALINEAMIENTO</t>
  </si>
  <si>
    <t>HYDRO GLOBAL PERU S.A.C.</t>
  </si>
  <si>
    <t>PUMIRI - PAQUILLUSI</t>
  </si>
  <si>
    <t>L-2042</t>
  </si>
  <si>
    <t>EN SERVICIO MODO PRUEBAS LINEA L-2042</t>
  </si>
  <si>
    <t>PRUEBA</t>
  </si>
  <si>
    <t>SAN GABAN III</t>
  </si>
  <si>
    <t>PRUEBA DE FUNCIONAMIENTO DE LA UNIDAD 1</t>
  </si>
  <si>
    <t>PRUEBA DE FUNCIONAMIENTO DE LA UNIDAD 2</t>
  </si>
  <si>
    <t>INLAND ENERGY SAC</t>
  </si>
  <si>
    <t>SANTA TERESA</t>
  </si>
  <si>
    <t>18/05/2025 07:04</t>
  </si>
  <si>
    <t>18/05/2025 11:50</t>
  </si>
  <si>
    <t>Inspeccion de rodetes, tableros y limpieza de carbones.</t>
  </si>
  <si>
    <t>18/05/2025 12:21</t>
  </si>
  <si>
    <t>18/05/2025 16:19</t>
  </si>
  <si>
    <t>Inspeccion de rodetes, tableros y limpieza de carbones</t>
  </si>
  <si>
    <t>ISA PERU</t>
  </si>
  <si>
    <t>TINGO MARIA</t>
  </si>
  <si>
    <t>CL-TR1</t>
  </si>
  <si>
    <t>SE?ALES SCADA / TELEMEDIDAS DEL TRANSFORMADOR TR1 EN EL LADO DE 138 KV SE ENCUENTRAN OBSERVADAS.</t>
  </si>
  <si>
    <t>IN2340</t>
  </si>
  <si>
    <t>SE?ALES SCADA DE LOS SECCIONADORES SE-2865, ST-381 E INTERRUPTOR IN-2340 CON STATUS  INVALIDO  DEBIDO A LOS TRABAJOS DE MODERNIZACION DE LOS TABLEROS DE PROTECCION Y CONTROL DE LA BAHIA DEL REACTOR R-9 DE 30MVAR.</t>
  </si>
  <si>
    <t>R-30MVAR</t>
  </si>
  <si>
    <t>POA: PROYECTO DE MODERNIZACION DE SE. TINGO MARIA, REEMPLAZO DE TABLERO DE CONTROL Y PROTECCIONES, ACTIVIDAD CON CORTE CONTINUO. (R0101909)</t>
  </si>
  <si>
    <t>POA: PROYECTO DE MODERNIZACION DE SE. TINGO MARIA, PROTECCION 50BF DEL ANILLO DE 220KV DESHABILITADO, ESTARA FUERA DE SERVICIO DESDE EL 28.04.2025 HASTA 10.08.2025. TAMBIEN INCLUYE EL LADO DE 138KV, SOLO RELACIONADO AL TR-01. (R0108513)</t>
  </si>
  <si>
    <t>POA: PROYECTO DE MODERNIZACION DE PROTECCION Y CONTROL DE LA SUBESTACION TINGO MARIA 220/138KV, DESHABILITAR FUNCIONES DE 50BF LADO 138KV, QUEDA FUERA DE SERVICIO DEL 18.05.2025 HASTA 10.08.2025. SOLO AFECTA AL TR-01 LADO DE 138KV. (R0108520)</t>
  </si>
  <si>
    <t>TR-1</t>
  </si>
  <si>
    <t>18/05/2025 08:53</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</si>
  <si>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(CORT.1). REQUIERE ANILLO SE TINGO MARIA 220 KV ABIERTO. (R0101915)</t>
  </si>
  <si>
    <t>18/05/2025 09:11</t>
  </si>
  <si>
    <t>18/05/2025 18:27</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</si>
  <si>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</si>
  <si>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</si>
  <si>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</si>
  <si>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su Operacion Comercial</t>
  </si>
  <si>
    <t>KALLPA</t>
  </si>
  <si>
    <t>TG3</t>
  </si>
  <si>
    <t>LAVADO OFFLINE + CAMBIO DE FILTROS DE AIRE</t>
  </si>
  <si>
    <t>KALLPA - CHILCA</t>
  </si>
  <si>
    <t>L-2096</t>
  </si>
  <si>
    <t>Mantenimiento Prev Anual Linea 2096, Mantto y Pruebas electricas GCB, Mantto y Pruebas electricas trafos GSU y UAT</t>
  </si>
  <si>
    <t>LA VIRGEN</t>
  </si>
  <si>
    <t>GE.U1</t>
  </si>
  <si>
    <t>18/05/2025 13:19</t>
  </si>
  <si>
    <t>18/05/2025 16:15</t>
  </si>
  <si>
    <t>Inspeccion y Reajuste de Conductores en GE. U1</t>
  </si>
  <si>
    <t>MINERA ANTAMINA</t>
  </si>
  <si>
    <t>ANTAMINA</t>
  </si>
  <si>
    <t>T - 2</t>
  </si>
  <si>
    <t>Desconexion del Transformador XFR-002 por motivos de seguridad por baja presion de SF6 en el Interruptor IN-2412. Los Transformadores XFR-001 y XFR003 asumiran la carga.</t>
  </si>
  <si>
    <t>MINERA BUENAVENTURA</t>
  </si>
  <si>
    <t>UCHUCCHACUA</t>
  </si>
  <si>
    <t>TP-385</t>
  </si>
  <si>
    <t>18/05/2025 23:59</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</si>
  <si>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</si>
  <si>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</si>
  <si>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</si>
  <si>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</si>
  <si>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</si>
  <si>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</si>
  <si>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</si>
  <si>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</si>
  <si>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</si>
  <si>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</si>
  <si>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</si>
  <si>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CA?ON DEL PATO</t>
  </si>
  <si>
    <t>18/05/2025 22:09</t>
  </si>
  <si>
    <t>CAMBIO DE AGUJA DE INYECTOR 4B SUPERIOR (VACIADO DE PIQUE)</t>
  </si>
  <si>
    <t>18/05/2025 22:17</t>
  </si>
  <si>
    <t>INDISPONIBILIDAD POR VACIADO DE PIQUE PARA CAMBIO DE AGUJA DE INYECTOR 4BS</t>
  </si>
  <si>
    <t>MATUCANA</t>
  </si>
  <si>
    <t>18/05/2025 23:12</t>
  </si>
  <si>
    <t>REV. HID Y PRUEBAS DE COMPONENTES DE TURBINA / MBO-GENERADOR</t>
  </si>
  <si>
    <t>18/05/2025 17:58</t>
  </si>
  <si>
    <t>18/05/2025 23:23</t>
  </si>
  <si>
    <t>PRUEBAS EN SERVICIO PARA DECLARACION DE DISPONIBILIDAD DE LA UNIDAD.</t>
  </si>
  <si>
    <t>FUERA DE SERVICIO POR MANTENIMIENTO DE CELDA</t>
  </si>
  <si>
    <t>REPARACION FILO DE ATAQUE</t>
  </si>
  <si>
    <t>SANTA ROSA</t>
  </si>
  <si>
    <t>18/05/2025 11:40</t>
  </si>
  <si>
    <t>A SOLICITUD DE CALIDDA. SMART PIG TRAMO DE 20 PULGADAS.</t>
  </si>
  <si>
    <t xml:space="preserve">UTI6           </t>
  </si>
  <si>
    <t>UNIDAD RESTRINGIDA A 25 MW</t>
  </si>
  <si>
    <t>SANTA ROSA II</t>
  </si>
  <si>
    <t>VENTANILLA</t>
  </si>
  <si>
    <t>A SOLICITUD DE CALIDDA. SMART PIG TRAMO DE 20 PULGADAS. CT VENTANILLA LIMITADO A 40000 SM3/H</t>
  </si>
  <si>
    <t>18/05/2025 12:46</t>
  </si>
  <si>
    <t>18/05/2025 16:02</t>
  </si>
  <si>
    <t>Reinicio de los sevidores del sistema de control T3000 para normalizacion de registros de data de parametros.</t>
  </si>
  <si>
    <t>G2 CALLAO</t>
  </si>
  <si>
    <t>REACONDICIONAMIENTO GENERAL DEL MOTOR EN EL BASTIDOR/MANTENIMIENTO DE GENERADOR ELECTRICO/MANTENIMIENTO AL ENFRIADOR DE ACEITE DE  MOTOR</t>
  </si>
  <si>
    <t>18/05/2025 09:02</t>
  </si>
  <si>
    <t>18/05/2025 18:01</t>
  </si>
  <si>
    <t>ALTERACION EN LA CALIDAD DE COMBUSTIBLE</t>
  </si>
  <si>
    <t>F</t>
  </si>
  <si>
    <t>PLUZ ENERGIA PERU S.A.A.</t>
  </si>
  <si>
    <t>CHAVARRIA</t>
  </si>
  <si>
    <t>CL-2005</t>
  </si>
  <si>
    <t>MANTENIMIENTO PREVENTIVO. SE SOLICITA CON SISTEMA DE BARRA 1 220 KV.</t>
  </si>
  <si>
    <t>RED DE ENERGIA DEL PERU S.A.</t>
  </si>
  <si>
    <t>BARRA-A</t>
  </si>
  <si>
    <t>18/05/2025 16:20</t>
  </si>
  <si>
    <t>POR SEGURIDAD DEBIDO A LA INTERVENCION EN LA CELDA CL-2005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</si>
  <si>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</si>
  <si>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</si>
  <si>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</si>
  <si>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</si>
  <si>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</si>
  <si>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</si>
  <si>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BARRA220-B</t>
  </si>
  <si>
    <t>18/05/2025 07:41</t>
  </si>
  <si>
    <t>18/05/2025 13:33</t>
  </si>
  <si>
    <t>BARRA FUERA DE SERVICIO POR TRABAJOS EN LA CL-2096 (R0115669)</t>
  </si>
  <si>
    <t>BARRA220-A</t>
  </si>
  <si>
    <t>18/05/2025 13:49</t>
  </si>
  <si>
    <t>18/05/2025 16:55</t>
  </si>
  <si>
    <t>CHINCHA-INDEPENDENCIA</t>
  </si>
  <si>
    <t>L-2208</t>
  </si>
  <si>
    <t>18/05/2025 16:40</t>
  </si>
  <si>
    <t>POA: CAMBIO DE CONDUCTOR DE TORRE T56 A T77. ACTIVIDAD CON CORTE CONTINUO. REQUIERE L-2305/2208 CON RECIERRES DESHABILITADOS. (R0112031)</t>
  </si>
  <si>
    <t>18/05/2025 08:39</t>
  </si>
  <si>
    <t>POA: RETIRO DEL BAIPAS EN LA TORRE T2 (L-2208), SE REQUIERE L-2307 CON RECIERRES DESHABILITADOS. CULMINADA LA ACTIVIDAD LA L-2208 INGRESA EN SERVICIO. (R0118532)</t>
  </si>
  <si>
    <t>HUANCAVELICA - CHIRIBAMBA</t>
  </si>
  <si>
    <t>L-2130</t>
  </si>
  <si>
    <t>NO SE TIENE HABILITADO SISTEMA DE TELEPROTECCION Y RECIERRES POR PENDIENTES EN LA PRUEBA E2E. SE ACELERO LA ZONA 2 EN 200 MS.</t>
  </si>
  <si>
    <t>LA NI?A</t>
  </si>
  <si>
    <t>CL-2162</t>
  </si>
  <si>
    <t>18/05/2025 21:18</t>
  </si>
  <si>
    <t>COBRA: Ajuste y pruebas a los reles de proteccion. (R0119644)</t>
  </si>
  <si>
    <t>LA NI?A - PIURA OESTE</t>
  </si>
  <si>
    <t>L-2162_old</t>
  </si>
  <si>
    <t>A SOLICITUD DE CONCESIONARIA LINEA DE TRANSMISION LA NI?A (COBRA): SECCIONAMIENTO 220 KV L-2162, CONEXIONADO Y PRUEBAS NUEVA L-2162 LA NI?A - SE MIGUEL GRAU, CONEXIONADO Y PRUEBAS L-2144 MIGUEL GRAU - PIURA OESTE. CON CORTE CONTINUO. REQUIERE OPERACION TG5 RF TALARA. LA NUEVA LINEA L-2144 INGRESA REPOTENCIADA 440MVA EL 19/05/25 A LAS 12:00 HORAS NUEVO TRAMO L-2162 EL 19/05/25 17:00 HORAS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</si>
  <si>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</si>
  <si>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</si>
  <si>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</si>
  <si>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</si>
  <si>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</si>
  <si>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MEDIO MUNDO - HUACHO</t>
  </si>
  <si>
    <t>L-2279</t>
  </si>
  <si>
    <t>18/05/2025 08:23</t>
  </si>
  <si>
    <t>18/05/2025 15:35</t>
  </si>
  <si>
    <t>CORREGIR PUNTO CALIENTE DELTA TEMEPERATURA 14°C EN TORRE T65 Y 28.1°C EN VANO DE TORRES T65-T66. REQUIERE L-2213 CON RECIERRES DESHABILITADOS. (R0119631)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</si>
  <si>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</si>
  <si>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</si>
  <si>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</si>
  <si>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</si>
  <si>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</si>
  <si>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</si>
  <si>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CL-6651</t>
  </si>
  <si>
    <t>18/05/2025 06:02</t>
  </si>
  <si>
    <t>18/05/2025 13:58</t>
  </si>
  <si>
    <t>POA: INSTALACION DE PARARRAYO EN CELDA POR EL FENOMENO DEL NI?O. (R0101763)</t>
  </si>
  <si>
    <t>MP 3A AJUSTE DE BORNERAS EN CONTROLADOR DE BAHIA Y RELES DE LA CELDA. (R0113820)</t>
  </si>
  <si>
    <t>CL-2162_old</t>
  </si>
  <si>
    <t>18/05/2025 09:50</t>
  </si>
  <si>
    <t>18/05/2025 19:30</t>
  </si>
  <si>
    <t>COBRA: Ajuste y pruebas de reles. (R01196508)</t>
  </si>
  <si>
    <t>QUENCORO</t>
  </si>
  <si>
    <t>CL-1002</t>
  </si>
  <si>
    <t>18/05/2025 08:40</t>
  </si>
  <si>
    <t>18/05/2025 16:21</t>
  </si>
  <si>
    <t>LINEA FUERA DE SERVICIO A SOLICITUD DE EGEMSA</t>
  </si>
  <si>
    <t>SAN NICOLAS</t>
  </si>
  <si>
    <t>CL-T22_60</t>
  </si>
  <si>
    <t>POA: PROYECTO DE MODERNIZACION PROTECCION Y CONTROL SUBESTACION SAN NICOLAS, CAMBIO RELES DE PROTECCION PT1 Y PT2, ACTIVIDAD CON CORTE CONTINUO, PREVIO A LA DESCONEXION DEL T22 SE ENERGIZARA EL TRANSFORMADOR DE RESERVA T23-61. (R0107472)</t>
  </si>
  <si>
    <t>T23-61</t>
  </si>
  <si>
    <t>EN SERVICIO DEBIDO A LA INDISPONIBILIDAD DEL TRANSFORMADOR T22 POR MODERNIZACION. (R0107472)</t>
  </si>
  <si>
    <t>SSEE</t>
  </si>
  <si>
    <t>18/05/2025 07:30</t>
  </si>
  <si>
    <t>POA: INSTALACION DE CONTROLADOR DE BAHIA NUEVO DE SERVICIOS AUXILIARES (SSAA), ACTIVIDAD CON PERDIDA DE SUPERVISION. (R0117840)</t>
  </si>
  <si>
    <t>POA: CAMBIO DE CONTROL NIVEL 2 SAS, MONTAJE, CABLEADO, PRUEBAS, CONFIGURACION Y PUESTA EN SERVICIO DEL SISTEMA DE CONTROL NIVEL 2, PRUEBAS PUNTO A PUNTO DE NIVEL 1, 2 Y 3, ACTIVIDAD CON PERDIDA DE SUPERVISION. (R0095990)</t>
  </si>
  <si>
    <t>TRUJILLO NORTE</t>
  </si>
  <si>
    <t>T29-121</t>
  </si>
  <si>
    <t>18/05/2025 11:46</t>
  </si>
  <si>
    <t>18/05/2025 18:44</t>
  </si>
  <si>
    <t>MP 6A MANTENIMIENTO AL SISTEMA DE PROTECCION Y CONTROL DEL TRANSFORMADOR. (R0113831)</t>
  </si>
  <si>
    <t>CL_T29-11</t>
  </si>
  <si>
    <t>18/05/2025 12:45</t>
  </si>
  <si>
    <t>18/05/2025 16:30</t>
  </si>
  <si>
    <t>LADO 138KV: RENOVACION DE SILICONA EN CELDA DEL SECCIONADOR SE-4109 Y CORREGIR EFLUVIO DE GRADO 3. (R0117846)</t>
  </si>
  <si>
    <t>MP 1A LIMPIEZA DE AISLAMIENTO Y BUJE DEL TRANSFORMADOR. (R0113750)</t>
  </si>
  <si>
    <t>ZORRITOS</t>
  </si>
  <si>
    <t>CL-2280_old</t>
  </si>
  <si>
    <t>CL-2280 CON TIERRAS FRANCAS CONECTADAS TANTO EN SE ZORRITOS COMO EN SE MACHALA (ECUADOR) DEBIDO A LOS TRABAJOS DEL PROYECTO SE ALIPIO ROSALES (COBRA).</t>
  </si>
  <si>
    <t>COBRA - AXON: REALIZAR LA CONFIGURACION DE LOS ROUTERS, INTEGRACION DE SE?ALES A LOS SERVIDORES DE LOS NUEVOS RELES L90, INTEGRACION DE SE?ALES DE LA SE ALIPIO ROSALES PARA EL INTERCAMBIO DE SE?ALES Y ACTUALIZACION DE LA IHM. PRUEBAS DE SE?ALES REALES N1, N2 Y N3. CON PERDIDA DE SUPERVISION MENOR A 15 MIN. (R0118088)</t>
  </si>
  <si>
    <t>18/05/2025 08:19</t>
  </si>
  <si>
    <t>18/05/2025 18:00</t>
  </si>
  <si>
    <t>A SOLICITUD DE COBRA: PRUEBAS DE PROTECCION A LOS RELES NUEVOS (GE-L90) CON MALETA DE PRUEBAS, PRUEBAS FUNCIONALES SAT Y PRUEBAS END TO END. (R0118905)</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</si>
  <si>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</si>
  <si>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</si>
  <si>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</si>
  <si>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</si>
  <si>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</si>
  <si>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</si>
  <si>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</si>
  <si>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BOTIFLACA - CUAJONE</t>
  </si>
  <si>
    <t>L-1382/2</t>
  </si>
  <si>
    <t>Energizacion y Puesta en Servicio de la SE Cuajone 138/69 kV</t>
  </si>
  <si>
    <t>CUAJONE</t>
  </si>
  <si>
    <t>BARRA_138 kV</t>
  </si>
  <si>
    <t>CT1</t>
  </si>
  <si>
    <t>CT2</t>
  </si>
  <si>
    <t>S.E. CUAJONE</t>
  </si>
  <si>
    <t>MOQUEGUA - CUAJONE</t>
  </si>
  <si>
    <t>L-1382/1</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</si>
  <si>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</si>
  <si>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</si>
  <si>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</si>
  <si>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</si>
  <si>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</si>
  <si>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</si>
  <si>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</si>
  <si>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TR1-TV</t>
  </si>
  <si>
    <t>Mantenimiento preventivo.</t>
  </si>
  <si>
    <t>SANTO DOMINGO DE LOS OLLEROS</t>
  </si>
  <si>
    <t>TG1</t>
  </si>
  <si>
    <t>UP GRADE de la unidad TG1***************</t>
  </si>
  <si>
    <t>Inspeccion mayor de la unidad TG1 (55000 horas)****************************</t>
  </si>
  <si>
    <t>AGUAYTIA</t>
  </si>
  <si>
    <t>TR-TG1</t>
  </si>
  <si>
    <t>MANTENIMIENTO ANUAL TRANSFORMADOR PRINCIPAL Y AUXILIAR  TG-1</t>
  </si>
  <si>
    <t>IMPLEMENTACION SCI TRANSFORMADOR PRINCIPAL Y AUXILIAR TG-1</t>
  </si>
  <si>
    <t xml:space="preserve">AGUAYTIA                                          </t>
  </si>
  <si>
    <t>Restriccion total de gas natural debido a trabajos de mantenimiento de equipos en la planta de gas del lote 31-C</t>
  </si>
  <si>
    <t>INSPECCION HGP TG-1</t>
  </si>
  <si>
    <t>TRANSMANTARO</t>
  </si>
  <si>
    <t>CAHUACHI</t>
  </si>
  <si>
    <t>CELDA DE  ACOPLE CON PERDIDA DE SUPERVISION. BARRA  B  SE ENCUENTRA FUERA DE SERVICIO.</t>
  </si>
  <si>
    <t>OPERACION EN SIMPLE BARRA, CELDAS CONECTADAS EN BARRA  A  POR INDISPONIBILIDAD DE LA CELDA DE ACOPLAMIENTO.</t>
  </si>
  <si>
    <t>CAMPAS</t>
  </si>
  <si>
    <t>XC-10</t>
  </si>
  <si>
    <t>INDISPONIBLE (EN BAIPAS) DESDE 10.12.24 POR PROBLEMA DE MALA LECTURA EN SE?AL DE CORRIENTE DE LA FASE  S  DEL CAPACITOR.</t>
  </si>
  <si>
    <t>BARRA_B_220 kV</t>
  </si>
  <si>
    <t>SOLICITUD DE VARI: CONEXION DE LINKS DE CONTACTO DE LA AMPLIACION BAHIA GIS Q04 A LA BARRA  B . SE REALIZARA LA CONEXION ELECTRICA DE AMBAS BARRAS DE REP Y VARI, CULMINADO SE ENERGIZA AMBAS BARRAS SIN TOMA DE CARGA. CON CORTE CONTINUO. (R0119353)</t>
  </si>
  <si>
    <t>18/05/2025 08:02</t>
  </si>
  <si>
    <t>18/05/2025 13:32</t>
  </si>
  <si>
    <t>SOLICITUD DE VARI: PRUEBAS MERGING UNIT 87B CELDA AT-1. CARGA DE NUEVA CONFIGURACION DE LA UNIDAD CENTRAL 87B EXISTENTE. NUEVA CELDA AUTOTRANSFORMADOR QUEDA CONECTADO A BARRA  B  CON ACOPLE CERRADO. LAS DEMAS BAHIAS QUEDAN CONECTADAS HACIA LA BARRA  A  220 KV. (R0119655)</t>
  </si>
  <si>
    <t>CAMPAS-CARAPONGO</t>
  </si>
  <si>
    <t>L-5022</t>
  </si>
  <si>
    <t>RETIRO DE CONDUCTORES DE LA TORRE T301 POR PRESENTAR RIESGO DE ESTABILIDAD. CON CORTE CONTINUO. (R0119663)</t>
  </si>
  <si>
    <t>CHILCA-CTM</t>
  </si>
  <si>
    <t>SA-5117_BarraA</t>
  </si>
  <si>
    <t>BRAZO INFERIOR DEL SECCIONADOR SA-5117 (17.9.24) CON POSIBLE ROTURAS DE LA CREMALLERA INTERIOR. DISPONIBLE PARA MANIOBRAS DE FORMA LOCAL DESDE NIVEL CERO (10.12.24).</t>
  </si>
  <si>
    <t>CL-2096</t>
  </si>
  <si>
    <t>MP 4A LAVADO Y LUBRICACION DE SECCIONADORES. REQUIERE LIBERACION DE BARRAS (R0115669)</t>
  </si>
  <si>
    <t>CHIMBOTE 500</t>
  </si>
  <si>
    <t>CL-5008</t>
  </si>
  <si>
    <t>18/05/2025 07:14</t>
  </si>
  <si>
    <t>18/05/2025 16:44</t>
  </si>
  <si>
    <t>PROTEGER BAQUELITA AGRIETADA EN TRANSFORMADOR DE TENSION TT-5016. (R0113101)</t>
  </si>
  <si>
    <t>18/05/2025 07:17</t>
  </si>
  <si>
    <t>18/05/2025 15:30</t>
  </si>
  <si>
    <t>POA: DESCONEXION Y CONEXION DE LOS CIRCUITOS SECUNDARIOS DEL TRANSFORMADOR DE TENSION A RAIZ DEL CAMBIO DEL TT POR FRACTURA DE BAQUELITA. (R0119619)</t>
  </si>
  <si>
    <t>CHIMBOTE 500 - TRUJILLO 500</t>
  </si>
  <si>
    <t>L-5008</t>
  </si>
  <si>
    <t>18/05/2025 06:36</t>
  </si>
  <si>
    <t>18/05/2025 17:15</t>
  </si>
  <si>
    <t>LIMPIEZA DE AISLADORES ENGOMADOS TRAMO / T1.  (R0114008)</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</si>
  <si>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</si>
  <si>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</si>
  <si>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</si>
  <si>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</si>
  <si>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</si>
  <si>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</si>
  <si>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</si>
  <si>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t>
  </si>
  <si>
    <t>INDISPONIBLE DEBIDO A COLAPSO DE LAS TORRES T98, T99, T100, T101 Y T102 OCURRIDO EL 03.03.2025. TRABAJOS CORRECTIVOS POR FALLA: OBRAS ELECTROMECANICAS (R0119325).</t>
  </si>
  <si>
    <t>COTARUSE</t>
  </si>
  <si>
    <t>CAPAC XC1</t>
  </si>
  <si>
    <t>FUERA DE SERVICIO POR TRABAJOS DE INTEGRACION RED XC A RED DE CONTROL SAS.  (R0117983)</t>
  </si>
  <si>
    <t>FUERA DE SERVICIO DE FORMA CONTINUA POR TRABAJOS DE INTEGRACION RED XC A RED DE CONTROL SAS. (R0119681)</t>
  </si>
  <si>
    <t>CAPAC XC2</t>
  </si>
  <si>
    <t>CAPAC XC3</t>
  </si>
  <si>
    <t>CAPAC XC4</t>
  </si>
  <si>
    <t>S.E.</t>
  </si>
  <si>
    <t>INTEGRACION Y PRUEBAS DE LA RED DE CONTROL A LA RED DEL SISTEMA SAS1 Y SAS2, SE REQUIERE XC-1, XC-2, XC-3 Y XC-4 FUERA DE SERVICIO DE MANERA CONTINUA, PERDIDA DE SUPERVISION. DE REQUERIRSE DESCONEXION DE REACTORES, SE SUGIERE DEJAR AL XL15 COMO LA ULTIMA MANIOBRA. (R0119681)</t>
  </si>
  <si>
    <t>INTEGRACION Y PRUEBAS DE LA RED DE CONTROL A LA RED DEL SISTEMA SAS1 Y SAS2, SE REQUIERE XC-1, XC-2, XC-3 Y XC-4 FUERA DE SERVICIO DE MANERA CONTINUA. (R0117983)</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</si>
  <si>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</si>
  <si>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</si>
  <si>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</si>
  <si>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</si>
  <si>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REVISION Y PRUEBAS DEL MANDO SINCRONIZADO.  (R0118772)</t>
  </si>
  <si>
    <t>REPOSICION DE SERVIDOR SAS 1. CON PERDIDA DE SUPERVISION MAYOR A 10 MINUTOS. (R0119643)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</si>
  <si>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</si>
  <si>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</si>
  <si>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</si>
  <si>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</si>
  <si>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</si>
  <si>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CORREGIR ALTA RESISTENCIA DE CONTACTOS DEL SECCIONADOR SE-5095. (R0118247)</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</si>
  <si>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</si>
  <si>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</si>
  <si>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</si>
  <si>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</si>
  <si>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</si>
  <si>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</si>
  <si>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3 S.A.C. -TESUR 3</t>
  </si>
  <si>
    <t>LOS HEROES</t>
  </si>
  <si>
    <t>CL-2036</t>
  </si>
  <si>
    <t>18/05/2025 07:32</t>
  </si>
  <si>
    <t>18/05/2025 12:43</t>
  </si>
  <si>
    <t>Pruebas electricas al IN-2484 / Solicitud del OSINERGMIN</t>
  </si>
  <si>
    <t>CL-TR2_220kV</t>
  </si>
  <si>
    <t>18/05/2025 17:49</t>
  </si>
  <si>
    <t>Pruebas electricas al IN-2486 / IN-6221 / Solicitud del OSINERGMIN</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</si>
  <si>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</si>
  <si>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</si>
  <si>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</si>
  <si>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</si>
  <si>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</si>
  <si>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</si>
  <si>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</si>
  <si>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</si>
  <si>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</si>
  <si>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</si>
  <si>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</si>
  <si>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</si>
  <si>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</si>
  <si>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</si>
  <si>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</si>
  <si>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SAN GABAN</t>
  </si>
  <si>
    <t>PLANTA DE RESERVA FRIA DE GENERACION  DE ETEN S.A.</t>
  </si>
  <si>
    <t>CHINANGO S.A.C.</t>
  </si>
  <si>
    <t>CELEPSA RENOVABLES S.R.L.</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</si>
  <si>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</si>
  <si>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</si>
  <si>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</si>
  <si>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</si>
  <si>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</si>
  <si>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</si>
  <si>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</si>
  <si>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</si>
  <si>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</si>
  <si>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</si>
  <si>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</si>
  <si>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</si>
  <si>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</si>
  <si>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</si>
  <si>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</si>
  <si>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</si>
  <si>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</si>
  <si>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</si>
  <si>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</si>
  <si>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</si>
  <si>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</si>
  <si>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</si>
  <si>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</si>
  <si>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</si>
  <si>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</si>
  <si>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</si>
  <si>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</si>
  <si>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</si>
  <si>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</si>
  <si>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</si>
  <si>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</si>
  <si>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</si>
  <si>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</si>
  <si>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</si>
  <si>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</si>
  <si>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</si>
  <si>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</si>
  <si>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</si>
  <si>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</si>
  <si>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</si>
  <si>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</si>
  <si>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</si>
  <si>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</si>
  <si>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</si>
  <si>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</si>
  <si>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</si>
  <si>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</si>
  <si>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</si>
  <si>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</si>
  <si>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</si>
  <si>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</si>
  <si>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</si>
  <si>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</si>
  <si>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</si>
  <si>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</si>
  <si>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</si>
  <si>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</si>
  <si>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</si>
  <si>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</si>
  <si>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</si>
  <si>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</si>
  <si>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</si>
  <si>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</si>
  <si>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</si>
  <si>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</si>
  <si>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</si>
  <si>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</si>
  <si>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</si>
  <si>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</si>
  <si>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</si>
  <si>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</si>
  <si>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</si>
  <si>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</si>
  <si>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</si>
  <si>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</si>
  <si>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</si>
  <si>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</si>
  <si>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</si>
  <si>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CHIMAY</t>
  </si>
  <si>
    <t>YANANGO</t>
  </si>
  <si>
    <t>MARAÑON</t>
  </si>
  <si>
    <t>STA TERESA</t>
  </si>
  <si>
    <t>FENIX 	GT11</t>
  </si>
  <si>
    <t>FENIX 	GT12</t>
  </si>
  <si>
    <t>FENIX TV10</t>
  </si>
  <si>
    <t>YAUPI</t>
  </si>
  <si>
    <t>OROYA</t>
  </si>
  <si>
    <t>PACHACHACA</t>
  </si>
  <si>
    <t>MALPASO</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</si>
  <si>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</si>
  <si>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</si>
  <si>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</si>
  <si>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</si>
  <si>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</si>
  <si>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</si>
  <si>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</si>
  <si>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</si>
  <si>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</si>
  <si>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</si>
  <si>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</si>
  <si>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</si>
  <si>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</si>
  <si>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</si>
  <si>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</si>
  <si>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</si>
  <si>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</si>
  <si>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</si>
  <si>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</si>
  <si>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</si>
  <si>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</si>
  <si>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</si>
  <si>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</si>
  <si>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</si>
  <si>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</si>
  <si>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</si>
  <si>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</si>
  <si>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</si>
  <si>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</si>
  <si>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</si>
  <si>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</si>
  <si>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</si>
  <si>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</si>
  <si>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</si>
  <si>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</si>
  <si>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</si>
  <si>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</si>
  <si>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</si>
  <si>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</si>
  <si>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</si>
  <si>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</si>
  <si>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</si>
  <si>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</si>
  <si>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</si>
  <si>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</si>
  <si>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</si>
  <si>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</si>
  <si>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</si>
  <si>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</si>
  <si>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</si>
  <si>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</si>
  <si>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</si>
  <si>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</si>
  <si>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</si>
  <si>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</si>
  <si>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</si>
  <si>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</si>
  <si>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</si>
  <si>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</si>
  <si>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</si>
  <si>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</si>
  <si>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</si>
  <si>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</si>
  <si>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</si>
  <si>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</si>
  <si>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</si>
  <si>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</si>
  <si>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</si>
  <si>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</si>
  <si>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</si>
  <si>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</si>
  <si>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</si>
  <si>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</si>
  <si>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</si>
  <si>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</si>
  <si>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</si>
  <si>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</si>
  <si>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</si>
  <si>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</si>
  <si>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</si>
  <si>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</si>
  <si>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</si>
  <si>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</si>
  <si>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</si>
  <si>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</si>
  <si>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</si>
  <si>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</si>
  <si>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</si>
  <si>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</si>
  <si>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</si>
  <si>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</si>
  <si>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</si>
  <si>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</si>
  <si>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</si>
  <si>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</si>
  <si>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</si>
  <si>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</si>
  <si>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</si>
  <si>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</si>
  <si>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</si>
  <si>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</si>
  <si>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</si>
  <si>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</si>
  <si>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</si>
  <si>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</si>
  <si>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</si>
  <si>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</si>
  <si>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</si>
  <si>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</si>
  <si>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</si>
  <si>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</si>
  <si>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</si>
  <si>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</si>
  <si>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</si>
  <si>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</si>
  <si>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</si>
  <si>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</si>
  <si>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</si>
  <si>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</si>
  <si>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</si>
  <si>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</si>
  <si>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</si>
  <si>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</si>
  <si>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</si>
  <si>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</si>
  <si>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</si>
  <si>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</si>
  <si>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</si>
  <si>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</si>
  <si>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</si>
  <si>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</si>
  <si>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</si>
  <si>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</si>
  <si>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</si>
  <si>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</si>
  <si>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</si>
  <si>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</si>
  <si>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</si>
  <si>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</si>
  <si>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</si>
  <si>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</si>
  <si>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</si>
  <si>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</si>
  <si>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</si>
  <si>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</si>
  <si>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</si>
  <si>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</si>
  <si>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</si>
  <si>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</si>
  <si>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</si>
  <si>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</si>
  <si>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</si>
  <si>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</si>
  <si>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</si>
  <si>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</si>
  <si>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</si>
  <si>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</si>
  <si>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</si>
  <si>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</si>
  <si>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</si>
  <si>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</si>
  <si>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</si>
  <si>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</si>
  <si>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</si>
  <si>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</si>
  <si>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</si>
  <si>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</si>
  <si>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</si>
  <si>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</si>
  <si>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</si>
  <si>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</si>
  <si>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</si>
  <si>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</si>
  <si>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</si>
  <si>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</si>
  <si>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</si>
  <si>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</si>
  <si>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</si>
  <si>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</si>
  <si>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</si>
  <si>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</si>
  <si>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</si>
  <si>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</si>
  <si>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</si>
  <si>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</si>
  <si>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</si>
  <si>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</si>
  <si>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</si>
  <si>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</si>
  <si>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</si>
  <si>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</si>
  <si>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</si>
  <si>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</si>
  <si>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</si>
  <si>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</si>
  <si>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</si>
  <si>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</si>
  <si>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</si>
  <si>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</si>
  <si>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</si>
  <si>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</si>
  <si>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</si>
  <si>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</si>
  <si>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</si>
  <si>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</si>
  <si>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</si>
  <si>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</si>
  <si>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</si>
  <si>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</si>
  <si>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</si>
  <si>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</si>
  <si>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</si>
  <si>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</si>
  <si>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</si>
  <si>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</si>
  <si>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</si>
  <si>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</si>
  <si>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</si>
  <si>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</si>
  <si>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</si>
  <si>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</si>
  <si>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</si>
  <si>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</si>
  <si>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</si>
  <si>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</si>
  <si>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</si>
  <si>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</si>
  <si>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</si>
  <si>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</si>
  <si>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</si>
  <si>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</si>
  <si>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</si>
  <si>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</si>
  <si>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</si>
  <si>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</si>
  <si>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</si>
  <si>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</si>
  <si>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</si>
  <si>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</si>
  <si>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</si>
  <si>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</si>
  <si>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</si>
  <si>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</si>
  <si>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</si>
  <si>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</si>
  <si>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</si>
  <si>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</si>
  <si>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</si>
  <si>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</si>
  <si>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</si>
  <si>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</si>
  <si>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</si>
  <si>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</si>
  <si>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</si>
  <si>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</si>
  <si>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</si>
  <si>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</si>
  <si>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</si>
  <si>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</si>
  <si>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</si>
  <si>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</si>
  <si>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</si>
  <si>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</si>
  <si>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</si>
  <si>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</si>
  <si>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</si>
  <si>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</si>
  <si>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</si>
  <si>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</si>
  <si>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</si>
  <si>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</si>
  <si>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</si>
  <si>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</si>
  <si>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</si>
  <si>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</si>
  <si>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</si>
  <si>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</si>
  <si>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</si>
  <si>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</si>
  <si>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</si>
  <si>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</si>
  <si>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</si>
  <si>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</si>
  <si>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</si>
  <si>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</si>
  <si>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</si>
  <si>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</si>
  <si>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</si>
  <si>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</si>
  <si>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</si>
  <si>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</si>
  <si>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</si>
  <si>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</si>
  <si>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</si>
  <si>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</si>
  <si>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</si>
  <si>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</si>
  <si>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</si>
  <si>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</si>
  <si>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</si>
  <si>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</si>
  <si>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</si>
  <si>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</si>
  <si>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</si>
  <si>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</si>
  <si>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</si>
  <si>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</si>
  <si>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</si>
  <si>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</si>
  <si>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</si>
  <si>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</si>
  <si>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CAÑA BRAVA</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</si>
  <si>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</si>
  <si>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</si>
  <si>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</si>
  <si>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</si>
  <si>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</si>
  <si>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</si>
  <si>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</si>
  <si>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</si>
  <si>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</si>
  <si>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</si>
  <si>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</si>
  <si>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</si>
  <si>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</si>
  <si>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</si>
  <si>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</si>
  <si>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</si>
  <si>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</si>
  <si>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</si>
  <si>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</si>
  <si>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</si>
  <si>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</si>
  <si>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</si>
  <si>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</si>
  <si>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</si>
  <si>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</si>
  <si>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</si>
  <si>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</si>
  <si>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</si>
  <si>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</si>
  <si>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</si>
  <si>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</si>
  <si>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</si>
  <si>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</si>
  <si>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</si>
  <si>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</si>
  <si>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</si>
  <si>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</si>
  <si>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RONCADOR</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</si>
  <si>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</si>
  <si>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</si>
  <si>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</si>
  <si>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</si>
  <si>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</si>
  <si>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</si>
  <si>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</si>
  <si>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</si>
  <si>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</si>
  <si>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</si>
  <si>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</si>
  <si>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</si>
  <si>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</si>
  <si>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</si>
  <si>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</si>
  <si>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</si>
  <si>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</si>
  <si>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</si>
  <si>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</si>
  <si>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</si>
  <si>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</si>
  <si>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</si>
  <si>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</si>
  <si>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</si>
  <si>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</si>
  <si>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</si>
  <si>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</si>
  <si>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</si>
  <si>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</si>
  <si>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</si>
  <si>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</si>
  <si>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</si>
  <si>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</si>
  <si>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</si>
  <si>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</si>
  <si>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</si>
  <si>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</si>
  <si>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Mayo del 2025 - domingo, 18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</si>
  <si>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</si>
  <si>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</si>
  <si>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</si>
  <si>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</si>
  <si>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</si>
  <si>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</si>
  <si>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</si>
  <si>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</si>
  <si>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</si>
  <si>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</si>
  <si>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</si>
  <si>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</si>
  <si>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</si>
  <si>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</si>
  <si>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</si>
  <si>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</si>
  <si>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</si>
  <si>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</si>
  <si>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</si>
  <si>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</si>
  <si>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</si>
  <si>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</si>
  <si>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</si>
  <si>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</si>
  <si>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</si>
  <si>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</si>
  <si>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</si>
  <si>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</si>
  <si>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</si>
  <si>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</si>
  <si>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</si>
  <si>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</si>
  <si>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</si>
  <si>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</si>
  <si>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</si>
  <si>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C.T. NEPI</t>
  </si>
  <si>
    <t>TG42</t>
  </si>
  <si>
    <t>TG43</t>
  </si>
  <si>
    <t>C.T. RF PLANTA ILO</t>
  </si>
  <si>
    <t>TG2</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</si>
  <si>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</si>
  <si>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</si>
  <si>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</si>
  <si>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</si>
  <si>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</si>
  <si>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</si>
  <si>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</si>
  <si>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</si>
  <si>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</si>
  <si>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</si>
  <si>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</si>
  <si>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</si>
  <si>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</si>
  <si>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</si>
  <si>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</si>
  <si>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</si>
  <si>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</si>
  <si>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</si>
  <si>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</si>
  <si>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</si>
  <si>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</si>
  <si>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</si>
  <si>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</si>
  <si>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</si>
  <si>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</si>
  <si>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</si>
  <si>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</si>
  <si>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</si>
  <si>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</si>
  <si>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</si>
  <si>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</si>
  <si>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</si>
  <si>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</si>
  <si>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</si>
  <si>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</si>
  <si>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</si>
  <si>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</si>
  <si>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</si>
  <si>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</si>
  <si>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</si>
  <si>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</si>
  <si>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</si>
  <si>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</si>
  <si>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</si>
  <si>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</si>
  <si>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</si>
  <si>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</si>
  <si>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</si>
  <si>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</si>
  <si>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</si>
  <si>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</si>
  <si>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</si>
  <si>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</si>
  <si>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</si>
  <si>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</si>
  <si>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</si>
  <si>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</si>
  <si>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</si>
  <si>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</si>
  <si>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</si>
  <si>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</si>
  <si>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</si>
  <si>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</si>
  <si>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</si>
  <si>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</si>
  <si>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</si>
  <si>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</si>
  <si>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</si>
  <si>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</si>
  <si>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</si>
  <si>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</si>
  <si>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</si>
  <si>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</si>
  <si>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</si>
  <si>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</si>
  <si>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</si>
  <si>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</si>
  <si>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</si>
  <si>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</si>
  <si>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</si>
  <si>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</si>
  <si>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</si>
  <si>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</si>
  <si>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</si>
  <si>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</si>
  <si>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</si>
  <si>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</si>
  <si>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</si>
  <si>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</si>
  <si>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</si>
  <si>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</si>
  <si>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</si>
  <si>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</si>
  <si>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</si>
  <si>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</si>
  <si>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</si>
  <si>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</si>
  <si>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</si>
  <si>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</si>
  <si>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</si>
  <si>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G-1</t>
  </si>
  <si>
    <t>CANA BRAVA TV1 - BAGAZO</t>
  </si>
  <si>
    <t>INDEPENDENCIA GAS</t>
  </si>
  <si>
    <t>18/05/2025 18:05:00</t>
  </si>
  <si>
    <t>18/05/2025 21:39:00</t>
  </si>
  <si>
    <t>18/05/2025 21:29:00</t>
  </si>
  <si>
    <t>POR POTENCIA O ENERGIA</t>
  </si>
  <si>
    <t>MALACAS1 TG6 - GAS</t>
  </si>
  <si>
    <t>18/05/2025 03:46:00</t>
  </si>
  <si>
    <t>18/05/2025 23:45:00</t>
  </si>
  <si>
    <t>18/05/2025 03:26:00</t>
  </si>
  <si>
    <t>18/05/2025 23:28:00</t>
  </si>
  <si>
    <t>A las 03:25 h, el CC-ENEL declaró disponible.</t>
  </si>
  <si>
    <t>MALACAS2 TG4 - GAS</t>
  </si>
  <si>
    <t>18/05/2025 03:56:00</t>
  </si>
  <si>
    <t>18/05/2025 03:54:00</t>
  </si>
  <si>
    <t>A MINIMA CARGA</t>
  </si>
  <si>
    <t>CHILCA1 CCOMB TG1 &amp; TG2 &amp; TG3 - GAS</t>
  </si>
  <si>
    <t>18/05/2025 06:55:00</t>
  </si>
  <si>
    <t>A las 00:07 h, S/C generar a 700 MW. 
A las 02:53 h, S/C generar a máxima.
A las 03:56 h, S/C generar a 750 MW. 
A las 04:21 h, S/C generar a 700 MW.</t>
  </si>
  <si>
    <t>18/05/2025 08:00:00</t>
  </si>
  <si>
    <t>POR RSF</t>
  </si>
  <si>
    <t>18/05/2025 08:29:00</t>
  </si>
  <si>
    <t>S/C generar a 450 MW. 
A las 09:07 h, S/C generar a 600 MW.
A las 10:33 h, S/C generar a máxima.
A las 23:51 h, S/C generar a 700 MW.</t>
  </si>
  <si>
    <t>FENIX GT12 - GAS</t>
  </si>
  <si>
    <t>18/05/2025 16:19:00</t>
  </si>
  <si>
    <t>18/05/2025 17:55:00</t>
  </si>
  <si>
    <t>18/05/2025 14:36:00</t>
  </si>
  <si>
    <t>FENIX CCOMB GT12 - GAS</t>
  </si>
  <si>
    <t>18/05/2025 22:44:00</t>
  </si>
  <si>
    <t>REF_TALARA TV1 - NLH_RFG</t>
  </si>
  <si>
    <t>REF_TALARA TV2 - NLH_RFG</t>
  </si>
  <si>
    <t>RF PTO MALDONADO - D2</t>
  </si>
  <si>
    <t>18/05/2025 05:59:00</t>
  </si>
  <si>
    <t>18/05/2025 06:09:00</t>
  </si>
  <si>
    <t>18/05/2025 05:58:00</t>
  </si>
  <si>
    <t>POR SEGURIDAD</t>
  </si>
  <si>
    <t>18/05/2025 15:58:00</t>
  </si>
  <si>
    <t>AISLADO01</t>
  </si>
  <si>
    <t>A las 06:09 h inició el sistema aislado.</t>
  </si>
  <si>
    <t>18/05/2025 16:00:00</t>
  </si>
  <si>
    <t>18/05/2025 15:59:00</t>
  </si>
  <si>
    <t>KALLPA CCOMB TG1 &amp; TG2 - GAS</t>
  </si>
  <si>
    <t>18/05/2025 16:29:00</t>
  </si>
  <si>
    <t>18/05/2025 22:42:00</t>
  </si>
  <si>
    <t>A las 16:33 h, S/C generar a 450 MW.
A las 16:36 h, S/C generar a máxima.
A las 21:46 h, S/C generar a 450 MW.</t>
  </si>
  <si>
    <t>LAS FLORES CCOMB TG1 - GAS</t>
  </si>
  <si>
    <t>18/05/2025 00:03:00</t>
  </si>
  <si>
    <t>18/05/2025 16:23:00</t>
  </si>
  <si>
    <t>18/05/2025 23:09:00</t>
  </si>
  <si>
    <t>STA ROSA TG8 - GAS</t>
  </si>
  <si>
    <t>18/05/2025 17:42:00</t>
  </si>
  <si>
    <t>18/05/2025 17:57:00</t>
  </si>
  <si>
    <t>18/05/2025 17:26:00</t>
  </si>
  <si>
    <t>18/05/2025 21:25:00</t>
  </si>
  <si>
    <t>VENTANILLA CCOMB TG4 - GAS</t>
  </si>
  <si>
    <t>18/05/2025 12:34:00</t>
  </si>
  <si>
    <t>18/05/2025 11:42:00</t>
  </si>
  <si>
    <t>POR PRUEBAS</t>
  </si>
  <si>
    <t>REQ. PROPIO</t>
  </si>
  <si>
    <t>Por mantenimiento de ducto de Calidda no puede bajar generación y mantiene a máxima generación.</t>
  </si>
  <si>
    <t>VENTANILLA TG4 - GAS</t>
  </si>
  <si>
    <t>18/05/2025 12:46:00</t>
  </si>
  <si>
    <t>VENTANILLA TG3 - GAS</t>
  </si>
  <si>
    <t>18/05/2025 16:59:00</t>
  </si>
  <si>
    <t>18/05/2025 16:02:00</t>
  </si>
  <si>
    <t>18/05/2025 21:33:00</t>
  </si>
  <si>
    <t>HUAYCOLORO - BIOGAS</t>
  </si>
  <si>
    <t>LA GRINGA V - BIOGAS</t>
  </si>
  <si>
    <t>DONA CATALINA  - BIOGAS</t>
  </si>
  <si>
    <t>CALLAO - BIOGAS</t>
  </si>
  <si>
    <t>Hora Inicio y Fin de Indisponibilidades de las Unidades de Generación SEIN</t>
  </si>
  <si>
    <t>CENTRAL TERMOELECTRICA FUERA DE SERVICIO POR FALTA DE MATERIA PRIMA PARA LOS REQUERIMIENTOS DE CALOR ÚTIL EN FÁBRICA.</t>
  </si>
  <si>
    <t>FUERA DE SERVICIO POR DESCONEXIÓN DE LA LÍNEA L-6078 (SE PARQUE INDUSTRIAL - SE CONCEPCIÓN) A SOLICITUD DE ELECTROCENTRO.</t>
  </si>
  <si>
    <t>MANTENIMIENTO MAYOR: INSPECCIÓN GENERADOR</t>
  </si>
  <si>
    <t>CAMBIO DE VÁLVULA ESFERICA EN GRUPO G1</t>
  </si>
  <si>
    <t>Unidad indisponible (TG6) Debido a la perturbación y apertura de la barra en 13.2 kV</t>
  </si>
  <si>
    <t>UNIDAD INDISPONIBLE DEBIDO A UNA FALLA EN EL PROCESO DE ARRANQUE EN MODO DIÉSEL</t>
  </si>
  <si>
    <t>Indisponibilidad de señales por mantenimiento de Central Chilca 2</t>
  </si>
  <si>
    <t>YUNCÁN</t>
  </si>
  <si>
    <t>Inspección de rodetes, tableros y limpieza de carbones.</t>
  </si>
  <si>
    <t>Inspección de rodetes, tableros y limpieza de carbones</t>
  </si>
  <si>
    <t>Inspección y Reajuste de Conductores en GE. U1</t>
  </si>
  <si>
    <t>CAÑÓN DEL PATO</t>
  </si>
  <si>
    <t>Reinicio de los sevidores del sistema de control T3000 para normalización de registros de data de parametros.</t>
  </si>
  <si>
    <t>SAN NICOLÁS</t>
  </si>
  <si>
    <t>Indisponible por falla en el dispositivo de conexión primaria frontal del cubículo del interruptor del generador 3</t>
  </si>
  <si>
    <t>Inspección mayor de la unidad TG1 (55000 horas)****************************</t>
  </si>
  <si>
    <t xml:space="preserve">AGUAYTÍA                                          </t>
  </si>
  <si>
    <t>INSPECCIÓN HGP TG-1</t>
  </si>
  <si>
    <t>EJECUTADO</t>
  </si>
  <si>
    <t>Domingo 18 de Mayo del 2025 / SEM N° 20</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</si>
  <si>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</si>
  <si>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</si>
  <si>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</si>
  <si>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</si>
  <si>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</si>
  <si>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</si>
  <si>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</si>
  <si>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</si>
  <si>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</si>
  <si>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</si>
  <si>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</si>
  <si>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</si>
  <si>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</si>
  <si>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</si>
  <si>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</si>
  <si>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</si>
  <si>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</si>
  <si>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</si>
  <si>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</si>
  <si>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</si>
  <si>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</si>
  <si>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</si>
  <si>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</si>
  <si>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</si>
  <si>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</si>
  <si>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</si>
  <si>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</si>
  <si>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</si>
  <si>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</si>
  <si>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</si>
  <si>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</si>
  <si>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</si>
  <si>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</si>
  <si>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</si>
  <si>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</si>
  <si>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</si>
  <si>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</si>
  <si>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</si>
  <si>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</si>
  <si>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</si>
  <si>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</si>
  <si>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</si>
  <si>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</si>
  <si>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</si>
  <si>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</si>
  <si>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</si>
  <si>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</si>
  <si>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</si>
  <si>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</si>
  <si>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</si>
  <si>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</si>
  <si>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</si>
  <si>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</si>
  <si>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</si>
  <si>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</si>
  <si>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</si>
  <si>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</si>
  <si>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</si>
  <si>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</si>
  <si>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</si>
  <si>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</si>
  <si>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</si>
  <si>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</si>
  <si>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</si>
  <si>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</si>
  <si>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</si>
  <si>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</si>
  <si>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</si>
  <si>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</si>
  <si>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</si>
  <si>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</si>
  <si>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</si>
  <si>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</si>
  <si>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</si>
  <si>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</si>
  <si>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</si>
  <si>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</si>
  <si>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</si>
  <si>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</si>
  <si>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</si>
  <si>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</si>
  <si>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</si>
  <si>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</si>
  <si>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</si>
  <si>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</si>
  <si>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</si>
  <si>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</si>
  <si>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</si>
  <si>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</si>
  <si>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</si>
  <si>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</si>
  <si>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</si>
  <si>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</si>
  <si>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</si>
  <si>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</si>
  <si>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</si>
  <si>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</si>
  <si>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</si>
  <si>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</si>
  <si>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</si>
  <si>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</si>
  <si>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</si>
  <si>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</si>
  <si>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</si>
  <si>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</si>
  <si>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</si>
  <si>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</si>
  <si>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</si>
  <si>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</si>
  <si>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</si>
  <si>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</si>
  <si>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4392876.56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</si>
  <si>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</si>
  <si>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</si>
  <si>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</si>
  <si>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</si>
  <si>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</si>
  <si>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</si>
  <si>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</si>
  <si>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</si>
  <si>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</si>
  <si>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</si>
  <si>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</si>
  <si>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</si>
  <si>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</si>
  <si>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</si>
  <si>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</si>
  <si>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</si>
  <si>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</si>
  <si>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</si>
  <si>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</si>
  <si>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</si>
  <si>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</si>
  <si>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</si>
  <si>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</si>
  <si>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</si>
  <si>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</si>
  <si>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</si>
  <si>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</si>
  <si>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</si>
  <si>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</si>
  <si>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</si>
  <si>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</si>
  <si>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</si>
  <si>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</si>
  <si>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</si>
  <si>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</si>
  <si>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</si>
  <si>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</si>
  <si>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</si>
  <si>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</si>
  <si>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</si>
  <si>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</si>
  <si>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</si>
  <si>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</si>
  <si>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</si>
  <si>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</si>
  <si>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</si>
  <si>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</si>
  <si>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</si>
  <si>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</si>
  <si>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</si>
  <si>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</si>
  <si>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</si>
  <si>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</si>
  <si>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</si>
  <si>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</si>
  <si>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</si>
  <si>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</si>
  <si>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</si>
  <si>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</si>
  <si>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</si>
  <si>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</si>
  <si>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</si>
  <si>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</si>
  <si>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</si>
  <si>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</si>
  <si>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</si>
  <si>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</si>
  <si>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</si>
  <si>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</si>
  <si>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</si>
  <si>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</si>
  <si>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</si>
  <si>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</si>
  <si>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</si>
  <si>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</si>
  <si>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</si>
  <si>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</si>
  <si>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</si>
  <si>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</si>
  <si>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</si>
  <si>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</si>
  <si>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</si>
  <si>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</si>
  <si>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</si>
  <si>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</si>
  <si>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</si>
  <si>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</si>
  <si>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</si>
  <si>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</si>
  <si>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</si>
  <si>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</si>
  <si>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</si>
  <si>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</si>
  <si>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</si>
  <si>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</si>
  <si>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</si>
  <si>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</si>
  <si>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</si>
  <si>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</si>
  <si>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</si>
  <si>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</si>
  <si>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</si>
  <si>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</si>
  <si>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</si>
  <si>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</si>
  <si>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</si>
  <si>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</si>
  <si>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</si>
  <si>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</si>
  <si>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</si>
  <si>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</si>
  <si>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</si>
  <si>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</si>
  <si>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</si>
  <si>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</si>
  <si>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</si>
  <si>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</si>
  <si>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</si>
  <si>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</si>
  <si>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</si>
  <si>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</si>
  <si>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</si>
  <si>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</si>
  <si>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</si>
  <si>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</si>
  <si>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</si>
  <si>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</si>
  <si>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</si>
  <si>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</si>
  <si>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</si>
  <si>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</si>
  <si>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</si>
  <si>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</si>
  <si>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</si>
  <si>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</si>
  <si>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</si>
  <si>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</si>
  <si>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</si>
  <si>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03:00:00</t>
  </si>
  <si>
    <t>12:30:00</t>
  </si>
  <si>
    <t>Caudal promedio vertimiento Pallca.</t>
  </si>
  <si>
    <t>CUENCA RIO JEQUETEPEQUE</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</si>
  <si>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</si>
  <si>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</si>
  <si>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</si>
  <si>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</si>
  <si>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</si>
  <si>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</si>
  <si>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</si>
  <si>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</si>
  <si>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</si>
  <si>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</si>
  <si>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</si>
  <si>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</si>
  <si>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corregido por no considersrse el consumo el día 17.05.2025</t>
  </si>
  <si>
    <t>C.T. ILO 2</t>
  </si>
  <si>
    <t>CARBÓN</t>
  </si>
  <si>
    <t>Tn</t>
  </si>
  <si>
    <t>Disminución por variación de temperatura.</t>
  </si>
  <si>
    <t>SIN CONSUMO INTERNO DE COMBUSTIBLE EN PLANTA.</t>
  </si>
  <si>
    <t>se usaron en prueba de encendido de las calderas 0.996m3 de combustible diesel.</t>
  </si>
  <si>
    <t>Reporte de Consumo de Combustibles</t>
  </si>
  <si>
    <t>CONSUMO DE COMBUSTIBLES - LÍQUIDO, SÓLIDO, GASEOSO</t>
  </si>
  <si>
    <t>MEDIDOR</t>
  </si>
  <si>
    <t>18/May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</si>
  <si>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</si>
  <si>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</si>
  <si>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</si>
  <si>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</si>
  <si>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</si>
  <si>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</si>
  <si>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</si>
  <si>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</si>
  <si>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</si>
  <si>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</si>
  <si>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</si>
  <si>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</si>
  <si>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</si>
  <si>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</si>
  <si>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</si>
  <si>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</si>
  <si>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</si>
  <si>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</si>
  <si>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</si>
  <si>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</si>
  <si>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</si>
  <si>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</si>
  <si>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</si>
  <si>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</si>
  <si>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</si>
  <si>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</si>
  <si>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</si>
  <si>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</si>
  <si>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</si>
  <si>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</si>
  <si>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</si>
  <si>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</si>
  <si>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</si>
  <si>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</si>
  <si>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</si>
  <si>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</si>
  <si>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</si>
  <si>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</si>
  <si>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</si>
  <si>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</si>
  <si>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</si>
  <si>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</si>
  <si>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</si>
  <si>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</si>
  <si>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</si>
  <si>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</si>
  <si>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</si>
  <si>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</si>
  <si>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</si>
  <si>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</si>
  <si>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</si>
  <si>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</si>
  <si>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</si>
  <si>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</si>
  <si>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</si>
  <si>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</si>
  <si>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</si>
  <si>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</si>
  <si>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</si>
  <si>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</si>
  <si>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</si>
  <si>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</si>
  <si>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</si>
  <si>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</si>
  <si>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</si>
  <si>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</si>
  <si>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</si>
  <si>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</si>
  <si>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</si>
  <si>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</si>
  <si>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</si>
  <si>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18/05/2025 01:00</t>
  </si>
  <si>
    <t>18/05/2025 02:00</t>
  </si>
  <si>
    <t>18/05/2025 03:00</t>
  </si>
  <si>
    <t>18/05/2025 04:00</t>
  </si>
  <si>
    <t>18/05/2025 05:00</t>
  </si>
  <si>
    <t>18/05/2025 09:00</t>
  </si>
  <si>
    <t>18/05/2025 10:00</t>
  </si>
  <si>
    <t>18/05/2025 11:00</t>
  </si>
  <si>
    <t>18/05/2025 12:00</t>
  </si>
  <si>
    <t>18/05/2025 13:00</t>
  </si>
  <si>
    <t>18/05/2025 14:00</t>
  </si>
  <si>
    <t>18/05/2025 19:00</t>
  </si>
  <si>
    <t>18/05/2025 20:00</t>
  </si>
  <si>
    <t>18/05/2025 21:00</t>
  </si>
  <si>
    <t>18/05/2025 22:00</t>
  </si>
  <si>
    <t>18/05/2025 23:00</t>
  </si>
  <si>
    <t>TEMPERATURA AMBIENTE (ºC)</t>
  </si>
  <si>
    <t>Disponibilidad de Gas Natural de las Centrales Termoeléctricas</t>
  </si>
  <si>
    <t>GASEODUCTO</t>
  </si>
  <si>
    <t>VOLUMEN DE GAS (Mm3)</t>
  </si>
  <si>
    <t>INICIAL</t>
  </si>
  <si>
    <t>GASEODUCTO DE CAMISEA (EGESUR)</t>
  </si>
  <si>
    <t>19/05/2025 06:00</t>
  </si>
  <si>
    <t>GASEODUCTO DE MALACAS (ENLP)</t>
  </si>
  <si>
    <t>GASEODUCTO DE CAMISEA (ENGIE)</t>
  </si>
  <si>
    <t>GASEODUCTO DE CAMISEA (FENIX)</t>
  </si>
  <si>
    <t>GASEODUCTO DE CAMISEA (C.T.KALLPA)</t>
  </si>
  <si>
    <t>GASEODUCTO DE CAMISEA (C.T.LAS FLORES)</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</si>
  <si>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</si>
  <si>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</si>
  <si>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</si>
  <si>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</si>
  <si>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</si>
  <si>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</si>
  <si>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</si>
  <si>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</si>
  <si>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</si>
  <si>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</si>
  <si>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</si>
  <si>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</si>
  <si>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</si>
  <si>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</si>
  <si>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</si>
  <si>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</si>
  <si>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</si>
  <si>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</si>
  <si>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</si>
  <si>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</si>
  <si>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</si>
  <si>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</si>
  <si>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</si>
  <si>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</si>
  <si>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</si>
  <si>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</si>
  <si>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</si>
  <si>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</si>
  <si>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</si>
  <si>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</si>
  <si>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</si>
  <si>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</si>
  <si>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</si>
  <si>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</si>
  <si>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</si>
  <si>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</si>
  <si>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</si>
  <si>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</si>
  <si>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</si>
  <si>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</si>
  <si>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</si>
  <si>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</si>
  <si>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</si>
  <si>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</si>
  <si>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</si>
  <si>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</si>
  <si>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</si>
  <si>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</si>
  <si>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</si>
  <si>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</si>
  <si>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</si>
  <si>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</si>
  <si>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</si>
  <si>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</si>
  <si>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</si>
  <si>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</si>
  <si>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</si>
  <si>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</si>
  <si>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</si>
  <si>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</si>
  <si>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</si>
  <si>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</si>
  <si>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</si>
  <si>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</si>
  <si>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</si>
  <si>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</si>
  <si>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</si>
  <si>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</si>
  <si>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</si>
  <si>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</si>
  <si>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</si>
  <si>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</si>
  <si>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</si>
  <si>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</si>
  <si>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</si>
  <si>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</si>
  <si>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</si>
  <si>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</si>
  <si>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</si>
  <si>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</si>
  <si>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</si>
  <si>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</si>
  <si>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</si>
  <si>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</si>
  <si>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</si>
  <si>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</si>
  <si>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</si>
  <si>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</si>
  <si>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</si>
  <si>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</si>
  <si>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</si>
  <si>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</si>
  <si>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</si>
  <si>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</si>
  <si>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</si>
  <si>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</si>
  <si>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</si>
  <si>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</si>
  <si>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</si>
  <si>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</si>
  <si>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</si>
  <si>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</si>
  <si>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</si>
  <si>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</si>
  <si>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</si>
  <si>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</si>
  <si>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</si>
  <si>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</si>
  <si>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</si>
  <si>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</si>
  <si>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</si>
  <si>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</si>
  <si>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</si>
  <si>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</si>
  <si>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</si>
  <si>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</si>
  <si>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</si>
  <si>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</si>
  <si>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</si>
  <si>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</si>
  <si>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</si>
  <si>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</si>
  <si>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</si>
  <si>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</si>
  <si>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</si>
  <si>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</si>
  <si>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</si>
  <si>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</si>
  <si>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</si>
  <si>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</si>
  <si>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</si>
  <si>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</si>
  <si>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</si>
  <si>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</si>
  <si>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</si>
  <si>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</si>
  <si>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</si>
  <si>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</si>
  <si>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</si>
  <si>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</si>
  <si>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</si>
  <si>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</si>
  <si>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</si>
  <si>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</si>
  <si>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</si>
  <si>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</si>
  <si>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</si>
  <si>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</si>
  <si>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</si>
  <si>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</si>
  <si>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</si>
  <si>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</si>
  <si>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</si>
  <si>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</si>
  <si>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</si>
  <si>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</si>
  <si>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</si>
  <si>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</si>
  <si>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</si>
  <si>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</si>
  <si>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</si>
  <si>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</si>
  <si>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</si>
  <si>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</si>
  <si>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</si>
  <si>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</si>
  <si>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</si>
  <si>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</si>
  <si>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</si>
  <si>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</si>
  <si>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</si>
  <si>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</si>
  <si>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</si>
  <si>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</si>
  <si>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</si>
  <si>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</si>
  <si>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</si>
  <si>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</si>
  <si>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</si>
  <si>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</si>
  <si>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</si>
  <si>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</si>
  <si>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</si>
  <si>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</si>
  <si>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</si>
  <si>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</si>
  <si>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</si>
  <si>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</si>
  <si>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</si>
  <si>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</si>
  <si>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</si>
  <si>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</si>
  <si>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</si>
  <si>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</si>
  <si>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</si>
  <si>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</si>
  <si>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</si>
  <si>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</si>
  <si>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</si>
  <si>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</si>
  <si>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</si>
  <si>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</si>
  <si>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</si>
  <si>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</si>
  <si>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</si>
  <si>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</si>
  <si>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</si>
  <si>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</si>
  <si>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</si>
  <si>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</si>
  <si>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</si>
  <si>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</si>
  <si>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</si>
  <si>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</si>
  <si>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</si>
  <si>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</si>
  <si>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</si>
  <si>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</si>
  <si>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</si>
  <si>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</si>
  <si>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</si>
  <si>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</si>
  <si>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</si>
  <si>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</si>
  <si>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</si>
  <si>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</si>
  <si>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</si>
  <si>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</si>
  <si>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</si>
  <si>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</si>
  <si>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</si>
  <si>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</si>
  <si>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</si>
  <si>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</si>
  <si>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</si>
  <si>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</si>
  <si>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</si>
  <si>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</si>
  <si>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</si>
  <si>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</si>
  <si>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</si>
  <si>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</si>
  <si>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</si>
  <si>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</si>
  <si>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</si>
  <si>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</si>
  <si>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</si>
  <si>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</si>
  <si>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</si>
  <si>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</si>
  <si>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</si>
  <si>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</si>
  <si>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</si>
  <si>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</si>
  <si>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</si>
  <si>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</si>
  <si>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</si>
  <si>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</si>
  <si>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</si>
  <si>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</si>
  <si>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</si>
  <si>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</si>
  <si>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</si>
  <si>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</si>
  <si>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</si>
  <si>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</si>
  <si>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</si>
  <si>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</si>
  <si>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</si>
  <si>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</si>
  <si>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</si>
  <si>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</si>
  <si>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</si>
  <si>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</si>
  <si>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</si>
  <si>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</si>
  <si>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</si>
  <si>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</si>
  <si>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</si>
  <si>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</si>
  <si>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</si>
  <si>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</si>
  <si>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</si>
  <si>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</si>
  <si>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</si>
  <si>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</si>
  <si>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</si>
  <si>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</si>
  <si>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</si>
  <si>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</si>
  <si>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</si>
  <si>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</si>
  <si>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</si>
  <si>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</si>
  <si>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</si>
  <si>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</si>
  <si>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</si>
  <si>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</si>
  <si>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</si>
  <si>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</si>
  <si>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</si>
  <si>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</si>
  <si>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</si>
  <si>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</si>
  <si>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</si>
  <si>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</si>
  <si>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</si>
  <si>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</si>
  <si>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</si>
  <si>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</si>
  <si>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</si>
  <si>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</si>
  <si>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</si>
  <si>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</si>
  <si>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</si>
  <si>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</si>
  <si>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</si>
  <si>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</si>
  <si>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</si>
  <si>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</si>
  <si>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</si>
  <si>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</si>
  <si>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</si>
  <si>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</si>
  <si>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</si>
  <si>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</si>
  <si>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</si>
  <si>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</si>
  <si>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</si>
  <si>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</si>
  <si>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</si>
  <si>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</si>
  <si>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</si>
  <si>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</si>
  <si>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</si>
  <si>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</si>
  <si>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</si>
  <si>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</si>
  <si>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</si>
  <si>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</si>
  <si>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</si>
  <si>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</si>
  <si>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</si>
  <si>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</si>
  <si>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</si>
  <si>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</si>
  <si>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</si>
  <si>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</si>
  <si>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</si>
  <si>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</si>
  <si>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</si>
  <si>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</si>
  <si>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</si>
  <si>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</si>
  <si>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</si>
  <si>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</si>
  <si>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</si>
  <si>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</si>
  <si>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</si>
  <si>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</si>
  <si>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</si>
  <si>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</si>
  <si>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</si>
  <si>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</si>
  <si>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</si>
  <si>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</si>
  <si>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</si>
  <si>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</si>
  <si>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</si>
  <si>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</si>
  <si>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</si>
  <si>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</si>
  <si>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</si>
  <si>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</si>
  <si>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</si>
  <si>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</si>
  <si>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</si>
  <si>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</si>
  <si>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</si>
  <si>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</si>
  <si>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</si>
  <si>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</si>
  <si>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</si>
  <si>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</si>
  <si>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</si>
  <si>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</si>
  <si>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</si>
  <si>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</si>
  <si>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</si>
  <si>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</si>
  <si>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</si>
  <si>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</si>
  <si>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</si>
  <si>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</si>
  <si>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</si>
  <si>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</si>
  <si>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</si>
  <si>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</si>
  <si>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</si>
  <si>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</si>
  <si>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</si>
  <si>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</si>
  <si>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</si>
  <si>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</si>
  <si>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</si>
  <si>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</si>
  <si>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</si>
  <si>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</si>
  <si>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</si>
  <si>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</si>
  <si>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</si>
  <si>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</si>
  <si>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</si>
  <si>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</si>
  <si>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</si>
  <si>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</si>
  <si>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</si>
  <si>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</si>
  <si>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</si>
  <si>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</si>
  <si>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</si>
  <si>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</si>
  <si>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</si>
  <si>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</si>
  <si>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</si>
  <si>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</si>
  <si>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</si>
  <si>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</si>
  <si>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</si>
  <si>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</si>
  <si>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</si>
  <si>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</si>
  <si>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</si>
  <si>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</si>
  <si>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</si>
  <si>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</si>
  <si>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</si>
  <si>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</si>
  <si>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</si>
  <si>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</si>
  <si>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</si>
  <si>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</si>
  <si>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</si>
  <si>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</si>
  <si>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</si>
  <si>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</si>
  <si>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</si>
  <si>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</si>
  <si>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</si>
  <si>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</si>
  <si>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</si>
  <si>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</si>
  <si>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</si>
  <si>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</si>
  <si>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</si>
  <si>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</si>
  <si>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</si>
  <si>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</si>
  <si>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</si>
  <si>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</si>
  <si>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</si>
  <si>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</si>
  <si>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</si>
  <si>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</si>
  <si>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</si>
  <si>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</si>
  <si>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</si>
  <si>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</si>
  <si>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</si>
  <si>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</si>
  <si>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</si>
  <si>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</si>
  <si>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</si>
  <si>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</si>
  <si>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</si>
  <si>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</si>
  <si>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</si>
  <si>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</si>
  <si>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</si>
  <si>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</si>
  <si>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</si>
  <si>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</si>
  <si>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</si>
  <si>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</si>
  <si>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</si>
  <si>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</si>
  <si>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</si>
  <si>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</si>
  <si>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</si>
  <si>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</si>
  <si>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</si>
  <si>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</si>
  <si>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</si>
  <si>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</si>
  <si>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</si>
  <si>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</si>
  <si>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</si>
  <si>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</si>
  <si>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</si>
  <si>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</si>
  <si>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</si>
  <si>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</si>
  <si>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</si>
  <si>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T2</t>
  </si>
  <si>
    <t>T18-261</t>
  </si>
  <si>
    <t>L-2278</t>
  </si>
  <si>
    <t>T-220</t>
  </si>
  <si>
    <t>T94-261</t>
  </si>
  <si>
    <t>T34-261</t>
  </si>
  <si>
    <t>T73-523</t>
  </si>
  <si>
    <t>T74-523</t>
  </si>
  <si>
    <t>L-5001</t>
  </si>
  <si>
    <t>L-5003</t>
  </si>
  <si>
    <t>L-2001</t>
  </si>
  <si>
    <t>TRA1</t>
  </si>
  <si>
    <t>L-6554</t>
  </si>
  <si>
    <t>L-652</t>
  </si>
  <si>
    <t>TR-1 40 MVA</t>
  </si>
  <si>
    <t>TR-2 40 MVA</t>
  </si>
  <si>
    <t>L-2222</t>
  </si>
  <si>
    <t>L-2223</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</si>
  <si>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</si>
  <si>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</si>
  <si>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</si>
  <si>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</si>
  <si>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</si>
  <si>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</si>
  <si>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</si>
  <si>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</si>
  <si>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</si>
  <si>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</si>
  <si>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</si>
  <si>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</si>
  <si>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</si>
  <si>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</si>
  <si>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</si>
  <si>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</si>
  <si>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</si>
  <si>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</si>
  <si>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</si>
  <si>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</si>
  <si>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</si>
  <si>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</si>
  <si>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</si>
  <si>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</si>
  <si>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</si>
  <si>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</si>
  <si>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</si>
  <si>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</si>
  <si>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</si>
  <si>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</si>
  <si>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</si>
  <si>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</si>
  <si>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</si>
  <si>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</si>
  <si>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</si>
  <si>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</si>
  <si>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</si>
  <si>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</si>
  <si>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</si>
  <si>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</si>
  <si>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</si>
  <si>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</si>
  <si>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</si>
  <si>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</si>
  <si>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</si>
  <si>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</si>
  <si>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</si>
  <si>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</si>
  <si>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</si>
  <si>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</si>
  <si>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</si>
  <si>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</si>
  <si>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</si>
  <si>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</si>
  <si>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</si>
  <si>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</si>
  <si>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</si>
  <si>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</si>
  <si>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</si>
  <si>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</si>
  <si>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</si>
  <si>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</si>
  <si>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</si>
  <si>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</si>
  <si>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</si>
  <si>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</si>
  <si>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</si>
  <si>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</si>
  <si>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</si>
  <si>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</si>
  <si>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</si>
  <si>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</si>
  <si>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</si>
  <si>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</si>
  <si>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</si>
  <si>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</si>
  <si>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</si>
  <si>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</si>
  <si>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</si>
  <si>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</si>
  <si>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</si>
  <si>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</si>
  <si>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</si>
  <si>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</si>
  <si>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</si>
  <si>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</si>
  <si>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</si>
  <si>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</si>
  <si>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</si>
  <si>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</si>
  <si>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</si>
  <si>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</si>
  <si>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</si>
  <si>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</si>
  <si>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</si>
  <si>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</si>
  <si>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</si>
  <si>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</si>
  <si>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</si>
  <si>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</si>
  <si>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</si>
  <si>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</si>
  <si>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</si>
  <si>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</si>
  <si>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</si>
  <si>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</si>
  <si>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</si>
  <si>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</si>
  <si>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</si>
  <si>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</si>
  <si>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</si>
  <si>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</si>
  <si>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</si>
  <si>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</si>
  <si>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</si>
  <si>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</si>
  <si>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</si>
  <si>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</si>
  <si>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</si>
  <si>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</si>
  <si>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</si>
  <si>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</si>
  <si>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</si>
  <si>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</si>
  <si>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</si>
  <si>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</si>
  <si>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</si>
  <si>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</si>
  <si>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</si>
  <si>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</si>
  <si>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</si>
  <si>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</si>
  <si>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</si>
  <si>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</si>
  <si>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</si>
  <si>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</si>
  <si>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</si>
  <si>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</si>
  <si>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</si>
  <si>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</si>
  <si>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</si>
  <si>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</si>
  <si>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</si>
  <si>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</si>
  <si>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</si>
  <si>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</si>
  <si>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</si>
  <si>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</si>
  <si>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</si>
  <si>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</si>
  <si>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</si>
  <si>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</si>
  <si>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</si>
  <si>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</si>
  <si>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</si>
  <si>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</si>
  <si>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</si>
  <si>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</si>
  <si>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</si>
  <si>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</si>
  <si>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</si>
  <si>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</si>
  <si>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</si>
  <si>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</si>
  <si>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</si>
  <si>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</si>
  <si>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</si>
  <si>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</si>
  <si>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</si>
  <si>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</si>
  <si>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</si>
  <si>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</si>
  <si>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</si>
  <si>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</si>
  <si>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</si>
  <si>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</si>
  <si>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</si>
  <si>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</si>
  <si>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</si>
  <si>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</si>
  <si>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</si>
  <si>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</si>
  <si>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</si>
  <si>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</si>
  <si>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</si>
  <si>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</si>
  <si>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</si>
  <si>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</si>
  <si>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</si>
  <si>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</si>
  <si>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</si>
  <si>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</si>
  <si>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</si>
  <si>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</si>
  <si>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</si>
  <si>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</si>
  <si>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</si>
  <si>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</si>
  <si>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</si>
  <si>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</si>
  <si>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</si>
  <si>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</si>
  <si>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</si>
  <si>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</si>
  <si>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</si>
  <si>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</si>
  <si>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</si>
  <si>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</si>
  <si>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</si>
  <si>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</si>
  <si>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</si>
  <si>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</si>
  <si>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</si>
  <si>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</si>
  <si>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</si>
  <si>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</si>
  <si>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</si>
  <si>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</si>
  <si>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</si>
  <si>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</si>
  <si>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</si>
  <si>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</si>
  <si>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</si>
  <si>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</si>
  <si>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</si>
  <si>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</si>
  <si>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</si>
  <si>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</si>
  <si>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</si>
  <si>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</si>
  <si>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</si>
  <si>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</si>
  <si>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</si>
  <si>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</si>
  <si>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</si>
  <si>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</si>
  <si>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</si>
  <si>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</si>
  <si>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</si>
  <si>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</si>
  <si>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</si>
  <si>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</si>
  <si>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</si>
  <si>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</si>
  <si>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</si>
  <si>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</si>
  <si>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</si>
  <si>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</si>
  <si>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</si>
  <si>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</si>
  <si>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</si>
  <si>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</si>
  <si>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</si>
  <si>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</si>
  <si>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</si>
  <si>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</si>
  <si>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</si>
  <si>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</si>
  <si>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</si>
  <si>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</si>
  <si>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</si>
  <si>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</si>
  <si>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</si>
  <si>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</si>
  <si>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</si>
  <si>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</si>
  <si>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</si>
  <si>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</si>
  <si>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</si>
  <si>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</si>
  <si>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</si>
  <si>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</si>
  <si>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</si>
  <si>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</si>
  <si>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</si>
  <si>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</si>
  <si>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</si>
  <si>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</si>
  <si>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</si>
  <si>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</si>
  <si>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</si>
  <si>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</si>
  <si>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</si>
  <si>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</si>
  <si>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</si>
  <si>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</si>
  <si>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</si>
  <si>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</si>
  <si>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</si>
  <si>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</si>
  <si>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</si>
  <si>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</si>
  <si>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</si>
  <si>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</si>
  <si>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</si>
  <si>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</si>
  <si>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</si>
  <si>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</si>
  <si>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</si>
  <si>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</si>
  <si>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</si>
  <si>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</si>
  <si>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</si>
  <si>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</si>
  <si>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</si>
  <si>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</si>
  <si>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</si>
  <si>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</si>
  <si>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</si>
  <si>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</si>
  <si>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</si>
  <si>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</si>
  <si>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</si>
  <si>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</si>
  <si>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</si>
  <si>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</si>
  <si>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</si>
  <si>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</si>
  <si>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</si>
  <si>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</si>
  <si>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</si>
  <si>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</si>
  <si>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</si>
  <si>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</si>
  <si>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</si>
  <si>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</si>
  <si>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</si>
  <si>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</si>
  <si>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</si>
  <si>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</si>
  <si>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</si>
  <si>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</si>
  <si>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</si>
  <si>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</si>
  <si>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</si>
  <si>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</si>
  <si>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</si>
  <si>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</si>
  <si>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</si>
  <si>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</si>
  <si>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</si>
  <si>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</si>
  <si>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</si>
  <si>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</si>
  <si>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</si>
  <si>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</si>
  <si>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</si>
  <si>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</si>
  <si>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</si>
  <si>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</si>
  <si>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</si>
  <si>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</si>
  <si>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</si>
  <si>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</si>
  <si>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</si>
  <si>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</si>
  <si>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</si>
  <si>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</si>
  <si>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</si>
  <si>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</si>
  <si>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</si>
  <si>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</si>
  <si>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</si>
  <si>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</si>
  <si>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</si>
  <si>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</si>
  <si>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</si>
  <si>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</si>
  <si>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</si>
  <si>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</si>
  <si>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</si>
  <si>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</si>
  <si>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</si>
  <si>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</si>
  <si>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</si>
  <si>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</si>
  <si>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</si>
  <si>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</si>
  <si>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</si>
  <si>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</si>
  <si>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</si>
  <si>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</si>
  <si>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</si>
  <si>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</si>
  <si>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</si>
  <si>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</si>
  <si>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</si>
  <si>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</si>
  <si>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</si>
  <si>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</si>
  <si>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</si>
  <si>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</si>
  <si>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</si>
  <si>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</si>
  <si>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</si>
  <si>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</si>
  <si>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</si>
  <si>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</si>
  <si>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</si>
  <si>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</si>
  <si>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</si>
  <si>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</si>
  <si>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</si>
  <si>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</si>
  <si>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</si>
  <si>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</si>
  <si>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</si>
  <si>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</si>
  <si>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</si>
  <si>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</si>
  <si>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</si>
  <si>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</si>
  <si>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</si>
  <si>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</si>
  <si>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</si>
  <si>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</si>
  <si>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</si>
  <si>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</si>
  <si>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</si>
  <si>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</si>
  <si>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</si>
  <si>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</si>
  <si>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</si>
  <si>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</si>
  <si>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</si>
  <si>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</si>
  <si>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</si>
  <si>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</si>
  <si>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</si>
  <si>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</si>
  <si>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</si>
  <si>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</si>
  <si>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</si>
  <si>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</si>
  <si>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</si>
  <si>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</si>
  <si>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</si>
  <si>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</si>
  <si>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</si>
  <si>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</si>
  <si>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</si>
  <si>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</si>
  <si>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</si>
  <si>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</si>
  <si>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</si>
  <si>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</si>
  <si>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</si>
  <si>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</si>
  <si>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</si>
  <si>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</si>
  <si>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</si>
  <si>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</si>
  <si>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</si>
  <si>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</si>
  <si>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</si>
  <si>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</si>
  <si>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</si>
  <si>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</si>
  <si>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</si>
  <si>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</si>
  <si>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</si>
  <si>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</si>
  <si>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</si>
  <si>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</si>
  <si>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</si>
  <si>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</si>
  <si>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</si>
  <si>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</si>
  <si>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</si>
  <si>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</si>
  <si>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</si>
  <si>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</si>
  <si>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</si>
  <si>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</si>
  <si>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</si>
  <si>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</si>
  <si>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</si>
  <si>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</si>
  <si>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</si>
  <si>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</si>
  <si>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</si>
  <si>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</si>
  <si>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</si>
  <si>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</si>
  <si>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</si>
  <si>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</si>
  <si>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</si>
  <si>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</si>
  <si>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</si>
  <si>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</si>
  <si>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</si>
  <si>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</si>
  <si>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</si>
  <si>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</si>
  <si>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</si>
  <si>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</si>
  <si>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</si>
  <si>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</si>
  <si>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</si>
  <si>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</si>
  <si>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</si>
  <si>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</si>
  <si>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</si>
  <si>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</si>
  <si>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</si>
  <si>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</si>
  <si>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</si>
  <si>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</si>
  <si>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</si>
  <si>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</si>
  <si>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</si>
  <si>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</si>
  <si>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</si>
  <si>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</si>
  <si>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</si>
  <si>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</si>
  <si>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</si>
  <si>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</si>
  <si>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OCONA</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</si>
  <si>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</si>
  <si>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</si>
  <si>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</si>
  <si>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</si>
  <si>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</si>
  <si>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</si>
  <si>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</si>
  <si>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</si>
  <si>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</si>
  <si>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</si>
  <si>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</si>
  <si>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</si>
  <si>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</si>
  <si>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</si>
  <si>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</si>
  <si>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</si>
  <si>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</si>
  <si>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</si>
  <si>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</si>
  <si>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</si>
  <si>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</si>
  <si>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18/05/2025 10:19:00</t>
  </si>
  <si>
    <t>Fuera de servicio por control de tensión en la S.E. Cajamarca Norte.</t>
  </si>
  <si>
    <t>L. GUADALUPE - TRUJILLO NORTE</t>
  </si>
  <si>
    <t>18/05/2025 07:00:00</t>
  </si>
  <si>
    <t>Por regulación de tensión en el Área Norte.</t>
  </si>
  <si>
    <t>L. PARAMONGA N. - CHIMBOTE 1</t>
  </si>
  <si>
    <t>18/05/2025 06:35:00</t>
  </si>
  <si>
    <t>Por regulación de tensión en la SE Chimbote 1</t>
  </si>
  <si>
    <t>L. REQUE - GUADALUPE</t>
  </si>
  <si>
    <t>L-2236</t>
  </si>
  <si>
    <t>18/05/2025 06:31:00</t>
  </si>
  <si>
    <t>TRANSMISORA ELECTRICA DEL SUR 4 S.A.C. - TESUR 4</t>
  </si>
  <si>
    <t>L. TINTAYA NUEVA - PUMIRI</t>
  </si>
  <si>
    <t>L-2043</t>
  </si>
  <si>
    <t>Por regulación de tensión en Puno.</t>
  </si>
  <si>
    <t>L. MANCHAY - PACHACUTEC</t>
  </si>
  <si>
    <t>L-2133</t>
  </si>
  <si>
    <t>18/05/2025 00:04:00</t>
  </si>
  <si>
    <t>18/05/2025 11:24:00</t>
  </si>
  <si>
    <t>Por regulación de tensión en la SE Planicie.</t>
  </si>
  <si>
    <t>L. PACHACUTEC - PROGRESO</t>
  </si>
  <si>
    <t>L-2135</t>
  </si>
  <si>
    <t>18/05/2025 07:03:00</t>
  </si>
  <si>
    <t>18/05/2025 09:41:00</t>
  </si>
  <si>
    <t>18/05/2025 22:52:00</t>
  </si>
  <si>
    <t>Reporte de Sistemas Aislados Temporales</t>
  </si>
  <si>
    <t>EMPRESA 
CAUSANTE</t>
  </si>
  <si>
    <t>INSTALACIÓN CAUSANTE</t>
  </si>
  <si>
    <t>OPERACIÓN DE 
CENTRALES</t>
  </si>
  <si>
    <t>SUBSISTEMA 
AISLADO</t>
  </si>
  <si>
    <t>C.T. RESERVA FRIA PTO MALDONADO</t>
  </si>
  <si>
    <t>Por mantenimiento programado la línea L-1015</t>
  </si>
  <si>
    <t>C.T.R.F. Puerto Maldonado con la barra de 10 kV de la S.E.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</si>
  <si>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</si>
  <si>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</si>
  <si>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</si>
  <si>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</si>
  <si>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</si>
  <si>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</si>
  <si>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</si>
  <si>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</si>
  <si>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</si>
  <si>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</si>
  <si>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</si>
  <si>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</si>
  <si>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</si>
  <si>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</si>
  <si>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09:45:34
</t>
  </si>
  <si>
    <t xml:space="preserve">59.745 
</t>
  </si>
  <si>
    <t xml:space="preserve">16:23:49
</t>
  </si>
  <si>
    <t xml:space="preserve">60.338 
</t>
  </si>
  <si>
    <t>PUCALLPA ISA</t>
  </si>
  <si>
    <t xml:space="preserve">59.746 
</t>
  </si>
  <si>
    <t xml:space="preserve">59.747 
</t>
  </si>
  <si>
    <t xml:space="preserve">60.339 
</t>
  </si>
  <si>
    <t>SAN JUAN CCRespaldo</t>
  </si>
  <si>
    <t>TALARA</t>
  </si>
  <si>
    <t xml:space="preserve">19:09:54
</t>
  </si>
  <si>
    <t xml:space="preserve">59.788 
</t>
  </si>
  <si>
    <t xml:space="preserve">17:39:21
</t>
  </si>
  <si>
    <t xml:space="preserve">60.281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</si>
  <si>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</si>
  <si>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</si>
  <si>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</si>
  <si>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</si>
  <si>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</si>
  <si>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</si>
  <si>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</si>
  <si>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</si>
  <si>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</si>
  <si>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</si>
  <si>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</si>
  <si>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</si>
  <si>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</si>
  <si>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</si>
  <si>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</si>
  <si>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</si>
  <si>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</si>
  <si>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</si>
  <si>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</si>
  <si>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4392877 y resultó S/. 818963 (22.92% ) menor que el correspondiente al domingo de la semana pasada.</t>
  </si>
  <si>
    <t>Fecha</t>
  </si>
  <si>
    <t>Costo Total Ejecutado</t>
  </si>
  <si>
    <t>Costo Total Programado</t>
  </si>
  <si>
    <t>DOM 11</t>
  </si>
  <si>
    <t>LUN 12</t>
  </si>
  <si>
    <t>MAR 13</t>
  </si>
  <si>
    <t>MIE 14</t>
  </si>
  <si>
    <t>JUE 15</t>
  </si>
  <si>
    <t>VIE 16</t>
  </si>
  <si>
    <t>SAB 17</t>
  </si>
  <si>
    <t>DOM 18</t>
  </si>
  <si>
    <t>Calificación de la Operacion de las Unidades de Generación</t>
  </si>
  <si>
    <t>Registro de las congestiones del Sistema de Transmisión</t>
  </si>
  <si>
    <t>EMPRESA AFECTADA</t>
  </si>
  <si>
    <t>INSTALACIÓN DE TRANSMISIÓN AFECTADA</t>
  </si>
  <si>
    <t>UNIDADES GENERADORAS LIMITADAS</t>
  </si>
  <si>
    <t>L. ICA - MARCONA</t>
  </si>
  <si>
    <t>18/05/2025 14:12:00</t>
  </si>
  <si>
    <t>18/05/2025 16:33:00</t>
  </si>
  <si>
    <t>Se limitó generación en la C.E. Punta Lomitas por sobrecarga en la línea L-2211.</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</si>
  <si>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</si>
  <si>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</si>
  <si>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</si>
  <si>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</si>
  <si>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</si>
  <si>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</si>
  <si>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</si>
  <si>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</si>
  <si>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</si>
  <si>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</si>
  <si>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</si>
  <si>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</si>
  <si>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</si>
  <si>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</si>
  <si>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</si>
  <si>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</si>
  <si>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</si>
  <si>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</si>
  <si>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</si>
  <si>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</si>
  <si>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</si>
  <si>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</si>
  <si>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</si>
  <si>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</si>
  <si>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</si>
  <si>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</si>
  <si>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</si>
  <si>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</si>
  <si>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</si>
  <si>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</si>
  <si>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</si>
  <si>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</si>
  <si>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</si>
  <si>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</si>
  <si>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</si>
  <si>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</si>
  <si>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</si>
  <si>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</si>
  <si>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</si>
  <si>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</si>
  <si>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</si>
  <si>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</si>
  <si>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</si>
  <si>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</si>
  <si>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</si>
  <si>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</si>
  <si>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</si>
  <si>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</si>
  <si>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</si>
  <si>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</si>
  <si>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</si>
  <si>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</si>
  <si>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</si>
  <si>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</si>
  <si>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</si>
  <si>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</si>
  <si>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</si>
  <si>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</si>
  <si>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</si>
  <si>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</si>
  <si>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</si>
  <si>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</si>
  <si>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</si>
  <si>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</si>
  <si>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</si>
  <si>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</si>
  <si>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</si>
  <si>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</si>
  <si>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</si>
  <si>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</si>
  <si>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</si>
  <si>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</si>
  <si>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</si>
  <si>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</si>
  <si>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</si>
  <si>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</si>
  <si>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</si>
  <si>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</si>
  <si>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</si>
  <si>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</si>
  <si>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</si>
  <si>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</si>
  <si>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</si>
  <si>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</si>
  <si>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</si>
  <si>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</si>
  <si>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</si>
  <si>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</si>
  <si>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</si>
  <si>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</si>
  <si>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</si>
  <si>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</si>
  <si>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</si>
  <si>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</si>
  <si>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</si>
  <si>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</si>
  <si>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</si>
  <si>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</si>
  <si>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</si>
  <si>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</si>
  <si>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</si>
  <si>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</si>
  <si>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</si>
  <si>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</si>
  <si>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</si>
  <si>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</si>
  <si>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</si>
  <si>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</si>
  <si>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</si>
  <si>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</si>
  <si>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</si>
  <si>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</si>
  <si>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</si>
  <si>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</si>
  <si>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</si>
  <si>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</si>
  <si>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</si>
  <si>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</si>
  <si>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</si>
  <si>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</si>
  <si>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</si>
  <si>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</si>
  <si>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</si>
  <si>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</si>
  <si>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</si>
  <si>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</si>
  <si>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</si>
  <si>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</si>
  <si>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</si>
  <si>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</si>
  <si>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</si>
  <si>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</si>
  <si>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</si>
  <si>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</si>
  <si>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</si>
  <si>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</si>
  <si>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</si>
  <si>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</si>
  <si>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</si>
  <si>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</si>
  <si>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</si>
  <si>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</si>
  <si>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</si>
  <si>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</si>
  <si>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</si>
  <si>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</si>
  <si>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</si>
  <si>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</si>
  <si>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</si>
  <si>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</si>
  <si>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</si>
  <si>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</si>
  <si>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</si>
  <si>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</si>
  <si>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</si>
  <si>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</si>
  <si>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</si>
  <si>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</si>
  <si>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</si>
  <si>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</si>
  <si>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</si>
  <si>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</si>
  <si>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61.7411</t>
  </si>
  <si>
    <t>61.7599</t>
  </si>
  <si>
    <t>119.9982</t>
  </si>
  <si>
    <t>117.5629</t>
  </si>
  <si>
    <t>30.2788</t>
  </si>
  <si>
    <t>94.9268</t>
  </si>
  <si>
    <t>120</t>
  </si>
  <si>
    <t>118.5767</t>
  </si>
  <si>
    <t>61.9</t>
  </si>
  <si>
    <t>118.977</t>
  </si>
  <si>
    <t>117.9348</t>
  </si>
  <si>
    <t>13.5256</t>
  </si>
  <si>
    <t>110.8628</t>
  </si>
  <si>
    <t>25.4733</t>
  </si>
  <si>
    <t>99.498</t>
  </si>
  <si>
    <t>20.3591</t>
  </si>
  <si>
    <t>104.3627</t>
  </si>
  <si>
    <t>11.4687</t>
  </si>
  <si>
    <t>112.8194</t>
  </si>
  <si>
    <t>6.0001</t>
  </si>
  <si>
    <t>118.0213</t>
  </si>
  <si>
    <t>118.0212</t>
  </si>
  <si>
    <t>119.9999</t>
  </si>
  <si>
    <t>115.9927</t>
  </si>
  <si>
    <t>116.0135</t>
  </si>
  <si>
    <t>114.8281</t>
  </si>
  <si>
    <t>118.6314</t>
  </si>
  <si>
    <t>118.3472</t>
  </si>
  <si>
    <t>40</t>
  </si>
  <si>
    <t>79.7872</t>
  </si>
  <si>
    <t>20.8173</t>
  </si>
  <si>
    <t>103.9268</t>
  </si>
  <si>
    <t>85.6799</t>
  </si>
  <si>
    <t>118.8709</t>
  </si>
  <si>
    <t>116.4502</t>
  </si>
  <si>
    <t>113.8843</t>
  </si>
  <si>
    <t>113.5194</t>
  </si>
  <si>
    <t>116.6197</t>
  </si>
  <si>
    <t>57.7434</t>
  </si>
  <si>
    <t>35</t>
  </si>
  <si>
    <t>60.3102</t>
  </si>
  <si>
    <t>60.3103</t>
  </si>
  <si>
    <t>59.3456</t>
  </si>
  <si>
    <t>61.1493</t>
  </si>
  <si>
    <t>118.5801</t>
  </si>
  <si>
    <t>119.9171</t>
  </si>
  <si>
    <t>922-14965</t>
  </si>
  <si>
    <t>URS-STK-004 - G1</t>
  </si>
  <si>
    <t>CHCheves - G1</t>
  </si>
  <si>
    <t>60.4849</t>
  </si>
  <si>
    <t>59.2649</t>
  </si>
  <si>
    <t>62.875</t>
  </si>
  <si>
    <t>60.4858</t>
  </si>
  <si>
    <t>59.7729</t>
  </si>
  <si>
    <t>59.9734</t>
  </si>
  <si>
    <t>59.4513</t>
  </si>
  <si>
    <t>61.858</t>
  </si>
  <si>
    <t>61.8685</t>
  </si>
  <si>
    <t>61.2717</t>
  </si>
  <si>
    <t>59.8003</t>
  </si>
  <si>
    <t>59.6579</t>
  </si>
  <si>
    <t>59.5681</t>
  </si>
  <si>
    <t>59.9203</t>
  </si>
  <si>
    <t>58.7072</t>
  </si>
  <si>
    <t>57.4198</t>
  </si>
  <si>
    <t>57.2367</t>
  </si>
  <si>
    <t>58.7921</t>
  </si>
  <si>
    <t>59.7746</t>
  </si>
  <si>
    <t>60.4443</t>
  </si>
  <si>
    <t>922-14966</t>
  </si>
  <si>
    <t>URS-STK-004 - G2</t>
  </si>
  <si>
    <t>CHCheves - G2</t>
  </si>
  <si>
    <t>59.5133</t>
  </si>
  <si>
    <t>58.298</t>
  </si>
  <si>
    <t>32.0518</t>
  </si>
  <si>
    <t>59.5142</t>
  </si>
  <si>
    <t>58.8038</t>
  </si>
  <si>
    <t>59.0036</t>
  </si>
  <si>
    <t>58.4836</t>
  </si>
  <si>
    <t>47.9878</t>
  </si>
  <si>
    <t>36.623</t>
  </si>
  <si>
    <t>41.4877</t>
  </si>
  <si>
    <t>49.9444</t>
  </si>
  <si>
    <t>55.1463</t>
  </si>
  <si>
    <t>54.1347</t>
  </si>
  <si>
    <t>54.145</t>
  </si>
  <si>
    <t>53.5565</t>
  </si>
  <si>
    <t>58.8311</t>
  </si>
  <si>
    <t>58.6893</t>
  </si>
  <si>
    <t>20.2191</t>
  </si>
  <si>
    <t>41.0518</t>
  </si>
  <si>
    <t>22.8049</t>
  </si>
  <si>
    <t>58.9506</t>
  </si>
  <si>
    <t>57.743</t>
  </si>
  <si>
    <t>56.4645</t>
  </si>
  <si>
    <t>56.2828</t>
  </si>
  <si>
    <t>57.8276</t>
  </si>
  <si>
    <t>58.8055</t>
  </si>
  <si>
    <t>59.4728</t>
  </si>
  <si>
    <t>923-13656</t>
  </si>
  <si>
    <t>URS-TCH-001</t>
  </si>
  <si>
    <t>CTOllero</t>
  </si>
  <si>
    <t>923-13657</t>
  </si>
  <si>
    <t>URS-TCH-001 - TG1</t>
  </si>
  <si>
    <t>CTOllero - TG1</t>
  </si>
  <si>
    <t>923-18479</t>
  </si>
  <si>
    <t>URS-TCH-001 - TV</t>
  </si>
  <si>
    <t>CTOllero - TV</t>
  </si>
  <si>
    <t>924-272</t>
  </si>
  <si>
    <t>URS-ENL-001</t>
  </si>
  <si>
    <t>CHHuinco</t>
  </si>
  <si>
    <t>75</t>
  </si>
  <si>
    <t>74.6791</t>
  </si>
  <si>
    <t>74.7174</t>
  </si>
  <si>
    <t>62.0036</t>
  </si>
  <si>
    <t>66.0946</t>
  </si>
  <si>
    <t>33.8782</t>
  </si>
  <si>
    <t>48.7853</t>
  </si>
  <si>
    <t>62.0001</t>
  </si>
  <si>
    <t>73.9049</t>
  </si>
  <si>
    <t>49.9269</t>
  </si>
  <si>
    <t>36.4224</t>
  </si>
  <si>
    <t>54.0429</t>
  </si>
  <si>
    <t>66.4304</t>
  </si>
  <si>
    <t>90</t>
  </si>
  <si>
    <t>88.5559</t>
  </si>
  <si>
    <t>88.4009</t>
  </si>
  <si>
    <t>87.6264</t>
  </si>
  <si>
    <t>89.9999</t>
  </si>
  <si>
    <t>88.025</t>
  </si>
  <si>
    <t>88.0004</t>
  </si>
  <si>
    <t>86.8997</t>
  </si>
  <si>
    <t>88.438</t>
  </si>
  <si>
    <t>88.1077</t>
  </si>
  <si>
    <t>80.2169</t>
  </si>
  <si>
    <t>41.4177</t>
  </si>
  <si>
    <t>39.6341</t>
  </si>
  <si>
    <t>53.125</t>
  </si>
  <si>
    <t>88.1478</t>
  </si>
  <si>
    <t>79.7143</t>
  </si>
  <si>
    <t>82.6816</t>
  </si>
  <si>
    <t>74.561</t>
  </si>
  <si>
    <t>83.092</t>
  </si>
  <si>
    <t>86.1996</t>
  </si>
  <si>
    <t>76.9153</t>
  </si>
  <si>
    <t>88.0108</t>
  </si>
  <si>
    <t>84.9292</t>
  </si>
  <si>
    <t>81.7154</t>
  </si>
  <si>
    <t>76.7765</t>
  </si>
  <si>
    <t>54.8255</t>
  </si>
  <si>
    <t>40.7531</t>
  </si>
  <si>
    <t>7.5366</t>
  </si>
  <si>
    <t>924-22</t>
  </si>
  <si>
    <t>URS-ENL-001 - G1</t>
  </si>
  <si>
    <t>CHHuinco - G1</t>
  </si>
  <si>
    <t>37.5</t>
  </si>
  <si>
    <t>31.0512</t>
  </si>
  <si>
    <t>30.168</t>
  </si>
  <si>
    <t>31.5655</t>
  </si>
  <si>
    <t>32.8303</t>
  </si>
  <si>
    <t>9.3631</t>
  </si>
  <si>
    <t>44.0916</t>
  </si>
  <si>
    <t>37.9933</t>
  </si>
  <si>
    <t>8.6854</t>
  </si>
  <si>
    <t>25.2272</t>
  </si>
  <si>
    <t>15.3671</t>
  </si>
  <si>
    <t>28.6864</t>
  </si>
  <si>
    <t>25.1899</t>
  </si>
  <si>
    <t>8.9884</t>
  </si>
  <si>
    <t>44.3246</t>
  </si>
  <si>
    <t>9.9634</t>
  </si>
  <si>
    <t>43.6804</t>
  </si>
  <si>
    <t>22.6305</t>
  </si>
  <si>
    <t>22.2499</t>
  </si>
  <si>
    <t>22.6032</t>
  </si>
  <si>
    <t>22.2863</t>
  </si>
  <si>
    <t>45.3451</t>
  </si>
  <si>
    <t>22.4533</t>
  </si>
  <si>
    <t>22.6613</t>
  </si>
  <si>
    <t>44.0996</t>
  </si>
  <si>
    <t>44.1991</t>
  </si>
  <si>
    <t>22.7989</t>
  </si>
  <si>
    <t>21.7078</t>
  </si>
  <si>
    <t>45</t>
  </si>
  <si>
    <t>22.057</t>
  </si>
  <si>
    <t>23.0229</t>
  </si>
  <si>
    <t>25.7293</t>
  </si>
  <si>
    <t>14.5522</t>
  </si>
  <si>
    <t>40.0486</t>
  </si>
  <si>
    <t>43.5589</t>
  </si>
  <si>
    <t>30.2877</t>
  </si>
  <si>
    <t>13.1399</t>
  </si>
  <si>
    <t>924-23</t>
  </si>
  <si>
    <t>URS-ENL-001 - G2</t>
  </si>
  <si>
    <t>CHHuinco - G2</t>
  </si>
  <si>
    <t>37.0023</t>
  </si>
  <si>
    <t>37.0211</t>
  </si>
  <si>
    <t>37.073</t>
  </si>
  <si>
    <t>20.0012</t>
  </si>
  <si>
    <t>17.8026</t>
  </si>
  <si>
    <t>31.3298</t>
  </si>
  <si>
    <t>12.248</t>
  </si>
  <si>
    <t>30.9084</t>
  </si>
  <si>
    <t>11.8343</t>
  </si>
  <si>
    <t>37.0067</t>
  </si>
  <si>
    <t>8.6739</t>
  </si>
  <si>
    <t>24.5456</t>
  </si>
  <si>
    <t>15.1862</t>
  </si>
  <si>
    <t>17.6271</t>
  </si>
  <si>
    <t>19.6898</t>
  </si>
  <si>
    <t>24.6201</t>
  </si>
  <si>
    <t>8.9677</t>
  </si>
  <si>
    <t>31.3783</t>
  </si>
  <si>
    <t>22.1085</t>
  </si>
  <si>
    <t>21.8061</t>
  </si>
  <si>
    <t>44.7937</t>
  </si>
  <si>
    <t>43.1689</t>
  </si>
  <si>
    <t>45.0934</t>
  </si>
  <si>
    <t>44.5034</t>
  </si>
  <si>
    <t>43.8013</t>
  </si>
  <si>
    <t>22.2631</t>
  </si>
  <si>
    <t>21.2798</t>
  </si>
  <si>
    <t>43.8383</t>
  </si>
  <si>
    <t>44.6182</t>
  </si>
  <si>
    <t>43.6734</t>
  </si>
  <si>
    <t>39.7455</t>
  </si>
  <si>
    <t>43.9542</t>
  </si>
  <si>
    <t>38.5565</t>
  </si>
  <si>
    <t>43.6929</t>
  </si>
  <si>
    <t>39.6657</t>
  </si>
  <si>
    <t>22.9279</t>
  </si>
  <si>
    <t>19.8424</t>
  </si>
  <si>
    <t>29.4245</t>
  </si>
  <si>
    <t>13.0449</t>
  </si>
  <si>
    <t>41.1743</t>
  </si>
  <si>
    <t>42.7218</t>
  </si>
  <si>
    <t>38.1086</t>
  </si>
  <si>
    <t>43.6251</t>
  </si>
  <si>
    <t>42.0891</t>
  </si>
  <si>
    <t>42.0889</t>
  </si>
  <si>
    <t>40.49</t>
  </si>
  <si>
    <t>38.2861</t>
  </si>
  <si>
    <t>27.2562</t>
  </si>
  <si>
    <t>924-24</t>
  </si>
  <si>
    <t>URS-ENL-001 - G3</t>
  </si>
  <si>
    <t>CHHuinco - G3</t>
  </si>
  <si>
    <t>37.6768</t>
  </si>
  <si>
    <t>37.6963</t>
  </si>
  <si>
    <t>37.927</t>
  </si>
  <si>
    <t>20.4743</t>
  </si>
  <si>
    <t>18.124</t>
  </si>
  <si>
    <t>31.3227</t>
  </si>
  <si>
    <t>12.1046</t>
  </si>
  <si>
    <t>12.2671</t>
  </si>
  <si>
    <t>27.9845</t>
  </si>
  <si>
    <t>30.2371</t>
  </si>
  <si>
    <t>9.4778</t>
  </si>
  <si>
    <t>40.848</t>
  </si>
  <si>
    <t>46.5036</t>
  </si>
  <si>
    <t>31.3196</t>
  </si>
  <si>
    <t>12.1103</t>
  </si>
  <si>
    <t>22.3275</t>
  </si>
  <si>
    <t>22.2288</t>
  </si>
  <si>
    <t>44.6774</t>
  </si>
  <si>
    <t>45.4966</t>
  </si>
  <si>
    <t>43.9121</t>
  </si>
  <si>
    <t>44.5998</t>
  </si>
  <si>
    <t>45.3818</t>
  </si>
  <si>
    <t>44.4343</t>
  </si>
  <si>
    <t>40.4714</t>
  </si>
  <si>
    <t>24.0231</t>
  </si>
  <si>
    <t>44.4549</t>
  </si>
  <si>
    <t>42.6282</t>
  </si>
  <si>
    <t>41.9177</t>
  </si>
  <si>
    <t>43.4778</t>
  </si>
  <si>
    <t>38.8067</t>
  </si>
  <si>
    <t>44.3857</t>
  </si>
  <si>
    <t>42.8401</t>
  </si>
  <si>
    <t>42.8402</t>
  </si>
  <si>
    <t>41.2254</t>
  </si>
  <si>
    <t>27.5693</t>
  </si>
  <si>
    <t>924-25</t>
  </si>
  <si>
    <t>URS-ENL-001 - G4</t>
  </si>
  <si>
    <t>CHHuinco - G4</t>
  </si>
  <si>
    <t>30.9524</t>
  </si>
  <si>
    <t>34.5245</t>
  </si>
  <si>
    <t>43.6773</t>
  </si>
  <si>
    <t>42.1697</t>
  </si>
  <si>
    <t>36.951</t>
  </si>
  <si>
    <t>44.6407</t>
  </si>
  <si>
    <t>30.6754</t>
  </si>
  <si>
    <t>13.1949</t>
  </si>
  <si>
    <t>31.5113</t>
  </si>
  <si>
    <t>31.5114</t>
  </si>
  <si>
    <t>43.8282</t>
  </si>
  <si>
    <t>43.9254</t>
  </si>
  <si>
    <t>44.938</t>
  </si>
  <si>
    <t>45.8859</t>
  </si>
  <si>
    <t>25.7142</t>
  </si>
  <si>
    <t>14.5498</t>
  </si>
  <si>
    <t>23.5133</t>
  </si>
  <si>
    <t>20.211</t>
  </si>
  <si>
    <t>35.2363</t>
  </si>
  <si>
    <t>38.4904</t>
  </si>
  <si>
    <t>1906-280</t>
  </si>
  <si>
    <t>URS-ENL-002</t>
  </si>
  <si>
    <t>CHMatuca</t>
  </si>
  <si>
    <t>8</t>
  </si>
  <si>
    <t>22.6875</t>
  </si>
  <si>
    <t>22.7248</t>
  </si>
  <si>
    <t>22.9982</t>
  </si>
  <si>
    <t>21.3425</t>
  </si>
  <si>
    <t>23</t>
  </si>
  <si>
    <t>22.9999</t>
  </si>
  <si>
    <t>22.0199</t>
  </si>
  <si>
    <t>22.1728</t>
  </si>
  <si>
    <t>21.5584</t>
  </si>
  <si>
    <t>15.1807</t>
  </si>
  <si>
    <t>13.5529</t>
  </si>
  <si>
    <t>15.8245</t>
  </si>
  <si>
    <t>14.8283</t>
  </si>
  <si>
    <t>14.143</t>
  </si>
  <si>
    <t>15.7482</t>
  </si>
  <si>
    <t>15.9766</t>
  </si>
  <si>
    <t>22.9187</t>
  </si>
  <si>
    <t>1906-28</t>
  </si>
  <si>
    <t>URS-ENL-002 - G1</t>
  </si>
  <si>
    <t>CHMatuca - G1</t>
  </si>
  <si>
    <t>1906-29</t>
  </si>
  <si>
    <t>URS-ENL-002 - G2</t>
  </si>
  <si>
    <t>CHMatuca - G2</t>
  </si>
  <si>
    <t>22.02</t>
  </si>
  <si>
    <t>1964-11513</t>
  </si>
  <si>
    <t>C.T. CHILCA UNO</t>
  </si>
  <si>
    <t>URS-ENG-001</t>
  </si>
  <si>
    <t>CTChilc1 - CC</t>
  </si>
  <si>
    <t>50.6336</t>
  </si>
  <si>
    <t>38.6336</t>
  </si>
  <si>
    <t>30.564</t>
  </si>
  <si>
    <t>24.564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</si>
  <si>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</si>
  <si>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</si>
  <si>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</si>
  <si>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</si>
  <si>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</si>
  <si>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</si>
  <si>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</si>
  <si>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</si>
  <si>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</si>
  <si>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</si>
  <si>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</si>
  <si>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</si>
  <si>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</si>
  <si>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</si>
  <si>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</si>
  <si>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</si>
  <si>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</si>
  <si>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</si>
  <si>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</si>
  <si>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</si>
  <si>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</si>
  <si>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</si>
  <si>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</si>
  <si>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</si>
  <si>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</si>
  <si>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</si>
  <si>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</si>
  <si>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</si>
  <si>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72</t>
  </si>
  <si>
    <t>15.9694</t>
  </si>
  <si>
    <t>15.9868</t>
  </si>
  <si>
    <t>87</t>
  </si>
  <si>
    <t>41.7212</t>
  </si>
  <si>
    <t>16.1219</t>
  </si>
  <si>
    <t>15.6181</t>
  </si>
  <si>
    <t>15.7303</t>
  </si>
  <si>
    <t>89.4744</t>
  </si>
  <si>
    <t>77.5267</t>
  </si>
  <si>
    <t>10.8648</t>
  </si>
  <si>
    <t>82.6409</t>
  </si>
  <si>
    <t>76.5313</t>
  </si>
  <si>
    <t>11.8117</t>
  </si>
  <si>
    <t>81.9999</t>
  </si>
  <si>
    <t>6.6098</t>
  </si>
  <si>
    <t>82</t>
  </si>
  <si>
    <t>6.6097</t>
  </si>
  <si>
    <t>88</t>
  </si>
  <si>
    <t>6.4475</t>
  </si>
  <si>
    <t>6.4478</t>
  </si>
  <si>
    <t>71</t>
  </si>
  <si>
    <t>16.2722</t>
  </si>
  <si>
    <t>77</t>
  </si>
  <si>
    <t>10.9306</t>
  </si>
  <si>
    <t>31</t>
  </si>
  <si>
    <t>51.9959</t>
  </si>
  <si>
    <t>56.1827</t>
  </si>
  <si>
    <t>25</t>
  </si>
  <si>
    <t>60.8293</t>
  </si>
  <si>
    <t>46.561</t>
  </si>
  <si>
    <t>55.122</t>
  </si>
  <si>
    <t>10.9813</t>
  </si>
  <si>
    <t>10.6093</t>
  </si>
  <si>
    <t>10.4339</t>
  </si>
  <si>
    <t>11.3659</t>
  </si>
  <si>
    <t>10.4143</t>
  </si>
  <si>
    <t>41</t>
  </si>
  <si>
    <t>41.7883</t>
  </si>
  <si>
    <t>86.1647</t>
  </si>
  <si>
    <t>56</t>
  </si>
  <si>
    <t>29.9323</t>
  </si>
  <si>
    <t>50</t>
  </si>
  <si>
    <t>34.796</t>
  </si>
  <si>
    <t>49.9999</t>
  </si>
  <si>
    <t>36.326</t>
  </si>
  <si>
    <t>15.6178</t>
  </si>
  <si>
    <t>57</t>
  </si>
  <si>
    <t>30.3902</t>
  </si>
  <si>
    <t>16.0816</t>
  </si>
  <si>
    <t>2253-12601</t>
  </si>
  <si>
    <t>URS-CLP-001 - G1</t>
  </si>
  <si>
    <t>CHPlatan - G1</t>
  </si>
  <si>
    <t>2253-12602</t>
  </si>
  <si>
    <t>URS-CLP-001 - G2</t>
  </si>
  <si>
    <t>CHPlatan - G2</t>
  </si>
  <si>
    <t>3168-1191</t>
  </si>
  <si>
    <t>URS-CHI-001</t>
  </si>
  <si>
    <t>CHChimay</t>
  </si>
  <si>
    <t>15</t>
  </si>
  <si>
    <t>11.9229</t>
  </si>
  <si>
    <t>11.811</t>
  </si>
  <si>
    <t>12.0732</t>
  </si>
  <si>
    <t>12.0731</t>
  </si>
  <si>
    <t>11.6975</t>
  </si>
  <si>
    <t>11.4639</t>
  </si>
  <si>
    <t>8.813</t>
  </si>
  <si>
    <t>8.9681</t>
  </si>
  <si>
    <t>9.7426</t>
  </si>
  <si>
    <t>12.0001</t>
  </si>
  <si>
    <t>11.5347</t>
  </si>
  <si>
    <t>11.5383</t>
  </si>
  <si>
    <t>11.5451</t>
  </si>
  <si>
    <t>28.125</t>
  </si>
  <si>
    <t>11.2262</t>
  </si>
  <si>
    <t>11.0002</t>
  </si>
  <si>
    <t>10.9743</t>
  </si>
  <si>
    <t>28.0826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</si>
  <si>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</si>
  <si>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</si>
  <si>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</si>
  <si>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</si>
  <si>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</si>
  <si>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</si>
  <si>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</si>
  <si>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</si>
  <si>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</si>
  <si>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</si>
  <si>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</si>
  <si>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</si>
  <si>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</si>
  <si>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</si>
  <si>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</si>
  <si>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</si>
  <si>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</si>
  <si>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</si>
  <si>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</si>
  <si>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</si>
  <si>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</si>
  <si>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</si>
  <si>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</si>
  <si>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</si>
  <si>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</si>
  <si>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</si>
  <si>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</si>
  <si>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</si>
  <si>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</si>
  <si>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</si>
  <si>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</si>
  <si>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</si>
  <si>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</si>
  <si>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</si>
  <si>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</si>
  <si>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</si>
  <si>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</si>
  <si>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</si>
  <si>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</si>
  <si>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</si>
  <si>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</si>
  <si>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</si>
  <si>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</si>
  <si>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</si>
  <si>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</si>
  <si>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</si>
  <si>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</si>
  <si>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20:48 h C.H. Matucana se desconectó del AGC a solicitud del agente por nivel alto de embalse</t>
  </si>
  <si>
    <t>C.H. Matucana no dio RSF a solicitud del agente por nivel alto de embalse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</si>
  <si>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</si>
  <si>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</si>
  <si>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</si>
  <si>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</si>
  <si>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</si>
  <si>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</si>
  <si>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</si>
  <si>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</si>
  <si>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</si>
  <si>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</si>
  <si>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C.H. Aricota 1; C.H. Aricota 2, C.H. Carpapata;  de las CC.TT. Tallanca y Tablazo;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</si>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</sst>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1"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ont>
    <font>
      <b/>
      <sz val="8"/>
      <color rgb="FFFFFFFF"/>
      <name val="Arial"/>
      <family val="2"/>
    </font>
    <font>
      <sz val="8"/>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7011AD"/>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36" xfId="0" applyFont="1" applyBorder="1" applyAlignment="1">
      <alignment horizontal="center" vertical="center"/>
    </xf>
    <xf numFmtId="0" fontId="28" fillId="0" borderId="0" xfId="0" applyFont="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8" fillId="2" borderId="0" xfId="0" applyFont="1" applyFill="1" applyAlignment="1">
      <alignment horizontal="center" vertical="center" wrapText="1"/>
    </xf>
    <xf numFmtId="4" fontId="39" fillId="0" borderId="18" xfId="0" applyNumberFormat="1" applyFont="1" applyBorder="1" applyAlignment="1">
      <alignment horizontal="center"/>
    </xf>
    <xf numFmtId="4" fontId="39" fillId="0" borderId="19" xfId="0" applyNumberFormat="1" applyFont="1" applyBorder="1" applyAlignment="1">
      <alignment horizontal="center"/>
    </xf>
    <xf numFmtId="4" fontId="39" fillId="0" borderId="20" xfId="0" applyNumberFormat="1" applyFont="1" applyBorder="1" applyAlignment="1">
      <alignment horizontal="center"/>
    </xf>
    <xf numFmtId="10" fontId="23" fillId="11" borderId="2" xfId="1" applyNumberFormat="1" applyFont="1" applyFill="1" applyBorder="1" applyAlignment="1">
      <alignment horizontal="center"/>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957.93589999999995</c:v>
                </c:pt>
                <c:pt idx="1">
                  <c:v>938.95709999999997</c:v>
                </c:pt>
                <c:pt idx="2">
                  <c:v>884.93619999999999</c:v>
                </c:pt>
                <c:pt idx="3">
                  <c:v>906.59019999999998</c:v>
                </c:pt>
                <c:pt idx="4">
                  <c:v>867.30250000000001</c:v>
                </c:pt>
                <c:pt idx="5">
                  <c:v>861.93359999999996</c:v>
                </c:pt>
                <c:pt idx="6">
                  <c:v>852.78920000000005</c:v>
                </c:pt>
                <c:pt idx="7">
                  <c:v>893.1069</c:v>
                </c:pt>
                <c:pt idx="8">
                  <c:v>905.54769999999996</c:v>
                </c:pt>
                <c:pt idx="9">
                  <c:v>864.76020000000005</c:v>
                </c:pt>
                <c:pt idx="10">
                  <c:v>912.7115</c:v>
                </c:pt>
                <c:pt idx="11">
                  <c:v>914.60320000000002</c:v>
                </c:pt>
                <c:pt idx="12">
                  <c:v>911.81579999999997</c:v>
                </c:pt>
                <c:pt idx="13">
                  <c:v>856.4221</c:v>
                </c:pt>
                <c:pt idx="14">
                  <c:v>899.03459999999995</c:v>
                </c:pt>
                <c:pt idx="15">
                  <c:v>901.68269999999995</c:v>
                </c:pt>
                <c:pt idx="16">
                  <c:v>918.25220000000002</c:v>
                </c:pt>
                <c:pt idx="17">
                  <c:v>904.89970000000005</c:v>
                </c:pt>
                <c:pt idx="18">
                  <c:v>952.87760000000003</c:v>
                </c:pt>
                <c:pt idx="19">
                  <c:v>954.93759999999997</c:v>
                </c:pt>
                <c:pt idx="20">
                  <c:v>967.22310000000004</c:v>
                </c:pt>
                <c:pt idx="21">
                  <c:v>946.61440000000005</c:v>
                </c:pt>
                <c:pt idx="22">
                  <c:v>928.3519</c:v>
                </c:pt>
                <c:pt idx="23">
                  <c:v>949.46960000000001</c:v>
                </c:pt>
                <c:pt idx="24">
                  <c:v>954.28009999999995</c:v>
                </c:pt>
                <c:pt idx="25">
                  <c:v>944.60749999999996</c:v>
                </c:pt>
                <c:pt idx="26">
                  <c:v>937.99969999999996</c:v>
                </c:pt>
                <c:pt idx="27">
                  <c:v>934.73199999999997</c:v>
                </c:pt>
                <c:pt idx="28">
                  <c:v>915.62180000000001</c:v>
                </c:pt>
                <c:pt idx="29">
                  <c:v>913.35</c:v>
                </c:pt>
                <c:pt idx="30">
                  <c:v>942.04870000000005</c:v>
                </c:pt>
                <c:pt idx="31">
                  <c:v>930.9588</c:v>
                </c:pt>
                <c:pt idx="32">
                  <c:v>914.00990000000002</c:v>
                </c:pt>
                <c:pt idx="33">
                  <c:v>960.35969999999998</c:v>
                </c:pt>
                <c:pt idx="34">
                  <c:v>982.66639999999995</c:v>
                </c:pt>
                <c:pt idx="35">
                  <c:v>979.56790000000001</c:v>
                </c:pt>
                <c:pt idx="36">
                  <c:v>1124.3474000000001</c:v>
                </c:pt>
                <c:pt idx="37">
                  <c:v>1144.058</c:v>
                </c:pt>
                <c:pt idx="38">
                  <c:v>1192.2823000000001</c:v>
                </c:pt>
                <c:pt idx="39">
                  <c:v>1172.6863000000001</c:v>
                </c:pt>
                <c:pt idx="40">
                  <c:v>1125.2574</c:v>
                </c:pt>
                <c:pt idx="41">
                  <c:v>1101.2936</c:v>
                </c:pt>
                <c:pt idx="42">
                  <c:v>1077.8054999999999</c:v>
                </c:pt>
                <c:pt idx="43">
                  <c:v>1055.3476000000001</c:v>
                </c:pt>
                <c:pt idx="44">
                  <c:v>986.79960000000005</c:v>
                </c:pt>
                <c:pt idx="45">
                  <c:v>996.01390000000004</c:v>
                </c:pt>
                <c:pt idx="46">
                  <c:v>922.65809999999999</c:v>
                </c:pt>
                <c:pt idx="47">
                  <c:v>928.84839999999997</c:v>
                </c:pt>
              </c:numCache>
            </c:numRef>
          </c:val>
          <c:smooth val="0"/>
          <c:extLst>
            <c:ext xmlns:c16="http://schemas.microsoft.com/office/drawing/2014/chart" uri="{C3380CC4-5D6E-409C-BE32-E72D297353CC}">
              <c16:uniqueId val="{00000000-83FF-4309-878B-45D5E0328BE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1697.0024000000001</c:v>
                </c:pt>
                <c:pt idx="1">
                  <c:v>1694.1148000000001</c:v>
                </c:pt>
                <c:pt idx="2">
                  <c:v>1691.77</c:v>
                </c:pt>
                <c:pt idx="3">
                  <c:v>1670.1183000000001</c:v>
                </c:pt>
                <c:pt idx="4">
                  <c:v>1678.4974</c:v>
                </c:pt>
                <c:pt idx="5">
                  <c:v>1669.1876</c:v>
                </c:pt>
                <c:pt idx="6">
                  <c:v>1647.9346</c:v>
                </c:pt>
                <c:pt idx="7">
                  <c:v>1677.0217</c:v>
                </c:pt>
                <c:pt idx="8">
                  <c:v>1670.8501000000001</c:v>
                </c:pt>
                <c:pt idx="9">
                  <c:v>1687.0499</c:v>
                </c:pt>
                <c:pt idx="10">
                  <c:v>1690.2418</c:v>
                </c:pt>
                <c:pt idx="11">
                  <c:v>1656.3634999999999</c:v>
                </c:pt>
                <c:pt idx="12">
                  <c:v>1665.8423</c:v>
                </c:pt>
                <c:pt idx="13">
                  <c:v>1646.7564</c:v>
                </c:pt>
                <c:pt idx="14">
                  <c:v>1639.0420999999999</c:v>
                </c:pt>
                <c:pt idx="15">
                  <c:v>1645.8630000000001</c:v>
                </c:pt>
                <c:pt idx="16">
                  <c:v>1650.6316999999999</c:v>
                </c:pt>
                <c:pt idx="17">
                  <c:v>1658.7893999999999</c:v>
                </c:pt>
                <c:pt idx="18">
                  <c:v>1696.1509000000001</c:v>
                </c:pt>
                <c:pt idx="19">
                  <c:v>1688.8304000000001</c:v>
                </c:pt>
                <c:pt idx="20">
                  <c:v>1714.4498000000001</c:v>
                </c:pt>
                <c:pt idx="21">
                  <c:v>1699.2018</c:v>
                </c:pt>
                <c:pt idx="22">
                  <c:v>1713.4096999999999</c:v>
                </c:pt>
                <c:pt idx="23">
                  <c:v>1712.0915</c:v>
                </c:pt>
                <c:pt idx="24">
                  <c:v>1725.5077000000001</c:v>
                </c:pt>
                <c:pt idx="25">
                  <c:v>1708.3125</c:v>
                </c:pt>
                <c:pt idx="26">
                  <c:v>1697.6564000000001</c:v>
                </c:pt>
                <c:pt idx="27">
                  <c:v>1710.912</c:v>
                </c:pt>
                <c:pt idx="28">
                  <c:v>1722.6668</c:v>
                </c:pt>
                <c:pt idx="29">
                  <c:v>1708.5558000000001</c:v>
                </c:pt>
                <c:pt idx="30">
                  <c:v>1711.6738</c:v>
                </c:pt>
                <c:pt idx="31">
                  <c:v>1720.5169000000001</c:v>
                </c:pt>
                <c:pt idx="32">
                  <c:v>1749.3634999999999</c:v>
                </c:pt>
                <c:pt idx="33">
                  <c:v>1807.0821000000001</c:v>
                </c:pt>
                <c:pt idx="34">
                  <c:v>1828.7773</c:v>
                </c:pt>
                <c:pt idx="35">
                  <c:v>1871.1133</c:v>
                </c:pt>
                <c:pt idx="36">
                  <c:v>1854.5341000000001</c:v>
                </c:pt>
                <c:pt idx="37">
                  <c:v>1850.6931</c:v>
                </c:pt>
                <c:pt idx="38">
                  <c:v>1814.5518</c:v>
                </c:pt>
                <c:pt idx="39">
                  <c:v>1819.51</c:v>
                </c:pt>
                <c:pt idx="40">
                  <c:v>1813.777</c:v>
                </c:pt>
                <c:pt idx="41">
                  <c:v>1803.2545</c:v>
                </c:pt>
                <c:pt idx="42">
                  <c:v>1780.7639999999999</c:v>
                </c:pt>
                <c:pt idx="43">
                  <c:v>1737.2405000000001</c:v>
                </c:pt>
                <c:pt idx="44">
                  <c:v>1717.6627000000001</c:v>
                </c:pt>
                <c:pt idx="45">
                  <c:v>1715.7262000000001</c:v>
                </c:pt>
                <c:pt idx="46">
                  <c:v>1698.3393000000001</c:v>
                </c:pt>
                <c:pt idx="47">
                  <c:v>1697.9972</c:v>
                </c:pt>
              </c:numCache>
            </c:numRef>
          </c:val>
          <c:smooth val="0"/>
          <c:extLst>
            <c:ext xmlns:c16="http://schemas.microsoft.com/office/drawing/2014/chart" uri="{C3380CC4-5D6E-409C-BE32-E72D297353CC}">
              <c16:uniqueId val="{00000001-83FF-4309-878B-45D5E0328BE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3786.2847000000002</c:v>
                </c:pt>
                <c:pt idx="1">
                  <c:v>3591.9811</c:v>
                </c:pt>
                <c:pt idx="2">
                  <c:v>3618.6718000000001</c:v>
                </c:pt>
                <c:pt idx="3">
                  <c:v>3439.1095</c:v>
                </c:pt>
                <c:pt idx="4">
                  <c:v>3513.4681</c:v>
                </c:pt>
                <c:pt idx="5">
                  <c:v>3514.4567999999999</c:v>
                </c:pt>
                <c:pt idx="6">
                  <c:v>3519.2132000000001</c:v>
                </c:pt>
                <c:pt idx="7">
                  <c:v>3455.0644000000002</c:v>
                </c:pt>
                <c:pt idx="8">
                  <c:v>3389.4861999999998</c:v>
                </c:pt>
                <c:pt idx="9">
                  <c:v>3504.2649000000001</c:v>
                </c:pt>
                <c:pt idx="10">
                  <c:v>3409.1017000000002</c:v>
                </c:pt>
                <c:pt idx="11">
                  <c:v>3421.2883000000002</c:v>
                </c:pt>
                <c:pt idx="12">
                  <c:v>3273.8869</c:v>
                </c:pt>
                <c:pt idx="13">
                  <c:v>3244.6455000000001</c:v>
                </c:pt>
                <c:pt idx="14">
                  <c:v>3272.7163</c:v>
                </c:pt>
                <c:pt idx="15">
                  <c:v>3382.7152999999998</c:v>
                </c:pt>
                <c:pt idx="16">
                  <c:v>3425.9580999999998</c:v>
                </c:pt>
                <c:pt idx="17">
                  <c:v>3548.1729</c:v>
                </c:pt>
                <c:pt idx="18">
                  <c:v>3626.1235000000001</c:v>
                </c:pt>
                <c:pt idx="19">
                  <c:v>3590.614</c:v>
                </c:pt>
                <c:pt idx="20">
                  <c:v>3709.6291000000001</c:v>
                </c:pt>
                <c:pt idx="21">
                  <c:v>3662.1457999999998</c:v>
                </c:pt>
                <c:pt idx="22">
                  <c:v>3723.0893999999998</c:v>
                </c:pt>
                <c:pt idx="23">
                  <c:v>3840.8299000000002</c:v>
                </c:pt>
                <c:pt idx="24">
                  <c:v>3826.6131999999998</c:v>
                </c:pt>
                <c:pt idx="25">
                  <c:v>3850.3409999999999</c:v>
                </c:pt>
                <c:pt idx="26">
                  <c:v>3866.7728999999999</c:v>
                </c:pt>
                <c:pt idx="27">
                  <c:v>3867.7649999999999</c:v>
                </c:pt>
                <c:pt idx="28">
                  <c:v>3854.0803999999998</c:v>
                </c:pt>
                <c:pt idx="29">
                  <c:v>3835.1831999999999</c:v>
                </c:pt>
                <c:pt idx="30">
                  <c:v>3747.8335000000002</c:v>
                </c:pt>
                <c:pt idx="31">
                  <c:v>3820.9203000000002</c:v>
                </c:pt>
                <c:pt idx="32">
                  <c:v>3805.2324600000002</c:v>
                </c:pt>
                <c:pt idx="33">
                  <c:v>3845.3841499999999</c:v>
                </c:pt>
                <c:pt idx="34">
                  <c:v>3843.4236999999998</c:v>
                </c:pt>
                <c:pt idx="35">
                  <c:v>4019.7634699999999</c:v>
                </c:pt>
                <c:pt idx="36">
                  <c:v>4292.8927400000002</c:v>
                </c:pt>
                <c:pt idx="37">
                  <c:v>4178.7584900000002</c:v>
                </c:pt>
                <c:pt idx="38">
                  <c:v>4289.6257599999999</c:v>
                </c:pt>
                <c:pt idx="39">
                  <c:v>4198.3297000000002</c:v>
                </c:pt>
                <c:pt idx="40">
                  <c:v>4313.3910800000003</c:v>
                </c:pt>
                <c:pt idx="41">
                  <c:v>4272.1820100000004</c:v>
                </c:pt>
                <c:pt idx="42">
                  <c:v>4125.7536799999998</c:v>
                </c:pt>
                <c:pt idx="43">
                  <c:v>4156.3807500000003</c:v>
                </c:pt>
                <c:pt idx="44">
                  <c:v>3947.2240299999999</c:v>
                </c:pt>
                <c:pt idx="45">
                  <c:v>3878.9219800000001</c:v>
                </c:pt>
                <c:pt idx="46">
                  <c:v>3748.2825499999999</c:v>
                </c:pt>
                <c:pt idx="47">
                  <c:v>3661.42868</c:v>
                </c:pt>
              </c:numCache>
            </c:numRef>
          </c:val>
          <c:smooth val="0"/>
          <c:extLst>
            <c:ext xmlns:c16="http://schemas.microsoft.com/office/drawing/2014/chart" uri="{C3380CC4-5D6E-409C-BE32-E72D297353CC}">
              <c16:uniqueId val="{00000002-83FF-4309-878B-45D5E0328BE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F8B-4591-8DFD-F51390DDF7F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F8B-4591-8DFD-F51390DDF7F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13.6477</c:v>
                </c:pt>
                <c:pt idx="1">
                  <c:v>16.062799999999999</c:v>
                </c:pt>
                <c:pt idx="2">
                  <c:v>17.815200000000001</c:v>
                </c:pt>
                <c:pt idx="3">
                  <c:v>17.334900000000001</c:v>
                </c:pt>
                <c:pt idx="4">
                  <c:v>17.483899999999998</c:v>
                </c:pt>
                <c:pt idx="5">
                  <c:v>17.471800000000002</c:v>
                </c:pt>
                <c:pt idx="6">
                  <c:v>16.751300000000001</c:v>
                </c:pt>
                <c:pt idx="7">
                  <c:v>16.721399999999999</c:v>
                </c:pt>
                <c:pt idx="8">
                  <c:v>17.122800000000002</c:v>
                </c:pt>
                <c:pt idx="9">
                  <c:v>17.1356</c:v>
                </c:pt>
                <c:pt idx="10">
                  <c:v>17.215900000000001</c:v>
                </c:pt>
                <c:pt idx="11">
                  <c:v>17.365300000000001</c:v>
                </c:pt>
                <c:pt idx="12">
                  <c:v>17.310300000000002</c:v>
                </c:pt>
                <c:pt idx="13">
                  <c:v>17.725000000000001</c:v>
                </c:pt>
                <c:pt idx="14">
                  <c:v>18.1037</c:v>
                </c:pt>
                <c:pt idx="15">
                  <c:v>18.5669</c:v>
                </c:pt>
                <c:pt idx="16">
                  <c:v>18.259</c:v>
                </c:pt>
                <c:pt idx="17">
                  <c:v>20.126999999999999</c:v>
                </c:pt>
                <c:pt idx="18">
                  <c:v>21.348299999999998</c:v>
                </c:pt>
                <c:pt idx="19">
                  <c:v>20.4175</c:v>
                </c:pt>
                <c:pt idx="20">
                  <c:v>19.407599999999999</c:v>
                </c:pt>
                <c:pt idx="21">
                  <c:v>20.416699999999999</c:v>
                </c:pt>
                <c:pt idx="22">
                  <c:v>21.323399999999999</c:v>
                </c:pt>
                <c:pt idx="23">
                  <c:v>21.772400000000001</c:v>
                </c:pt>
                <c:pt idx="24">
                  <c:v>24.528300000000002</c:v>
                </c:pt>
                <c:pt idx="25">
                  <c:v>25.0412</c:v>
                </c:pt>
                <c:pt idx="26">
                  <c:v>24.700399999999998</c:v>
                </c:pt>
                <c:pt idx="27">
                  <c:v>24.941800000000001</c:v>
                </c:pt>
                <c:pt idx="28">
                  <c:v>24.423500000000001</c:v>
                </c:pt>
                <c:pt idx="29">
                  <c:v>23.167899999999999</c:v>
                </c:pt>
                <c:pt idx="30">
                  <c:v>22.535599999999999</c:v>
                </c:pt>
                <c:pt idx="31">
                  <c:v>23.2957</c:v>
                </c:pt>
                <c:pt idx="32">
                  <c:v>21.150200000000002</c:v>
                </c:pt>
                <c:pt idx="33">
                  <c:v>18.968800000000002</c:v>
                </c:pt>
                <c:pt idx="34">
                  <c:v>18.824300000000001</c:v>
                </c:pt>
                <c:pt idx="35">
                  <c:v>17.498000000000001</c:v>
                </c:pt>
                <c:pt idx="36">
                  <c:v>18.834</c:v>
                </c:pt>
                <c:pt idx="37">
                  <c:v>19.327300000000001</c:v>
                </c:pt>
                <c:pt idx="38">
                  <c:v>22.967300000000002</c:v>
                </c:pt>
                <c:pt idx="39">
                  <c:v>23.018599999999999</c:v>
                </c:pt>
                <c:pt idx="40">
                  <c:v>23.5639</c:v>
                </c:pt>
                <c:pt idx="41">
                  <c:v>23.901499999999999</c:v>
                </c:pt>
                <c:pt idx="42">
                  <c:v>24.3232</c:v>
                </c:pt>
                <c:pt idx="43">
                  <c:v>26.465</c:v>
                </c:pt>
                <c:pt idx="44">
                  <c:v>26.7151</c:v>
                </c:pt>
                <c:pt idx="45">
                  <c:v>28.6572</c:v>
                </c:pt>
                <c:pt idx="46">
                  <c:v>28.938300000000002</c:v>
                </c:pt>
                <c:pt idx="47">
                  <c:v>30.2851</c:v>
                </c:pt>
              </c:numCache>
            </c:numRef>
          </c:val>
          <c:smooth val="0"/>
          <c:extLst>
            <c:ext xmlns:c16="http://schemas.microsoft.com/office/drawing/2014/chart" uri="{C3380CC4-5D6E-409C-BE32-E72D297353CC}">
              <c16:uniqueId val="{00000002-BF8B-4591-8DFD-F51390DDF7F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12.095000000000001</c:v>
                </c:pt>
                <c:pt idx="1">
                  <c:v>12</c:v>
                </c:pt>
                <c:pt idx="2">
                  <c:v>11.863</c:v>
                </c:pt>
                <c:pt idx="3">
                  <c:v>11.711</c:v>
                </c:pt>
                <c:pt idx="4">
                  <c:v>11.715999999999999</c:v>
                </c:pt>
                <c:pt idx="5">
                  <c:v>11.757</c:v>
                </c:pt>
                <c:pt idx="6">
                  <c:v>12.388999999999999</c:v>
                </c:pt>
                <c:pt idx="7">
                  <c:v>10.776999999999999</c:v>
                </c:pt>
                <c:pt idx="8">
                  <c:v>11.217000000000001</c:v>
                </c:pt>
                <c:pt idx="9">
                  <c:v>9.8640000000000008</c:v>
                </c:pt>
                <c:pt idx="10">
                  <c:v>9.0310000000000006</c:v>
                </c:pt>
                <c:pt idx="11">
                  <c:v>8.6820000000000004</c:v>
                </c:pt>
                <c:pt idx="12">
                  <c:v>7.5590000000000002</c:v>
                </c:pt>
                <c:pt idx="13">
                  <c:v>8.2889999999999997</c:v>
                </c:pt>
                <c:pt idx="14">
                  <c:v>8.7720000000000002</c:v>
                </c:pt>
                <c:pt idx="15">
                  <c:v>9.4719999999999995</c:v>
                </c:pt>
                <c:pt idx="16">
                  <c:v>10.629</c:v>
                </c:pt>
                <c:pt idx="17">
                  <c:v>10.317</c:v>
                </c:pt>
                <c:pt idx="18">
                  <c:v>10.794</c:v>
                </c:pt>
                <c:pt idx="19">
                  <c:v>10.609</c:v>
                </c:pt>
                <c:pt idx="20">
                  <c:v>10.871</c:v>
                </c:pt>
                <c:pt idx="21">
                  <c:v>10.683999999999999</c:v>
                </c:pt>
                <c:pt idx="22">
                  <c:v>10.645</c:v>
                </c:pt>
                <c:pt idx="23">
                  <c:v>10.022</c:v>
                </c:pt>
                <c:pt idx="24">
                  <c:v>9.6620000000000008</c:v>
                </c:pt>
                <c:pt idx="25">
                  <c:v>9.1419999999999995</c:v>
                </c:pt>
                <c:pt idx="26">
                  <c:v>10.048</c:v>
                </c:pt>
                <c:pt idx="27">
                  <c:v>10.598000000000001</c:v>
                </c:pt>
                <c:pt idx="28">
                  <c:v>10.848000000000001</c:v>
                </c:pt>
                <c:pt idx="29">
                  <c:v>11.042999999999999</c:v>
                </c:pt>
                <c:pt idx="30">
                  <c:v>11.298999999999999</c:v>
                </c:pt>
                <c:pt idx="31">
                  <c:v>10.724</c:v>
                </c:pt>
                <c:pt idx="32">
                  <c:v>9.3819999999999997</c:v>
                </c:pt>
                <c:pt idx="33">
                  <c:v>8.6419999999999995</c:v>
                </c:pt>
                <c:pt idx="34">
                  <c:v>8.6690000000000005</c:v>
                </c:pt>
                <c:pt idx="35">
                  <c:v>8.7100000000000009</c:v>
                </c:pt>
                <c:pt idx="36">
                  <c:v>8.2270000000000003</c:v>
                </c:pt>
                <c:pt idx="37">
                  <c:v>8.6989999999999998</c:v>
                </c:pt>
                <c:pt idx="38">
                  <c:v>9.1820000000000004</c:v>
                </c:pt>
                <c:pt idx="39">
                  <c:v>10.02</c:v>
                </c:pt>
                <c:pt idx="40">
                  <c:v>10.944000000000001</c:v>
                </c:pt>
                <c:pt idx="41">
                  <c:v>11.202</c:v>
                </c:pt>
                <c:pt idx="42">
                  <c:v>11.234999999999999</c:v>
                </c:pt>
                <c:pt idx="43">
                  <c:v>11.260999999999999</c:v>
                </c:pt>
                <c:pt idx="44">
                  <c:v>10.836</c:v>
                </c:pt>
                <c:pt idx="45">
                  <c:v>10.55</c:v>
                </c:pt>
                <c:pt idx="46">
                  <c:v>10.173</c:v>
                </c:pt>
                <c:pt idx="47">
                  <c:v>10.542999999999999</c:v>
                </c:pt>
              </c:numCache>
            </c:numRef>
          </c:val>
          <c:smooth val="0"/>
          <c:extLst>
            <c:ext xmlns:c16="http://schemas.microsoft.com/office/drawing/2014/chart" uri="{C3380CC4-5D6E-409C-BE32-E72D297353CC}">
              <c16:uniqueId val="{00000003-BF8B-4591-8DFD-F51390DDF7F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F8B-4591-8DFD-F51390DDF7F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F8B-4591-8DFD-F51390DDF7F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F8B-4591-8DFD-F51390DDF7F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F8B-4591-8DFD-F51390DDF7F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BF8B-4591-8DFD-F51390DDF7F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26.993400000000001</c:v>
                </c:pt>
                <c:pt idx="1">
                  <c:v>26.851199999999999</c:v>
                </c:pt>
                <c:pt idx="2">
                  <c:v>26.800699999999999</c:v>
                </c:pt>
                <c:pt idx="3">
                  <c:v>26.858699999999999</c:v>
                </c:pt>
                <c:pt idx="4">
                  <c:v>26.192599999999999</c:v>
                </c:pt>
                <c:pt idx="5">
                  <c:v>26.3766</c:v>
                </c:pt>
                <c:pt idx="6">
                  <c:v>26.305499999999999</c:v>
                </c:pt>
                <c:pt idx="7">
                  <c:v>26.8569</c:v>
                </c:pt>
                <c:pt idx="8">
                  <c:v>27.268699999999999</c:v>
                </c:pt>
                <c:pt idx="9">
                  <c:v>27.209599999999998</c:v>
                </c:pt>
                <c:pt idx="10">
                  <c:v>26.956</c:v>
                </c:pt>
                <c:pt idx="11">
                  <c:v>26.9666</c:v>
                </c:pt>
                <c:pt idx="12">
                  <c:v>26.6145</c:v>
                </c:pt>
                <c:pt idx="13">
                  <c:v>26.421900000000001</c:v>
                </c:pt>
                <c:pt idx="14">
                  <c:v>26.761500000000002</c:v>
                </c:pt>
                <c:pt idx="15">
                  <c:v>26.959900000000001</c:v>
                </c:pt>
                <c:pt idx="16">
                  <c:v>26.610399999999998</c:v>
                </c:pt>
                <c:pt idx="17">
                  <c:v>26.823599999999999</c:v>
                </c:pt>
                <c:pt idx="18">
                  <c:v>26.6755</c:v>
                </c:pt>
                <c:pt idx="19">
                  <c:v>27.124400000000001</c:v>
                </c:pt>
                <c:pt idx="20">
                  <c:v>26.4359</c:v>
                </c:pt>
                <c:pt idx="21">
                  <c:v>26.6236</c:v>
                </c:pt>
                <c:pt idx="22">
                  <c:v>26.555800000000001</c:v>
                </c:pt>
                <c:pt idx="23">
                  <c:v>26.5914</c:v>
                </c:pt>
                <c:pt idx="24">
                  <c:v>25.668399999999998</c:v>
                </c:pt>
                <c:pt idx="25">
                  <c:v>24.976900000000001</c:v>
                </c:pt>
                <c:pt idx="26">
                  <c:v>25.8565</c:v>
                </c:pt>
                <c:pt idx="27">
                  <c:v>26.174499999999998</c:v>
                </c:pt>
                <c:pt idx="28">
                  <c:v>26.712299999999999</c:v>
                </c:pt>
                <c:pt idx="29">
                  <c:v>26.450299999999999</c:v>
                </c:pt>
                <c:pt idx="30">
                  <c:v>26.2623</c:v>
                </c:pt>
                <c:pt idx="31">
                  <c:v>26.584499999999998</c:v>
                </c:pt>
                <c:pt idx="32">
                  <c:v>26.462900000000001</c:v>
                </c:pt>
                <c:pt idx="33">
                  <c:v>26.581399999999999</c:v>
                </c:pt>
                <c:pt idx="34">
                  <c:v>26.6708</c:v>
                </c:pt>
                <c:pt idx="35">
                  <c:v>27.012</c:v>
                </c:pt>
                <c:pt idx="36">
                  <c:v>28.397200000000002</c:v>
                </c:pt>
                <c:pt idx="37">
                  <c:v>29.095300000000002</c:v>
                </c:pt>
                <c:pt idx="38">
                  <c:v>29.1051</c:v>
                </c:pt>
                <c:pt idx="39">
                  <c:v>29.319099999999999</c:v>
                </c:pt>
                <c:pt idx="40">
                  <c:v>29.2286</c:v>
                </c:pt>
                <c:pt idx="41">
                  <c:v>28.9085</c:v>
                </c:pt>
                <c:pt idx="42">
                  <c:v>28.380400000000002</c:v>
                </c:pt>
                <c:pt idx="43">
                  <c:v>27.544899999999998</c:v>
                </c:pt>
                <c:pt idx="44">
                  <c:v>26.343699999999998</c:v>
                </c:pt>
                <c:pt idx="45">
                  <c:v>26.655799999999999</c:v>
                </c:pt>
                <c:pt idx="46">
                  <c:v>26.6388</c:v>
                </c:pt>
                <c:pt idx="47">
                  <c:v>26.4024</c:v>
                </c:pt>
              </c:numCache>
            </c:numRef>
          </c:val>
          <c:smooth val="0"/>
          <c:extLst>
            <c:ext xmlns:c16="http://schemas.microsoft.com/office/drawing/2014/chart" uri="{C3380CC4-5D6E-409C-BE32-E72D297353CC}">
              <c16:uniqueId val="{00000009-BF8B-4591-8DFD-F51390DDF7F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12.9383</c:v>
                </c:pt>
                <c:pt idx="1">
                  <c:v>12.206899999999999</c:v>
                </c:pt>
                <c:pt idx="2">
                  <c:v>13.2698</c:v>
                </c:pt>
                <c:pt idx="3">
                  <c:v>13.9018</c:v>
                </c:pt>
                <c:pt idx="4">
                  <c:v>14.5425</c:v>
                </c:pt>
                <c:pt idx="5">
                  <c:v>14.486599999999999</c:v>
                </c:pt>
                <c:pt idx="6">
                  <c:v>13.973000000000001</c:v>
                </c:pt>
                <c:pt idx="7">
                  <c:v>13.928900000000001</c:v>
                </c:pt>
                <c:pt idx="8">
                  <c:v>14.6411</c:v>
                </c:pt>
                <c:pt idx="9">
                  <c:v>15.361499999999999</c:v>
                </c:pt>
                <c:pt idx="10">
                  <c:v>15.324999999999999</c:v>
                </c:pt>
                <c:pt idx="11">
                  <c:v>15.233499999999999</c:v>
                </c:pt>
                <c:pt idx="12">
                  <c:v>13.704499999999999</c:v>
                </c:pt>
                <c:pt idx="13">
                  <c:v>13.309799999999999</c:v>
                </c:pt>
                <c:pt idx="14">
                  <c:v>10.4521</c:v>
                </c:pt>
                <c:pt idx="15">
                  <c:v>10.4565</c:v>
                </c:pt>
                <c:pt idx="16">
                  <c:v>10.374599999999999</c:v>
                </c:pt>
                <c:pt idx="17">
                  <c:v>10.4648</c:v>
                </c:pt>
                <c:pt idx="18">
                  <c:v>10.428599999999999</c:v>
                </c:pt>
                <c:pt idx="19">
                  <c:v>10.696</c:v>
                </c:pt>
                <c:pt idx="20">
                  <c:v>10.443</c:v>
                </c:pt>
                <c:pt idx="21">
                  <c:v>10.517200000000001</c:v>
                </c:pt>
                <c:pt idx="22">
                  <c:v>10.219799999999999</c:v>
                </c:pt>
                <c:pt idx="23">
                  <c:v>10.467000000000001</c:v>
                </c:pt>
                <c:pt idx="24">
                  <c:v>13.2973</c:v>
                </c:pt>
                <c:pt idx="25">
                  <c:v>13.8835</c:v>
                </c:pt>
                <c:pt idx="26">
                  <c:v>14.2293</c:v>
                </c:pt>
                <c:pt idx="27">
                  <c:v>13.9465</c:v>
                </c:pt>
                <c:pt idx="28">
                  <c:v>14.1737</c:v>
                </c:pt>
                <c:pt idx="29">
                  <c:v>13.589499999999999</c:v>
                </c:pt>
                <c:pt idx="30">
                  <c:v>13.85</c:v>
                </c:pt>
                <c:pt idx="31">
                  <c:v>14.229900000000001</c:v>
                </c:pt>
                <c:pt idx="32">
                  <c:v>13.9054</c:v>
                </c:pt>
                <c:pt idx="33">
                  <c:v>12.9383</c:v>
                </c:pt>
                <c:pt idx="34">
                  <c:v>14.2294</c:v>
                </c:pt>
                <c:pt idx="35">
                  <c:v>15.8514</c:v>
                </c:pt>
                <c:pt idx="36">
                  <c:v>16.5137</c:v>
                </c:pt>
                <c:pt idx="37">
                  <c:v>15.0025</c:v>
                </c:pt>
                <c:pt idx="38">
                  <c:v>13.708399999999999</c:v>
                </c:pt>
                <c:pt idx="39">
                  <c:v>13.1493</c:v>
                </c:pt>
                <c:pt idx="40">
                  <c:v>10.957700000000001</c:v>
                </c:pt>
                <c:pt idx="41">
                  <c:v>10.970700000000001</c:v>
                </c:pt>
                <c:pt idx="42">
                  <c:v>11.0174</c:v>
                </c:pt>
                <c:pt idx="43">
                  <c:v>11.094200000000001</c:v>
                </c:pt>
                <c:pt idx="44">
                  <c:v>11.4604</c:v>
                </c:pt>
                <c:pt idx="45">
                  <c:v>10.9002</c:v>
                </c:pt>
                <c:pt idx="46">
                  <c:v>13.1569</c:v>
                </c:pt>
                <c:pt idx="47">
                  <c:v>13.8819</c:v>
                </c:pt>
              </c:numCache>
            </c:numRef>
          </c:val>
          <c:smooth val="0"/>
          <c:extLst>
            <c:ext xmlns:c16="http://schemas.microsoft.com/office/drawing/2014/chart" uri="{C3380CC4-5D6E-409C-BE32-E72D297353CC}">
              <c16:uniqueId val="{0000000A-BF8B-4591-8DFD-F51390DDF7F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12.82</c:v>
                </c:pt>
                <c:pt idx="1">
                  <c:v>13.21</c:v>
                </c:pt>
                <c:pt idx="2">
                  <c:v>13.4</c:v>
                </c:pt>
                <c:pt idx="3">
                  <c:v>13.33</c:v>
                </c:pt>
                <c:pt idx="4">
                  <c:v>13.28</c:v>
                </c:pt>
                <c:pt idx="5">
                  <c:v>13.36</c:v>
                </c:pt>
                <c:pt idx="6">
                  <c:v>13.35</c:v>
                </c:pt>
                <c:pt idx="7">
                  <c:v>13.47</c:v>
                </c:pt>
                <c:pt idx="8">
                  <c:v>11.62</c:v>
                </c:pt>
                <c:pt idx="9">
                  <c:v>13.48</c:v>
                </c:pt>
                <c:pt idx="10">
                  <c:v>10.4</c:v>
                </c:pt>
                <c:pt idx="11">
                  <c:v>11.87</c:v>
                </c:pt>
                <c:pt idx="12">
                  <c:v>13.49</c:v>
                </c:pt>
                <c:pt idx="13">
                  <c:v>13.65</c:v>
                </c:pt>
                <c:pt idx="14">
                  <c:v>13.18</c:v>
                </c:pt>
                <c:pt idx="15">
                  <c:v>13.58</c:v>
                </c:pt>
                <c:pt idx="16">
                  <c:v>13.37</c:v>
                </c:pt>
                <c:pt idx="17">
                  <c:v>13.43</c:v>
                </c:pt>
                <c:pt idx="18">
                  <c:v>13.51</c:v>
                </c:pt>
                <c:pt idx="19">
                  <c:v>13.49</c:v>
                </c:pt>
                <c:pt idx="20">
                  <c:v>13.56</c:v>
                </c:pt>
                <c:pt idx="21">
                  <c:v>11.84</c:v>
                </c:pt>
                <c:pt idx="22">
                  <c:v>11.4</c:v>
                </c:pt>
                <c:pt idx="23">
                  <c:v>10.52</c:v>
                </c:pt>
                <c:pt idx="24">
                  <c:v>10.06</c:v>
                </c:pt>
                <c:pt idx="25">
                  <c:v>12.86</c:v>
                </c:pt>
                <c:pt idx="26">
                  <c:v>12.92</c:v>
                </c:pt>
                <c:pt idx="27">
                  <c:v>12.97</c:v>
                </c:pt>
                <c:pt idx="28">
                  <c:v>12.84</c:v>
                </c:pt>
                <c:pt idx="29">
                  <c:v>13.03</c:v>
                </c:pt>
                <c:pt idx="30">
                  <c:v>13.03</c:v>
                </c:pt>
                <c:pt idx="31">
                  <c:v>12.97</c:v>
                </c:pt>
                <c:pt idx="32">
                  <c:v>11.32</c:v>
                </c:pt>
                <c:pt idx="33">
                  <c:v>13.09</c:v>
                </c:pt>
                <c:pt idx="34">
                  <c:v>13.15</c:v>
                </c:pt>
                <c:pt idx="35">
                  <c:v>13.11</c:v>
                </c:pt>
                <c:pt idx="36">
                  <c:v>12.08</c:v>
                </c:pt>
                <c:pt idx="37">
                  <c:v>12.88</c:v>
                </c:pt>
                <c:pt idx="38">
                  <c:v>12.59</c:v>
                </c:pt>
                <c:pt idx="39">
                  <c:v>13.26</c:v>
                </c:pt>
                <c:pt idx="40">
                  <c:v>13.61</c:v>
                </c:pt>
                <c:pt idx="41">
                  <c:v>13.73</c:v>
                </c:pt>
                <c:pt idx="42">
                  <c:v>13.9</c:v>
                </c:pt>
                <c:pt idx="43">
                  <c:v>13.79</c:v>
                </c:pt>
                <c:pt idx="44">
                  <c:v>13.66</c:v>
                </c:pt>
                <c:pt idx="45">
                  <c:v>13.54</c:v>
                </c:pt>
                <c:pt idx="46">
                  <c:v>13.29</c:v>
                </c:pt>
                <c:pt idx="47">
                  <c:v>12.91</c:v>
                </c:pt>
              </c:numCache>
            </c:numRef>
          </c:val>
          <c:smooth val="0"/>
          <c:extLst>
            <c:ext xmlns:c16="http://schemas.microsoft.com/office/drawing/2014/chart" uri="{C3380CC4-5D6E-409C-BE32-E72D297353CC}">
              <c16:uniqueId val="{0000000B-BF8B-4591-8DFD-F51390DDF7F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32.475999999999999</c:v>
                </c:pt>
                <c:pt idx="1">
                  <c:v>32.503999999999998</c:v>
                </c:pt>
                <c:pt idx="2">
                  <c:v>32.840000000000003</c:v>
                </c:pt>
                <c:pt idx="3">
                  <c:v>32.65</c:v>
                </c:pt>
                <c:pt idx="4">
                  <c:v>32.904000000000003</c:v>
                </c:pt>
                <c:pt idx="5">
                  <c:v>32.71</c:v>
                </c:pt>
                <c:pt idx="6">
                  <c:v>32.478000000000002</c:v>
                </c:pt>
                <c:pt idx="7">
                  <c:v>32.188000000000002</c:v>
                </c:pt>
                <c:pt idx="8">
                  <c:v>32.368000000000002</c:v>
                </c:pt>
                <c:pt idx="9">
                  <c:v>32.332000000000001</c:v>
                </c:pt>
                <c:pt idx="10">
                  <c:v>32.344000000000001</c:v>
                </c:pt>
                <c:pt idx="11">
                  <c:v>32.438000000000002</c:v>
                </c:pt>
                <c:pt idx="12">
                  <c:v>32.136000000000003</c:v>
                </c:pt>
                <c:pt idx="13">
                  <c:v>31.834</c:v>
                </c:pt>
                <c:pt idx="14">
                  <c:v>31.533999999999999</c:v>
                </c:pt>
                <c:pt idx="15">
                  <c:v>31.346</c:v>
                </c:pt>
                <c:pt idx="16">
                  <c:v>31.352</c:v>
                </c:pt>
                <c:pt idx="17">
                  <c:v>31.673999999999999</c:v>
                </c:pt>
                <c:pt idx="18">
                  <c:v>30.507999999999999</c:v>
                </c:pt>
                <c:pt idx="19">
                  <c:v>31.452000000000002</c:v>
                </c:pt>
                <c:pt idx="20">
                  <c:v>31.79</c:v>
                </c:pt>
                <c:pt idx="21">
                  <c:v>32.421999999999997</c:v>
                </c:pt>
                <c:pt idx="22">
                  <c:v>31.882000000000001</c:v>
                </c:pt>
                <c:pt idx="23">
                  <c:v>31.585999999999999</c:v>
                </c:pt>
                <c:pt idx="24">
                  <c:v>31.77</c:v>
                </c:pt>
                <c:pt idx="25">
                  <c:v>31.3</c:v>
                </c:pt>
                <c:pt idx="26">
                  <c:v>31.122</c:v>
                </c:pt>
                <c:pt idx="27">
                  <c:v>31.013999999999999</c:v>
                </c:pt>
                <c:pt idx="28">
                  <c:v>31.103999999999999</c:v>
                </c:pt>
                <c:pt idx="29">
                  <c:v>31.847999999999999</c:v>
                </c:pt>
                <c:pt idx="30">
                  <c:v>31.762</c:v>
                </c:pt>
                <c:pt idx="31">
                  <c:v>31.576000000000001</c:v>
                </c:pt>
                <c:pt idx="32">
                  <c:v>31.062000000000001</c:v>
                </c:pt>
                <c:pt idx="33">
                  <c:v>31.172000000000001</c:v>
                </c:pt>
                <c:pt idx="34">
                  <c:v>31.664000000000001</c:v>
                </c:pt>
                <c:pt idx="35">
                  <c:v>31.46</c:v>
                </c:pt>
                <c:pt idx="36">
                  <c:v>32.107999999999997</c:v>
                </c:pt>
                <c:pt idx="37">
                  <c:v>32.128</c:v>
                </c:pt>
                <c:pt idx="38">
                  <c:v>31.88</c:v>
                </c:pt>
                <c:pt idx="39">
                  <c:v>32.514000000000003</c:v>
                </c:pt>
                <c:pt idx="40">
                  <c:v>32.622</c:v>
                </c:pt>
                <c:pt idx="41">
                  <c:v>32.485999999999997</c:v>
                </c:pt>
                <c:pt idx="42">
                  <c:v>32.264000000000003</c:v>
                </c:pt>
                <c:pt idx="43">
                  <c:v>32.448</c:v>
                </c:pt>
                <c:pt idx="44">
                  <c:v>32.167999999999999</c:v>
                </c:pt>
                <c:pt idx="45">
                  <c:v>31.228000000000002</c:v>
                </c:pt>
                <c:pt idx="46">
                  <c:v>30.638000000000002</c:v>
                </c:pt>
                <c:pt idx="47">
                  <c:v>31.166</c:v>
                </c:pt>
              </c:numCache>
            </c:numRef>
          </c:val>
          <c:smooth val="0"/>
          <c:extLst>
            <c:ext xmlns:c16="http://schemas.microsoft.com/office/drawing/2014/chart" uri="{C3380CC4-5D6E-409C-BE32-E72D297353CC}">
              <c16:uniqueId val="{0000000C-BF8B-4591-8DFD-F51390DDF7F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F8B-4591-8DFD-F51390DDF7F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F8B-4591-8DFD-F51390DDF7F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25.696000000000002</c:v>
                </c:pt>
                <c:pt idx="1">
                  <c:v>25.867000000000001</c:v>
                </c:pt>
                <c:pt idx="2">
                  <c:v>26.077000000000002</c:v>
                </c:pt>
                <c:pt idx="3">
                  <c:v>25.895</c:v>
                </c:pt>
                <c:pt idx="4">
                  <c:v>26.154</c:v>
                </c:pt>
                <c:pt idx="5">
                  <c:v>26.628</c:v>
                </c:pt>
                <c:pt idx="6">
                  <c:v>26.882999999999999</c:v>
                </c:pt>
                <c:pt idx="7">
                  <c:v>27.04</c:v>
                </c:pt>
                <c:pt idx="8">
                  <c:v>26.99</c:v>
                </c:pt>
                <c:pt idx="9">
                  <c:v>26.995000000000001</c:v>
                </c:pt>
                <c:pt idx="10">
                  <c:v>26.917000000000002</c:v>
                </c:pt>
                <c:pt idx="11">
                  <c:v>26.803000000000001</c:v>
                </c:pt>
                <c:pt idx="12">
                  <c:v>26.518000000000001</c:v>
                </c:pt>
                <c:pt idx="13">
                  <c:v>26.698</c:v>
                </c:pt>
                <c:pt idx="14">
                  <c:v>26.641999999999999</c:v>
                </c:pt>
                <c:pt idx="15">
                  <c:v>26.678999999999998</c:v>
                </c:pt>
                <c:pt idx="16">
                  <c:v>26.925999999999998</c:v>
                </c:pt>
                <c:pt idx="17">
                  <c:v>27.209</c:v>
                </c:pt>
                <c:pt idx="18">
                  <c:v>27.199000000000002</c:v>
                </c:pt>
                <c:pt idx="19">
                  <c:v>27.61</c:v>
                </c:pt>
                <c:pt idx="20">
                  <c:v>27.547999999999998</c:v>
                </c:pt>
                <c:pt idx="21">
                  <c:v>27.763999999999999</c:v>
                </c:pt>
                <c:pt idx="22">
                  <c:v>28.05</c:v>
                </c:pt>
                <c:pt idx="23">
                  <c:v>27.763999999999999</c:v>
                </c:pt>
                <c:pt idx="24">
                  <c:v>28.015999999999998</c:v>
                </c:pt>
                <c:pt idx="25">
                  <c:v>27.945</c:v>
                </c:pt>
                <c:pt idx="26">
                  <c:v>28.021000000000001</c:v>
                </c:pt>
                <c:pt idx="27">
                  <c:v>28.498000000000001</c:v>
                </c:pt>
                <c:pt idx="28">
                  <c:v>28.882000000000001</c:v>
                </c:pt>
                <c:pt idx="29">
                  <c:v>28.956</c:v>
                </c:pt>
                <c:pt idx="30">
                  <c:v>29.077000000000002</c:v>
                </c:pt>
                <c:pt idx="31">
                  <c:v>28.93</c:v>
                </c:pt>
                <c:pt idx="32">
                  <c:v>29.277999999999999</c:v>
                </c:pt>
                <c:pt idx="33">
                  <c:v>29.419</c:v>
                </c:pt>
                <c:pt idx="34">
                  <c:v>29.053999999999998</c:v>
                </c:pt>
                <c:pt idx="35">
                  <c:v>29.472999999999999</c:v>
                </c:pt>
                <c:pt idx="36">
                  <c:v>30.036000000000001</c:v>
                </c:pt>
                <c:pt idx="37">
                  <c:v>30.837</c:v>
                </c:pt>
                <c:pt idx="38">
                  <c:v>30.922999999999998</c:v>
                </c:pt>
                <c:pt idx="39">
                  <c:v>30.872</c:v>
                </c:pt>
                <c:pt idx="40">
                  <c:v>30.763999999999999</c:v>
                </c:pt>
                <c:pt idx="41">
                  <c:v>30.625</c:v>
                </c:pt>
                <c:pt idx="42">
                  <c:v>31.015999999999998</c:v>
                </c:pt>
                <c:pt idx="43">
                  <c:v>31.157</c:v>
                </c:pt>
                <c:pt idx="44">
                  <c:v>30.997</c:v>
                </c:pt>
                <c:pt idx="45">
                  <c:v>31.081</c:v>
                </c:pt>
                <c:pt idx="46">
                  <c:v>31.434999999999999</c:v>
                </c:pt>
                <c:pt idx="47">
                  <c:v>31.629000000000001</c:v>
                </c:pt>
              </c:numCache>
            </c:numRef>
          </c:val>
          <c:smooth val="0"/>
          <c:extLst>
            <c:ext xmlns:c16="http://schemas.microsoft.com/office/drawing/2014/chart" uri="{C3380CC4-5D6E-409C-BE32-E72D297353CC}">
              <c16:uniqueId val="{0000000F-BF8B-4591-8DFD-F51390DDF7F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F8B-4591-8DFD-F51390DDF7F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49.250599999999999</c:v>
                </c:pt>
                <c:pt idx="1">
                  <c:v>41.180799999999998</c:v>
                </c:pt>
                <c:pt idx="2">
                  <c:v>43.220999999999997</c:v>
                </c:pt>
                <c:pt idx="3">
                  <c:v>41.560400000000001</c:v>
                </c:pt>
                <c:pt idx="4">
                  <c:v>48.2348</c:v>
                </c:pt>
                <c:pt idx="5">
                  <c:v>46.025500000000001</c:v>
                </c:pt>
                <c:pt idx="6">
                  <c:v>51.6614</c:v>
                </c:pt>
                <c:pt idx="7">
                  <c:v>48.664400000000001</c:v>
                </c:pt>
                <c:pt idx="8">
                  <c:v>49.446100000000001</c:v>
                </c:pt>
                <c:pt idx="9">
                  <c:v>48.140900000000002</c:v>
                </c:pt>
                <c:pt idx="10">
                  <c:v>37.383099999999999</c:v>
                </c:pt>
                <c:pt idx="11">
                  <c:v>41.439300000000003</c:v>
                </c:pt>
                <c:pt idx="12">
                  <c:v>40.592100000000002</c:v>
                </c:pt>
                <c:pt idx="13">
                  <c:v>40.127099999999999</c:v>
                </c:pt>
                <c:pt idx="14">
                  <c:v>44.459499999999998</c:v>
                </c:pt>
                <c:pt idx="15">
                  <c:v>39.195</c:v>
                </c:pt>
                <c:pt idx="16">
                  <c:v>23.099399999999999</c:v>
                </c:pt>
                <c:pt idx="17">
                  <c:v>44.547400000000003</c:v>
                </c:pt>
                <c:pt idx="18">
                  <c:v>43.924500000000002</c:v>
                </c:pt>
                <c:pt idx="19">
                  <c:v>34.3416</c:v>
                </c:pt>
                <c:pt idx="20">
                  <c:v>36.872900000000001</c:v>
                </c:pt>
                <c:pt idx="21">
                  <c:v>29.642900000000001</c:v>
                </c:pt>
                <c:pt idx="22">
                  <c:v>33.769599999999997</c:v>
                </c:pt>
                <c:pt idx="23">
                  <c:v>14.7668</c:v>
                </c:pt>
                <c:pt idx="24">
                  <c:v>12.621700000000001</c:v>
                </c:pt>
                <c:pt idx="25">
                  <c:v>13.961</c:v>
                </c:pt>
                <c:pt idx="26">
                  <c:v>14.4284</c:v>
                </c:pt>
                <c:pt idx="27">
                  <c:v>14.6022</c:v>
                </c:pt>
                <c:pt idx="28">
                  <c:v>14.1936</c:v>
                </c:pt>
                <c:pt idx="29">
                  <c:v>14.7585</c:v>
                </c:pt>
                <c:pt idx="30">
                  <c:v>26.016200000000001</c:v>
                </c:pt>
                <c:pt idx="31">
                  <c:v>40.9499</c:v>
                </c:pt>
                <c:pt idx="32">
                  <c:v>40.0456</c:v>
                </c:pt>
                <c:pt idx="33">
                  <c:v>34.833799999999997</c:v>
                </c:pt>
                <c:pt idx="34">
                  <c:v>36.315600000000003</c:v>
                </c:pt>
                <c:pt idx="35">
                  <c:v>44.193399999999997</c:v>
                </c:pt>
                <c:pt idx="36">
                  <c:v>40.667000000000002</c:v>
                </c:pt>
                <c:pt idx="37">
                  <c:v>44.536999999999999</c:v>
                </c:pt>
                <c:pt idx="38">
                  <c:v>48.946800000000003</c:v>
                </c:pt>
                <c:pt idx="39">
                  <c:v>45.204500000000003</c:v>
                </c:pt>
                <c:pt idx="40">
                  <c:v>19.7102</c:v>
                </c:pt>
                <c:pt idx="41">
                  <c:v>14.3491</c:v>
                </c:pt>
                <c:pt idx="42">
                  <c:v>13.1982</c:v>
                </c:pt>
                <c:pt idx="43">
                  <c:v>12.576499999999999</c:v>
                </c:pt>
                <c:pt idx="44">
                  <c:v>12.3744</c:v>
                </c:pt>
                <c:pt idx="45">
                  <c:v>32.767699999999998</c:v>
                </c:pt>
                <c:pt idx="46">
                  <c:v>45.207500000000003</c:v>
                </c:pt>
                <c:pt idx="47">
                  <c:v>46.791800000000002</c:v>
                </c:pt>
              </c:numCache>
            </c:numRef>
          </c:val>
          <c:smooth val="0"/>
          <c:extLst>
            <c:ext xmlns:c16="http://schemas.microsoft.com/office/drawing/2014/chart" uri="{C3380CC4-5D6E-409C-BE32-E72D297353CC}">
              <c16:uniqueId val="{00000011-BF8B-4591-8DFD-F51390DDF7F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F8B-4591-8DFD-F51390DDF7F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4.5999999999999996</c:v>
                </c:pt>
                <c:pt idx="1">
                  <c:v>4.9000000000000004</c:v>
                </c:pt>
                <c:pt idx="2">
                  <c:v>4.9000000000000004</c:v>
                </c:pt>
                <c:pt idx="3">
                  <c:v>4.9000000000000004</c:v>
                </c:pt>
                <c:pt idx="4">
                  <c:v>4.9000000000000004</c:v>
                </c:pt>
                <c:pt idx="5">
                  <c:v>5.3</c:v>
                </c:pt>
                <c:pt idx="6">
                  <c:v>5.5</c:v>
                </c:pt>
                <c:pt idx="7">
                  <c:v>6.4</c:v>
                </c:pt>
                <c:pt idx="8">
                  <c:v>6.9</c:v>
                </c:pt>
                <c:pt idx="9">
                  <c:v>7.4</c:v>
                </c:pt>
                <c:pt idx="10">
                  <c:v>7.6</c:v>
                </c:pt>
                <c:pt idx="11">
                  <c:v>7.9</c:v>
                </c:pt>
                <c:pt idx="12">
                  <c:v>8.1</c:v>
                </c:pt>
                <c:pt idx="13">
                  <c:v>8.3000000000000007</c:v>
                </c:pt>
                <c:pt idx="14">
                  <c:v>8.1999999999999993</c:v>
                </c:pt>
                <c:pt idx="15">
                  <c:v>8.1999999999999993</c:v>
                </c:pt>
                <c:pt idx="16">
                  <c:v>8.1999999999999993</c:v>
                </c:pt>
                <c:pt idx="17">
                  <c:v>8.3000000000000007</c:v>
                </c:pt>
                <c:pt idx="18">
                  <c:v>8.4</c:v>
                </c:pt>
                <c:pt idx="19">
                  <c:v>8.4</c:v>
                </c:pt>
                <c:pt idx="20">
                  <c:v>8.5</c:v>
                </c:pt>
                <c:pt idx="21">
                  <c:v>8.6</c:v>
                </c:pt>
                <c:pt idx="22">
                  <c:v>8.6</c:v>
                </c:pt>
                <c:pt idx="23">
                  <c:v>8.6999999999999993</c:v>
                </c:pt>
                <c:pt idx="24">
                  <c:v>8.5</c:v>
                </c:pt>
                <c:pt idx="25">
                  <c:v>8.6</c:v>
                </c:pt>
                <c:pt idx="26">
                  <c:v>8.9</c:v>
                </c:pt>
                <c:pt idx="27">
                  <c:v>8.6</c:v>
                </c:pt>
                <c:pt idx="28">
                  <c:v>8.5</c:v>
                </c:pt>
                <c:pt idx="29">
                  <c:v>8.4</c:v>
                </c:pt>
                <c:pt idx="30">
                  <c:v>8.3000000000000007</c:v>
                </c:pt>
                <c:pt idx="31">
                  <c:v>8.4</c:v>
                </c:pt>
                <c:pt idx="32">
                  <c:v>8.6</c:v>
                </c:pt>
                <c:pt idx="33">
                  <c:v>8.9</c:v>
                </c:pt>
                <c:pt idx="34">
                  <c:v>9.1999999999999993</c:v>
                </c:pt>
                <c:pt idx="35">
                  <c:v>9.6</c:v>
                </c:pt>
                <c:pt idx="36">
                  <c:v>9.1999999999999993</c:v>
                </c:pt>
                <c:pt idx="37">
                  <c:v>9.1</c:v>
                </c:pt>
                <c:pt idx="38">
                  <c:v>8.8000000000000007</c:v>
                </c:pt>
                <c:pt idx="39">
                  <c:v>8.5</c:v>
                </c:pt>
                <c:pt idx="40">
                  <c:v>8.4</c:v>
                </c:pt>
                <c:pt idx="41">
                  <c:v>8.6</c:v>
                </c:pt>
                <c:pt idx="42">
                  <c:v>8.5</c:v>
                </c:pt>
                <c:pt idx="43">
                  <c:v>8.6</c:v>
                </c:pt>
                <c:pt idx="44">
                  <c:v>8.4</c:v>
                </c:pt>
                <c:pt idx="45">
                  <c:v>8.5</c:v>
                </c:pt>
                <c:pt idx="46">
                  <c:v>8.6</c:v>
                </c:pt>
                <c:pt idx="47">
                  <c:v>8.6999999999999993</c:v>
                </c:pt>
              </c:numCache>
            </c:numRef>
          </c:val>
          <c:smooth val="0"/>
          <c:extLst>
            <c:ext xmlns:c16="http://schemas.microsoft.com/office/drawing/2014/chart" uri="{C3380CC4-5D6E-409C-BE32-E72D297353CC}">
              <c16:uniqueId val="{00000013-BF8B-4591-8DFD-F51390DDF7F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F8B-4591-8DFD-F51390DDF7F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140.86464000000001</c:v>
                </c:pt>
                <c:pt idx="1">
                  <c:v>115.46706</c:v>
                </c:pt>
                <c:pt idx="2">
                  <c:v>103.13609</c:v>
                </c:pt>
                <c:pt idx="3">
                  <c:v>145.68521999999999</c:v>
                </c:pt>
                <c:pt idx="4">
                  <c:v>140.51933</c:v>
                </c:pt>
                <c:pt idx="5">
                  <c:v>127.71091</c:v>
                </c:pt>
                <c:pt idx="6">
                  <c:v>101.58472999999999</c:v>
                </c:pt>
                <c:pt idx="7">
                  <c:v>113.79456999999999</c:v>
                </c:pt>
                <c:pt idx="8">
                  <c:v>153.64920000000001</c:v>
                </c:pt>
                <c:pt idx="9">
                  <c:v>128.81052</c:v>
                </c:pt>
                <c:pt idx="10">
                  <c:v>129.03243000000001</c:v>
                </c:pt>
                <c:pt idx="11">
                  <c:v>94.961799999999997</c:v>
                </c:pt>
                <c:pt idx="12">
                  <c:v>149.20330000000001</c:v>
                </c:pt>
                <c:pt idx="13">
                  <c:v>125.50241</c:v>
                </c:pt>
                <c:pt idx="14">
                  <c:v>114.29638</c:v>
                </c:pt>
                <c:pt idx="15">
                  <c:v>100.04106</c:v>
                </c:pt>
                <c:pt idx="16">
                  <c:v>118.09313</c:v>
                </c:pt>
                <c:pt idx="17">
                  <c:v>123.72507</c:v>
                </c:pt>
                <c:pt idx="18">
                  <c:v>160.06286</c:v>
                </c:pt>
                <c:pt idx="19">
                  <c:v>91.735110000000006</c:v>
                </c:pt>
                <c:pt idx="20">
                  <c:v>108.52444</c:v>
                </c:pt>
                <c:pt idx="21">
                  <c:v>123.48791</c:v>
                </c:pt>
                <c:pt idx="22">
                  <c:v>154.59933000000001</c:v>
                </c:pt>
                <c:pt idx="23">
                  <c:v>146.35087999999999</c:v>
                </c:pt>
                <c:pt idx="24">
                  <c:v>142.66014000000001</c:v>
                </c:pt>
                <c:pt idx="25">
                  <c:v>141.72704999999999</c:v>
                </c:pt>
                <c:pt idx="26">
                  <c:v>118.10338</c:v>
                </c:pt>
                <c:pt idx="27">
                  <c:v>104.68339</c:v>
                </c:pt>
                <c:pt idx="28">
                  <c:v>106.51512</c:v>
                </c:pt>
                <c:pt idx="29">
                  <c:v>106.49937</c:v>
                </c:pt>
                <c:pt idx="30">
                  <c:v>140.74686</c:v>
                </c:pt>
                <c:pt idx="31">
                  <c:v>141.05578</c:v>
                </c:pt>
                <c:pt idx="32">
                  <c:v>135.86376999999999</c:v>
                </c:pt>
                <c:pt idx="33">
                  <c:v>96.827029999999993</c:v>
                </c:pt>
                <c:pt idx="34">
                  <c:v>107.16405</c:v>
                </c:pt>
                <c:pt idx="35">
                  <c:v>153.15201999999999</c:v>
                </c:pt>
                <c:pt idx="36">
                  <c:v>140.55924999999999</c:v>
                </c:pt>
                <c:pt idx="37">
                  <c:v>129.09628000000001</c:v>
                </c:pt>
                <c:pt idx="38">
                  <c:v>111.37938</c:v>
                </c:pt>
                <c:pt idx="39">
                  <c:v>140.04105999999999</c:v>
                </c:pt>
                <c:pt idx="40">
                  <c:v>127.04130000000001</c:v>
                </c:pt>
                <c:pt idx="41">
                  <c:v>141.95248000000001</c:v>
                </c:pt>
                <c:pt idx="42">
                  <c:v>43.727049999999998</c:v>
                </c:pt>
                <c:pt idx="43">
                  <c:v>98.314869999999999</c:v>
                </c:pt>
                <c:pt idx="44">
                  <c:v>121.92100000000001</c:v>
                </c:pt>
                <c:pt idx="45">
                  <c:v>162.63077000000001</c:v>
                </c:pt>
                <c:pt idx="46">
                  <c:v>139.53484</c:v>
                </c:pt>
                <c:pt idx="47">
                  <c:v>112.31448</c:v>
                </c:pt>
              </c:numCache>
            </c:numRef>
          </c:val>
          <c:smooth val="0"/>
          <c:extLst>
            <c:ext xmlns:c16="http://schemas.microsoft.com/office/drawing/2014/chart" uri="{C3380CC4-5D6E-409C-BE32-E72D297353CC}">
              <c16:uniqueId val="{00000000-5B9D-41E7-B61A-D68B6CA9660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B9D-41E7-B61A-D68B6CA9660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8.3592499999999994</c:v>
                </c:pt>
                <c:pt idx="1">
                  <c:v>8.3869500000000006</c:v>
                </c:pt>
                <c:pt idx="2">
                  <c:v>8.1259499999999996</c:v>
                </c:pt>
                <c:pt idx="3">
                  <c:v>7.9888399999999997</c:v>
                </c:pt>
                <c:pt idx="4">
                  <c:v>8.1311900000000001</c:v>
                </c:pt>
                <c:pt idx="5">
                  <c:v>8.3373000000000008</c:v>
                </c:pt>
                <c:pt idx="6">
                  <c:v>8.2793100000000006</c:v>
                </c:pt>
                <c:pt idx="7">
                  <c:v>8.2234499999999997</c:v>
                </c:pt>
                <c:pt idx="8">
                  <c:v>8.3131900000000005</c:v>
                </c:pt>
                <c:pt idx="9">
                  <c:v>8.4843799999999998</c:v>
                </c:pt>
                <c:pt idx="10">
                  <c:v>8.4028299999999998</c:v>
                </c:pt>
                <c:pt idx="11">
                  <c:v>8.2246900000000007</c:v>
                </c:pt>
                <c:pt idx="12">
                  <c:v>7.8919899999999998</c:v>
                </c:pt>
                <c:pt idx="13">
                  <c:v>7.7506500000000003</c:v>
                </c:pt>
                <c:pt idx="14">
                  <c:v>7.8185799999999999</c:v>
                </c:pt>
                <c:pt idx="15">
                  <c:v>8.1091200000000008</c:v>
                </c:pt>
                <c:pt idx="16">
                  <c:v>8.0437999999999992</c:v>
                </c:pt>
                <c:pt idx="17">
                  <c:v>7.5252999999999997</c:v>
                </c:pt>
                <c:pt idx="18">
                  <c:v>7.7222900000000001</c:v>
                </c:pt>
                <c:pt idx="19">
                  <c:v>7.8734000000000002</c:v>
                </c:pt>
                <c:pt idx="20">
                  <c:v>7.77522</c:v>
                </c:pt>
                <c:pt idx="21">
                  <c:v>7.80518</c:v>
                </c:pt>
                <c:pt idx="22">
                  <c:v>7.2681699999999996</c:v>
                </c:pt>
                <c:pt idx="23">
                  <c:v>7.3899100000000004</c:v>
                </c:pt>
                <c:pt idx="24">
                  <c:v>7.5957499999999998</c:v>
                </c:pt>
                <c:pt idx="25">
                  <c:v>7.7500499999999999</c:v>
                </c:pt>
                <c:pt idx="26">
                  <c:v>7.9290200000000004</c:v>
                </c:pt>
                <c:pt idx="27">
                  <c:v>7.9476800000000001</c:v>
                </c:pt>
                <c:pt idx="28">
                  <c:v>7.91981</c:v>
                </c:pt>
                <c:pt idx="29">
                  <c:v>7.4661400000000002</c:v>
                </c:pt>
                <c:pt idx="30">
                  <c:v>6.5470699999999997</c:v>
                </c:pt>
                <c:pt idx="31">
                  <c:v>6.2459199999999999</c:v>
                </c:pt>
                <c:pt idx="32">
                  <c:v>6.3888100000000003</c:v>
                </c:pt>
                <c:pt idx="33">
                  <c:v>6.2008000000000001</c:v>
                </c:pt>
                <c:pt idx="34">
                  <c:v>6.64086</c:v>
                </c:pt>
                <c:pt idx="35">
                  <c:v>6.62948</c:v>
                </c:pt>
                <c:pt idx="36">
                  <c:v>6.8084499999999997</c:v>
                </c:pt>
                <c:pt idx="37">
                  <c:v>6.8755499999999996</c:v>
                </c:pt>
                <c:pt idx="38">
                  <c:v>7.26844</c:v>
                </c:pt>
                <c:pt idx="39">
                  <c:v>7.7154600000000002</c:v>
                </c:pt>
                <c:pt idx="40">
                  <c:v>7.7744799999999996</c:v>
                </c:pt>
                <c:pt idx="41">
                  <c:v>7.8022299999999998</c:v>
                </c:pt>
                <c:pt idx="42">
                  <c:v>7.7632899999999996</c:v>
                </c:pt>
                <c:pt idx="43">
                  <c:v>7.6993900000000002</c:v>
                </c:pt>
                <c:pt idx="44">
                  <c:v>7.70228</c:v>
                </c:pt>
                <c:pt idx="45">
                  <c:v>7.5426799999999998</c:v>
                </c:pt>
                <c:pt idx="46">
                  <c:v>7.6929299999999996</c:v>
                </c:pt>
                <c:pt idx="47">
                  <c:v>7.7895399999999997</c:v>
                </c:pt>
              </c:numCache>
            </c:numRef>
          </c:val>
          <c:smooth val="0"/>
          <c:extLst>
            <c:ext xmlns:c16="http://schemas.microsoft.com/office/drawing/2014/chart" uri="{C3380CC4-5D6E-409C-BE32-E72D297353CC}">
              <c16:uniqueId val="{00000002-5B9D-41E7-B61A-D68B6CA9660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B9D-41E7-B61A-D68B6CA9660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B9D-41E7-B61A-D68B6CA9660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5B9D-41E7-B61A-D68B6CA9660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B9D-41E7-B61A-D68B6CA9660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B9D-41E7-B61A-D68B6CA9660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0.6</c:v>
                </c:pt>
                <c:pt idx="1">
                  <c:v>0.5</c:v>
                </c:pt>
                <c:pt idx="2">
                  <c:v>0.5</c:v>
                </c:pt>
                <c:pt idx="3">
                  <c:v>0.5</c:v>
                </c:pt>
                <c:pt idx="4">
                  <c:v>0.5</c:v>
                </c:pt>
                <c:pt idx="5">
                  <c:v>0.6</c:v>
                </c:pt>
                <c:pt idx="6">
                  <c:v>0.5</c:v>
                </c:pt>
                <c:pt idx="7">
                  <c:v>0.5</c:v>
                </c:pt>
                <c:pt idx="8">
                  <c:v>0.6</c:v>
                </c:pt>
                <c:pt idx="9">
                  <c:v>0.5</c:v>
                </c:pt>
                <c:pt idx="10">
                  <c:v>0.6</c:v>
                </c:pt>
                <c:pt idx="11">
                  <c:v>0.5</c:v>
                </c:pt>
                <c:pt idx="12">
                  <c:v>0.4</c:v>
                </c:pt>
                <c:pt idx="13">
                  <c:v>0.5</c:v>
                </c:pt>
                <c:pt idx="14">
                  <c:v>0.5</c:v>
                </c:pt>
                <c:pt idx="15">
                  <c:v>0.5</c:v>
                </c:pt>
                <c:pt idx="16">
                  <c:v>0.6</c:v>
                </c:pt>
                <c:pt idx="17">
                  <c:v>0.6</c:v>
                </c:pt>
                <c:pt idx="18">
                  <c:v>0.6</c:v>
                </c:pt>
                <c:pt idx="19">
                  <c:v>0.6</c:v>
                </c:pt>
                <c:pt idx="20">
                  <c:v>0.7</c:v>
                </c:pt>
                <c:pt idx="21">
                  <c:v>0.4</c:v>
                </c:pt>
                <c:pt idx="22">
                  <c:v>1.2</c:v>
                </c:pt>
                <c:pt idx="23">
                  <c:v>0.8</c:v>
                </c:pt>
                <c:pt idx="24">
                  <c:v>0.8</c:v>
                </c:pt>
                <c:pt idx="25">
                  <c:v>0.6</c:v>
                </c:pt>
                <c:pt idx="26">
                  <c:v>0.6</c:v>
                </c:pt>
                <c:pt idx="27">
                  <c:v>0.6</c:v>
                </c:pt>
                <c:pt idx="28">
                  <c:v>0.8</c:v>
                </c:pt>
                <c:pt idx="29">
                  <c:v>0.9</c:v>
                </c:pt>
                <c:pt idx="30">
                  <c:v>0.8</c:v>
                </c:pt>
                <c:pt idx="31">
                  <c:v>0.7</c:v>
                </c:pt>
                <c:pt idx="32">
                  <c:v>0.7</c:v>
                </c:pt>
                <c:pt idx="33">
                  <c:v>0.5</c:v>
                </c:pt>
                <c:pt idx="34">
                  <c:v>0.5</c:v>
                </c:pt>
                <c:pt idx="35">
                  <c:v>0.4</c:v>
                </c:pt>
                <c:pt idx="36">
                  <c:v>0.5</c:v>
                </c:pt>
                <c:pt idx="37">
                  <c:v>0.4</c:v>
                </c:pt>
                <c:pt idx="38">
                  <c:v>0.4</c:v>
                </c:pt>
                <c:pt idx="39">
                  <c:v>0.4</c:v>
                </c:pt>
                <c:pt idx="40">
                  <c:v>0.5</c:v>
                </c:pt>
                <c:pt idx="41">
                  <c:v>0.5</c:v>
                </c:pt>
                <c:pt idx="42">
                  <c:v>0.6</c:v>
                </c:pt>
                <c:pt idx="43">
                  <c:v>0.4</c:v>
                </c:pt>
                <c:pt idx="44">
                  <c:v>0.4</c:v>
                </c:pt>
                <c:pt idx="45">
                  <c:v>0.5</c:v>
                </c:pt>
                <c:pt idx="46">
                  <c:v>0.4</c:v>
                </c:pt>
                <c:pt idx="47">
                  <c:v>0.5</c:v>
                </c:pt>
              </c:numCache>
            </c:numRef>
          </c:val>
          <c:smooth val="0"/>
          <c:extLst>
            <c:ext xmlns:c16="http://schemas.microsoft.com/office/drawing/2014/chart" uri="{C3380CC4-5D6E-409C-BE32-E72D297353CC}">
              <c16:uniqueId val="{00000008-5B9D-41E7-B61A-D68B6CA9660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B9D-41E7-B61A-D68B6CA9660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1.1738999999999999</c:v>
                </c:pt>
                <c:pt idx="1">
                  <c:v>1.1758</c:v>
                </c:pt>
                <c:pt idx="2">
                  <c:v>1.1475</c:v>
                </c:pt>
                <c:pt idx="3">
                  <c:v>1.1094999999999999</c:v>
                </c:pt>
                <c:pt idx="4">
                  <c:v>1.0708</c:v>
                </c:pt>
                <c:pt idx="5">
                  <c:v>1.0787</c:v>
                </c:pt>
                <c:pt idx="6">
                  <c:v>1.0747</c:v>
                </c:pt>
                <c:pt idx="7">
                  <c:v>1.0818000000000001</c:v>
                </c:pt>
                <c:pt idx="8">
                  <c:v>1.1346000000000001</c:v>
                </c:pt>
                <c:pt idx="9">
                  <c:v>1.1029</c:v>
                </c:pt>
                <c:pt idx="10">
                  <c:v>1.0961000000000001</c:v>
                </c:pt>
                <c:pt idx="11">
                  <c:v>1.0330999999999999</c:v>
                </c:pt>
                <c:pt idx="12">
                  <c:v>0.99309999999999998</c:v>
                </c:pt>
                <c:pt idx="13">
                  <c:v>0.86460000000000004</c:v>
                </c:pt>
                <c:pt idx="14">
                  <c:v>0.77259999999999995</c:v>
                </c:pt>
                <c:pt idx="15">
                  <c:v>0.78639999999999999</c:v>
                </c:pt>
                <c:pt idx="16">
                  <c:v>0.78420000000000001</c:v>
                </c:pt>
                <c:pt idx="17">
                  <c:v>0.7742</c:v>
                </c:pt>
                <c:pt idx="18">
                  <c:v>0.74139999999999995</c:v>
                </c:pt>
                <c:pt idx="19">
                  <c:v>0.74870000000000003</c:v>
                </c:pt>
                <c:pt idx="20">
                  <c:v>0.73939999999999995</c:v>
                </c:pt>
                <c:pt idx="21">
                  <c:v>0.75829999999999997</c:v>
                </c:pt>
                <c:pt idx="22">
                  <c:v>0.74519999999999997</c:v>
                </c:pt>
                <c:pt idx="23">
                  <c:v>0.75119999999999998</c:v>
                </c:pt>
                <c:pt idx="24">
                  <c:v>0.73029999999999995</c:v>
                </c:pt>
                <c:pt idx="25">
                  <c:v>0.7228</c:v>
                </c:pt>
                <c:pt idx="26">
                  <c:v>0.71809999999999996</c:v>
                </c:pt>
                <c:pt idx="27">
                  <c:v>0.70830000000000004</c:v>
                </c:pt>
                <c:pt idx="28">
                  <c:v>0.72909999999999997</c:v>
                </c:pt>
                <c:pt idx="29">
                  <c:v>0.71060000000000001</c:v>
                </c:pt>
                <c:pt idx="30">
                  <c:v>0.73939999999999995</c:v>
                </c:pt>
                <c:pt idx="31">
                  <c:v>0.73009999999999997</c:v>
                </c:pt>
                <c:pt idx="32">
                  <c:v>0.74260000000000004</c:v>
                </c:pt>
                <c:pt idx="33">
                  <c:v>0.74270000000000003</c:v>
                </c:pt>
                <c:pt idx="34">
                  <c:v>0.75649999999999995</c:v>
                </c:pt>
                <c:pt idx="35">
                  <c:v>0.76349999999999996</c:v>
                </c:pt>
                <c:pt idx="36">
                  <c:v>0.76939999999999997</c:v>
                </c:pt>
                <c:pt idx="37">
                  <c:v>0.78120000000000001</c:v>
                </c:pt>
                <c:pt idx="38">
                  <c:v>0.79269999999999996</c:v>
                </c:pt>
                <c:pt idx="39">
                  <c:v>0.79330000000000001</c:v>
                </c:pt>
                <c:pt idx="40">
                  <c:v>0.79849999999999999</c:v>
                </c:pt>
                <c:pt idx="41">
                  <c:v>0.79069999999999996</c:v>
                </c:pt>
                <c:pt idx="42">
                  <c:v>0.83279999999999998</c:v>
                </c:pt>
                <c:pt idx="43">
                  <c:v>0.98760000000000003</c:v>
                </c:pt>
                <c:pt idx="44">
                  <c:v>1.0698000000000001</c:v>
                </c:pt>
                <c:pt idx="45">
                  <c:v>1.0788</c:v>
                </c:pt>
                <c:pt idx="46">
                  <c:v>5.2081</c:v>
                </c:pt>
                <c:pt idx="47">
                  <c:v>6.8384</c:v>
                </c:pt>
              </c:numCache>
            </c:numRef>
          </c:val>
          <c:smooth val="0"/>
          <c:extLst>
            <c:ext xmlns:c16="http://schemas.microsoft.com/office/drawing/2014/chart" uri="{C3380CC4-5D6E-409C-BE32-E72D297353CC}">
              <c16:uniqueId val="{0000000A-5B9D-41E7-B61A-D68B6CA9660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B9D-41E7-B61A-D68B6CA9660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B9D-41E7-B61A-D68B6CA9660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B9D-41E7-B61A-D68B6CA9660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5B9D-41E7-B61A-D68B6CA9660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50.970019999999998</c:v>
                </c:pt>
                <c:pt idx="1">
                  <c:v>50.683950000000003</c:v>
                </c:pt>
                <c:pt idx="2">
                  <c:v>48.303370000000001</c:v>
                </c:pt>
                <c:pt idx="3">
                  <c:v>48.733150000000002</c:v>
                </c:pt>
                <c:pt idx="4">
                  <c:v>49.86177</c:v>
                </c:pt>
                <c:pt idx="5">
                  <c:v>49.289180000000002</c:v>
                </c:pt>
                <c:pt idx="6">
                  <c:v>48.996180000000003</c:v>
                </c:pt>
                <c:pt idx="7">
                  <c:v>48.308549999999997</c:v>
                </c:pt>
                <c:pt idx="8">
                  <c:v>48.873040000000003</c:v>
                </c:pt>
                <c:pt idx="9">
                  <c:v>49.888750000000002</c:v>
                </c:pt>
                <c:pt idx="10">
                  <c:v>46.307409999999997</c:v>
                </c:pt>
                <c:pt idx="11">
                  <c:v>48.334330000000001</c:v>
                </c:pt>
                <c:pt idx="12">
                  <c:v>47.45805</c:v>
                </c:pt>
                <c:pt idx="13">
                  <c:v>41.840249999999997</c:v>
                </c:pt>
                <c:pt idx="14">
                  <c:v>45.909799999999997</c:v>
                </c:pt>
                <c:pt idx="15">
                  <c:v>47.189860000000003</c:v>
                </c:pt>
                <c:pt idx="16">
                  <c:v>47.488109999999999</c:v>
                </c:pt>
                <c:pt idx="17">
                  <c:v>48.521929999999998</c:v>
                </c:pt>
                <c:pt idx="18">
                  <c:v>48.531950000000002</c:v>
                </c:pt>
                <c:pt idx="19">
                  <c:v>47.078000000000003</c:v>
                </c:pt>
                <c:pt idx="20">
                  <c:v>47.705460000000002</c:v>
                </c:pt>
                <c:pt idx="21">
                  <c:v>47.551279999999998</c:v>
                </c:pt>
                <c:pt idx="22">
                  <c:v>47.966859999999997</c:v>
                </c:pt>
                <c:pt idx="23">
                  <c:v>47.946309999999997</c:v>
                </c:pt>
                <c:pt idx="24">
                  <c:v>47.071249999999999</c:v>
                </c:pt>
                <c:pt idx="25">
                  <c:v>47.762070000000001</c:v>
                </c:pt>
                <c:pt idx="26">
                  <c:v>46.192149999999998</c:v>
                </c:pt>
                <c:pt idx="27">
                  <c:v>46.44265</c:v>
                </c:pt>
                <c:pt idx="28">
                  <c:v>49.014989999999997</c:v>
                </c:pt>
                <c:pt idx="29">
                  <c:v>48.856540000000003</c:v>
                </c:pt>
                <c:pt idx="30">
                  <c:v>46.085790000000003</c:v>
                </c:pt>
                <c:pt idx="31">
                  <c:v>48.04571</c:v>
                </c:pt>
                <c:pt idx="32">
                  <c:v>47.697000000000003</c:v>
                </c:pt>
                <c:pt idx="33">
                  <c:v>47.816319999999997</c:v>
                </c:pt>
                <c:pt idx="34">
                  <c:v>48.087539999999997</c:v>
                </c:pt>
                <c:pt idx="35">
                  <c:v>50.129019999999997</c:v>
                </c:pt>
                <c:pt idx="36">
                  <c:v>51.558419999999998</c:v>
                </c:pt>
                <c:pt idx="37">
                  <c:v>47.254300000000001</c:v>
                </c:pt>
                <c:pt idx="38">
                  <c:v>50.74521</c:v>
                </c:pt>
                <c:pt idx="39">
                  <c:v>51.579059999999998</c:v>
                </c:pt>
                <c:pt idx="40">
                  <c:v>50.971119999999999</c:v>
                </c:pt>
                <c:pt idx="41">
                  <c:v>51.139620000000001</c:v>
                </c:pt>
                <c:pt idx="42">
                  <c:v>51.025860000000002</c:v>
                </c:pt>
                <c:pt idx="43">
                  <c:v>50.235190000000003</c:v>
                </c:pt>
                <c:pt idx="44">
                  <c:v>49.594659999999998</c:v>
                </c:pt>
                <c:pt idx="45">
                  <c:v>49.419080000000001</c:v>
                </c:pt>
                <c:pt idx="46">
                  <c:v>50.211309999999997</c:v>
                </c:pt>
                <c:pt idx="47">
                  <c:v>51.389139999999998</c:v>
                </c:pt>
              </c:numCache>
            </c:numRef>
          </c:val>
          <c:smooth val="0"/>
          <c:extLst>
            <c:ext xmlns:c16="http://schemas.microsoft.com/office/drawing/2014/chart" uri="{C3380CC4-5D6E-409C-BE32-E72D297353CC}">
              <c16:uniqueId val="{0000000F-5B9D-41E7-B61A-D68B6CA9660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133.19882999999999</c:v>
                </c:pt>
                <c:pt idx="1">
                  <c:v>132.35094000000001</c:v>
                </c:pt>
                <c:pt idx="2">
                  <c:v>131.0635</c:v>
                </c:pt>
                <c:pt idx="3">
                  <c:v>129.43462</c:v>
                </c:pt>
                <c:pt idx="4">
                  <c:v>128.85515000000001</c:v>
                </c:pt>
                <c:pt idx="5">
                  <c:v>129.72232</c:v>
                </c:pt>
                <c:pt idx="6">
                  <c:v>130.93832</c:v>
                </c:pt>
                <c:pt idx="7">
                  <c:v>128.93839</c:v>
                </c:pt>
                <c:pt idx="8">
                  <c:v>129.08189999999999</c:v>
                </c:pt>
                <c:pt idx="9">
                  <c:v>130.19859</c:v>
                </c:pt>
                <c:pt idx="10">
                  <c:v>131.76178999999999</c:v>
                </c:pt>
                <c:pt idx="11">
                  <c:v>131.16014999999999</c:v>
                </c:pt>
                <c:pt idx="12">
                  <c:v>127.01763</c:v>
                </c:pt>
                <c:pt idx="13">
                  <c:v>120.90510999999999</c:v>
                </c:pt>
                <c:pt idx="14">
                  <c:v>121.38605</c:v>
                </c:pt>
                <c:pt idx="15">
                  <c:v>123.38509999999999</c:v>
                </c:pt>
                <c:pt idx="16">
                  <c:v>126.44253999999999</c:v>
                </c:pt>
                <c:pt idx="17">
                  <c:v>125.07987</c:v>
                </c:pt>
                <c:pt idx="18">
                  <c:v>120.60486</c:v>
                </c:pt>
                <c:pt idx="19">
                  <c:v>119.38557</c:v>
                </c:pt>
                <c:pt idx="20">
                  <c:v>119.48936</c:v>
                </c:pt>
                <c:pt idx="21">
                  <c:v>118.83490999999999</c:v>
                </c:pt>
                <c:pt idx="22">
                  <c:v>116.70350999999999</c:v>
                </c:pt>
                <c:pt idx="23">
                  <c:v>121.42035</c:v>
                </c:pt>
                <c:pt idx="24">
                  <c:v>127.24919</c:v>
                </c:pt>
                <c:pt idx="25">
                  <c:v>129.11895000000001</c:v>
                </c:pt>
                <c:pt idx="26">
                  <c:v>130.17950999999999</c:v>
                </c:pt>
                <c:pt idx="27">
                  <c:v>130.46021999999999</c:v>
                </c:pt>
                <c:pt idx="28">
                  <c:v>131.64879999999999</c:v>
                </c:pt>
                <c:pt idx="29">
                  <c:v>131.61311000000001</c:v>
                </c:pt>
                <c:pt idx="30">
                  <c:v>130.71952999999999</c:v>
                </c:pt>
                <c:pt idx="31">
                  <c:v>128.15716</c:v>
                </c:pt>
                <c:pt idx="32">
                  <c:v>128.9477</c:v>
                </c:pt>
                <c:pt idx="33">
                  <c:v>129.95502999999999</c:v>
                </c:pt>
                <c:pt idx="34">
                  <c:v>128.13195999999999</c:v>
                </c:pt>
                <c:pt idx="35">
                  <c:v>128.35338999999999</c:v>
                </c:pt>
                <c:pt idx="36">
                  <c:v>128.69961000000001</c:v>
                </c:pt>
                <c:pt idx="37">
                  <c:v>122.39129</c:v>
                </c:pt>
                <c:pt idx="38">
                  <c:v>121.96867</c:v>
                </c:pt>
                <c:pt idx="39">
                  <c:v>121.18795</c:v>
                </c:pt>
                <c:pt idx="40">
                  <c:v>124.49724999999999</c:v>
                </c:pt>
                <c:pt idx="41">
                  <c:v>124.38858999999999</c:v>
                </c:pt>
                <c:pt idx="42">
                  <c:v>128.92152999999999</c:v>
                </c:pt>
                <c:pt idx="43">
                  <c:v>134.29070999999999</c:v>
                </c:pt>
                <c:pt idx="44">
                  <c:v>132.82711</c:v>
                </c:pt>
                <c:pt idx="45">
                  <c:v>130.78975</c:v>
                </c:pt>
                <c:pt idx="46">
                  <c:v>132.62968000000001</c:v>
                </c:pt>
                <c:pt idx="47">
                  <c:v>133.16615999999999</c:v>
                </c:pt>
              </c:numCache>
            </c:numRef>
          </c:val>
          <c:smooth val="0"/>
          <c:extLst>
            <c:ext xmlns:c16="http://schemas.microsoft.com/office/drawing/2014/chart" uri="{C3380CC4-5D6E-409C-BE32-E72D297353CC}">
              <c16:uniqueId val="{00000010-5B9D-41E7-B61A-D68B6CA9660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28.286999999999999</c:v>
                </c:pt>
                <c:pt idx="1">
                  <c:v>28.837499999999999</c:v>
                </c:pt>
                <c:pt idx="2">
                  <c:v>29.353200000000001</c:v>
                </c:pt>
                <c:pt idx="3">
                  <c:v>29.420300000000001</c:v>
                </c:pt>
                <c:pt idx="4">
                  <c:v>28.6968</c:v>
                </c:pt>
                <c:pt idx="5">
                  <c:v>29.152899999999999</c:v>
                </c:pt>
                <c:pt idx="6">
                  <c:v>29.210999999999999</c:v>
                </c:pt>
                <c:pt idx="7">
                  <c:v>28.729500000000002</c:v>
                </c:pt>
                <c:pt idx="8">
                  <c:v>29.058499999999999</c:v>
                </c:pt>
                <c:pt idx="9">
                  <c:v>29.231999999999999</c:v>
                </c:pt>
                <c:pt idx="10">
                  <c:v>28.129799999999999</c:v>
                </c:pt>
                <c:pt idx="11">
                  <c:v>27.607700000000001</c:v>
                </c:pt>
                <c:pt idx="12">
                  <c:v>25.316500000000001</c:v>
                </c:pt>
                <c:pt idx="13">
                  <c:v>25.323</c:v>
                </c:pt>
                <c:pt idx="14">
                  <c:v>25.7529</c:v>
                </c:pt>
                <c:pt idx="15">
                  <c:v>27.2849</c:v>
                </c:pt>
                <c:pt idx="16">
                  <c:v>25.8123</c:v>
                </c:pt>
                <c:pt idx="17">
                  <c:v>28.1204</c:v>
                </c:pt>
                <c:pt idx="18">
                  <c:v>27.687799999999999</c:v>
                </c:pt>
                <c:pt idx="19">
                  <c:v>29.079799999999999</c:v>
                </c:pt>
                <c:pt idx="20">
                  <c:v>29.005099999999999</c:v>
                </c:pt>
                <c:pt idx="21">
                  <c:v>28.8154</c:v>
                </c:pt>
                <c:pt idx="22">
                  <c:v>28.112400000000001</c:v>
                </c:pt>
                <c:pt idx="23">
                  <c:v>27.685400000000001</c:v>
                </c:pt>
                <c:pt idx="24">
                  <c:v>26.771699999999999</c:v>
                </c:pt>
                <c:pt idx="25">
                  <c:v>26.459800000000001</c:v>
                </c:pt>
                <c:pt idx="26">
                  <c:v>27.251000000000001</c:v>
                </c:pt>
                <c:pt idx="27">
                  <c:v>27.762499999999999</c:v>
                </c:pt>
                <c:pt idx="28">
                  <c:v>27.522400000000001</c:v>
                </c:pt>
                <c:pt idx="29">
                  <c:v>28.185099999999998</c:v>
                </c:pt>
                <c:pt idx="30">
                  <c:v>27.8492</c:v>
                </c:pt>
                <c:pt idx="31">
                  <c:v>28.392600000000002</c:v>
                </c:pt>
                <c:pt idx="32">
                  <c:v>28.390599999999999</c:v>
                </c:pt>
                <c:pt idx="33">
                  <c:v>27.807300000000001</c:v>
                </c:pt>
                <c:pt idx="34">
                  <c:v>26.520600000000002</c:v>
                </c:pt>
                <c:pt idx="35">
                  <c:v>25.434899999999999</c:v>
                </c:pt>
                <c:pt idx="36">
                  <c:v>24.8995</c:v>
                </c:pt>
                <c:pt idx="37">
                  <c:v>25.342700000000001</c:v>
                </c:pt>
                <c:pt idx="38">
                  <c:v>26.1585</c:v>
                </c:pt>
                <c:pt idx="39">
                  <c:v>28.03</c:v>
                </c:pt>
                <c:pt idx="40">
                  <c:v>28.848700000000001</c:v>
                </c:pt>
                <c:pt idx="41">
                  <c:v>28.2105</c:v>
                </c:pt>
                <c:pt idx="42">
                  <c:v>28.614699999999999</c:v>
                </c:pt>
                <c:pt idx="43">
                  <c:v>28.107299999999999</c:v>
                </c:pt>
                <c:pt idx="44">
                  <c:v>28.323899999999998</c:v>
                </c:pt>
                <c:pt idx="45">
                  <c:v>28.633700000000001</c:v>
                </c:pt>
                <c:pt idx="46">
                  <c:v>28.261900000000001</c:v>
                </c:pt>
                <c:pt idx="47">
                  <c:v>28.430399999999999</c:v>
                </c:pt>
              </c:numCache>
            </c:numRef>
          </c:val>
          <c:smooth val="0"/>
          <c:extLst>
            <c:ext xmlns:c16="http://schemas.microsoft.com/office/drawing/2014/chart" uri="{C3380CC4-5D6E-409C-BE32-E72D297353CC}">
              <c16:uniqueId val="{00000011-5B9D-41E7-B61A-D68B6CA9660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B9D-41E7-B61A-D68B6CA9660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157.7885</c:v>
                </c:pt>
                <c:pt idx="1">
                  <c:v>155.03360000000001</c:v>
                </c:pt>
                <c:pt idx="2">
                  <c:v>154.40719999999999</c:v>
                </c:pt>
                <c:pt idx="3">
                  <c:v>153.48349999999999</c:v>
                </c:pt>
                <c:pt idx="4">
                  <c:v>150.97040000000001</c:v>
                </c:pt>
                <c:pt idx="5">
                  <c:v>150.62970000000001</c:v>
                </c:pt>
                <c:pt idx="6">
                  <c:v>151.58940000000001</c:v>
                </c:pt>
                <c:pt idx="7">
                  <c:v>152.58860000000001</c:v>
                </c:pt>
                <c:pt idx="8">
                  <c:v>153.92529999999999</c:v>
                </c:pt>
                <c:pt idx="9">
                  <c:v>154.6885</c:v>
                </c:pt>
                <c:pt idx="10">
                  <c:v>154.38239999999999</c:v>
                </c:pt>
                <c:pt idx="11">
                  <c:v>154.62530000000001</c:v>
                </c:pt>
                <c:pt idx="12">
                  <c:v>152.2662</c:v>
                </c:pt>
                <c:pt idx="13">
                  <c:v>150.12710000000001</c:v>
                </c:pt>
                <c:pt idx="14">
                  <c:v>150.50299999999999</c:v>
                </c:pt>
                <c:pt idx="15">
                  <c:v>146.0855</c:v>
                </c:pt>
                <c:pt idx="16">
                  <c:v>149.33609999999999</c:v>
                </c:pt>
                <c:pt idx="17">
                  <c:v>151.78720000000001</c:v>
                </c:pt>
                <c:pt idx="18">
                  <c:v>152.49590000000001</c:v>
                </c:pt>
                <c:pt idx="19">
                  <c:v>157.9957</c:v>
                </c:pt>
                <c:pt idx="20">
                  <c:v>154.20509999999999</c:v>
                </c:pt>
                <c:pt idx="21">
                  <c:v>139.8587</c:v>
                </c:pt>
                <c:pt idx="22">
                  <c:v>125.6669</c:v>
                </c:pt>
                <c:pt idx="23">
                  <c:v>126.6105</c:v>
                </c:pt>
                <c:pt idx="24">
                  <c:v>125.80970000000001</c:v>
                </c:pt>
                <c:pt idx="25">
                  <c:v>124.0044</c:v>
                </c:pt>
                <c:pt idx="26">
                  <c:v>123.4764</c:v>
                </c:pt>
                <c:pt idx="27">
                  <c:v>127.92319999999999</c:v>
                </c:pt>
                <c:pt idx="28">
                  <c:v>145.39160000000001</c:v>
                </c:pt>
                <c:pt idx="29">
                  <c:v>155.74619999999999</c:v>
                </c:pt>
                <c:pt idx="30">
                  <c:v>158.95760000000001</c:v>
                </c:pt>
                <c:pt idx="31">
                  <c:v>159.27780000000001</c:v>
                </c:pt>
                <c:pt idx="32">
                  <c:v>158.0044</c:v>
                </c:pt>
                <c:pt idx="33">
                  <c:v>157.08600000000001</c:v>
                </c:pt>
                <c:pt idx="34">
                  <c:v>158.25739999999999</c:v>
                </c:pt>
                <c:pt idx="35">
                  <c:v>157.34790000000001</c:v>
                </c:pt>
                <c:pt idx="36">
                  <c:v>157.6832</c:v>
                </c:pt>
                <c:pt idx="37">
                  <c:v>155.57839999999999</c:v>
                </c:pt>
                <c:pt idx="38">
                  <c:v>154.7671</c:v>
                </c:pt>
                <c:pt idx="39">
                  <c:v>147.49600000000001</c:v>
                </c:pt>
                <c:pt idx="40">
                  <c:v>154.88120000000001</c:v>
                </c:pt>
                <c:pt idx="41">
                  <c:v>155.64920000000001</c:v>
                </c:pt>
                <c:pt idx="42">
                  <c:v>157.0368</c:v>
                </c:pt>
                <c:pt idx="43">
                  <c:v>154.53389999999999</c:v>
                </c:pt>
                <c:pt idx="44">
                  <c:v>156.0069</c:v>
                </c:pt>
                <c:pt idx="45">
                  <c:v>156.45920000000001</c:v>
                </c:pt>
                <c:pt idx="46">
                  <c:v>154.1019</c:v>
                </c:pt>
                <c:pt idx="47">
                  <c:v>156.2226</c:v>
                </c:pt>
              </c:numCache>
            </c:numRef>
          </c:val>
          <c:smooth val="0"/>
          <c:extLst>
            <c:ext xmlns:c16="http://schemas.microsoft.com/office/drawing/2014/chart" uri="{C3380CC4-5D6E-409C-BE32-E72D297353CC}">
              <c16:uniqueId val="{00000013-5B9D-41E7-B61A-D68B6CA9660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22.886420000000001</c:v>
                </c:pt>
                <c:pt idx="1">
                  <c:v>23.043479999999999</c:v>
                </c:pt>
                <c:pt idx="2">
                  <c:v>23.717739999999999</c:v>
                </c:pt>
                <c:pt idx="3">
                  <c:v>22.69444</c:v>
                </c:pt>
                <c:pt idx="4">
                  <c:v>22.79776</c:v>
                </c:pt>
                <c:pt idx="5">
                  <c:v>22.651199999999999</c:v>
                </c:pt>
                <c:pt idx="6">
                  <c:v>23.23771</c:v>
                </c:pt>
                <c:pt idx="7">
                  <c:v>22.805789999999998</c:v>
                </c:pt>
                <c:pt idx="8">
                  <c:v>22.686050000000002</c:v>
                </c:pt>
                <c:pt idx="9">
                  <c:v>22.558350000000001</c:v>
                </c:pt>
                <c:pt idx="10">
                  <c:v>23.31916</c:v>
                </c:pt>
                <c:pt idx="11">
                  <c:v>22.794460000000001</c:v>
                </c:pt>
                <c:pt idx="12">
                  <c:v>22.234279999999998</c:v>
                </c:pt>
                <c:pt idx="13">
                  <c:v>22.211790000000001</c:v>
                </c:pt>
                <c:pt idx="14">
                  <c:v>21.680129999999998</c:v>
                </c:pt>
                <c:pt idx="15">
                  <c:v>21.610659999999999</c:v>
                </c:pt>
                <c:pt idx="16">
                  <c:v>21.108129999999999</c:v>
                </c:pt>
                <c:pt idx="17">
                  <c:v>21.745750000000001</c:v>
                </c:pt>
                <c:pt idx="18">
                  <c:v>21.852989999999998</c:v>
                </c:pt>
                <c:pt idx="19">
                  <c:v>21.834790000000002</c:v>
                </c:pt>
                <c:pt idx="20">
                  <c:v>21.779409999999999</c:v>
                </c:pt>
                <c:pt idx="21">
                  <c:v>22.2135</c:v>
                </c:pt>
                <c:pt idx="22">
                  <c:v>22.354330000000001</c:v>
                </c:pt>
                <c:pt idx="23">
                  <c:v>22.52413</c:v>
                </c:pt>
                <c:pt idx="24">
                  <c:v>22.12781</c:v>
                </c:pt>
                <c:pt idx="25">
                  <c:v>22.019349999999999</c:v>
                </c:pt>
                <c:pt idx="26">
                  <c:v>21.89987</c:v>
                </c:pt>
                <c:pt idx="27">
                  <c:v>21.562090000000001</c:v>
                </c:pt>
                <c:pt idx="28">
                  <c:v>21.898540000000001</c:v>
                </c:pt>
                <c:pt idx="29">
                  <c:v>21.85979</c:v>
                </c:pt>
                <c:pt idx="30">
                  <c:v>21.722919999999998</c:v>
                </c:pt>
                <c:pt idx="31">
                  <c:v>21.973140000000001</c:v>
                </c:pt>
                <c:pt idx="32">
                  <c:v>21.812280000000001</c:v>
                </c:pt>
                <c:pt idx="33">
                  <c:v>22.297840000000001</c:v>
                </c:pt>
                <c:pt idx="34">
                  <c:v>22.48226</c:v>
                </c:pt>
                <c:pt idx="35">
                  <c:v>22.392990000000001</c:v>
                </c:pt>
                <c:pt idx="36">
                  <c:v>22.823170000000001</c:v>
                </c:pt>
                <c:pt idx="37">
                  <c:v>22.354700000000001</c:v>
                </c:pt>
                <c:pt idx="38">
                  <c:v>22.435970000000001</c:v>
                </c:pt>
                <c:pt idx="39">
                  <c:v>22.276859999999999</c:v>
                </c:pt>
                <c:pt idx="40">
                  <c:v>22.477450000000001</c:v>
                </c:pt>
                <c:pt idx="41">
                  <c:v>22.508150000000001</c:v>
                </c:pt>
                <c:pt idx="42">
                  <c:v>22.425619999999999</c:v>
                </c:pt>
                <c:pt idx="43">
                  <c:v>22.5718</c:v>
                </c:pt>
                <c:pt idx="44">
                  <c:v>22.953669999999999</c:v>
                </c:pt>
                <c:pt idx="45">
                  <c:v>23.09947</c:v>
                </c:pt>
                <c:pt idx="46">
                  <c:v>22.600079999999998</c:v>
                </c:pt>
                <c:pt idx="47">
                  <c:v>22.309850000000001</c:v>
                </c:pt>
              </c:numCache>
            </c:numRef>
          </c:val>
          <c:smooth val="0"/>
          <c:extLst>
            <c:ext xmlns:c16="http://schemas.microsoft.com/office/drawing/2014/chart" uri="{C3380CC4-5D6E-409C-BE32-E72D297353CC}">
              <c16:uniqueId val="{00000014-5B9D-41E7-B61A-D68B6CA9660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36.66075</c:v>
                </c:pt>
                <c:pt idx="1">
                  <c:v>37.634160000000001</c:v>
                </c:pt>
                <c:pt idx="2">
                  <c:v>37.846440000000001</c:v>
                </c:pt>
                <c:pt idx="3">
                  <c:v>37.882089999999998</c:v>
                </c:pt>
                <c:pt idx="4">
                  <c:v>37.729669999999999</c:v>
                </c:pt>
                <c:pt idx="5">
                  <c:v>37.801670000000001</c:v>
                </c:pt>
                <c:pt idx="6">
                  <c:v>37.472180000000002</c:v>
                </c:pt>
                <c:pt idx="7">
                  <c:v>37.525689999999997</c:v>
                </c:pt>
                <c:pt idx="8">
                  <c:v>37.669600000000003</c:v>
                </c:pt>
                <c:pt idx="9">
                  <c:v>36.862009999999998</c:v>
                </c:pt>
                <c:pt idx="10">
                  <c:v>35.749169999999999</c:v>
                </c:pt>
                <c:pt idx="11">
                  <c:v>34.768520000000002</c:v>
                </c:pt>
                <c:pt idx="12">
                  <c:v>33.313589999999998</c:v>
                </c:pt>
                <c:pt idx="13">
                  <c:v>30.883489999999998</c:v>
                </c:pt>
                <c:pt idx="14">
                  <c:v>30.92371</c:v>
                </c:pt>
                <c:pt idx="15">
                  <c:v>32.100580000000001</c:v>
                </c:pt>
                <c:pt idx="16">
                  <c:v>33.219430000000003</c:v>
                </c:pt>
                <c:pt idx="17">
                  <c:v>34.035209999999999</c:v>
                </c:pt>
                <c:pt idx="18">
                  <c:v>34.288150000000002</c:v>
                </c:pt>
                <c:pt idx="19">
                  <c:v>35.155290000000001</c:v>
                </c:pt>
                <c:pt idx="20">
                  <c:v>35.301679999999998</c:v>
                </c:pt>
                <c:pt idx="21">
                  <c:v>35.59272</c:v>
                </c:pt>
                <c:pt idx="22">
                  <c:v>34.194409999999998</c:v>
                </c:pt>
                <c:pt idx="23">
                  <c:v>33.924370000000003</c:v>
                </c:pt>
                <c:pt idx="24">
                  <c:v>33.666379999999997</c:v>
                </c:pt>
                <c:pt idx="25">
                  <c:v>33.438299999999998</c:v>
                </c:pt>
                <c:pt idx="26">
                  <c:v>34.571719999999999</c:v>
                </c:pt>
                <c:pt idx="27">
                  <c:v>35.128630000000001</c:v>
                </c:pt>
                <c:pt idx="28">
                  <c:v>34.90278</c:v>
                </c:pt>
                <c:pt idx="29">
                  <c:v>36.020090000000003</c:v>
                </c:pt>
                <c:pt idx="30">
                  <c:v>35.151910000000001</c:v>
                </c:pt>
                <c:pt idx="31">
                  <c:v>34.573560000000001</c:v>
                </c:pt>
                <c:pt idx="32">
                  <c:v>36.704169999999998</c:v>
                </c:pt>
                <c:pt idx="33">
                  <c:v>36.40204</c:v>
                </c:pt>
                <c:pt idx="34">
                  <c:v>35.187609999999999</c:v>
                </c:pt>
                <c:pt idx="35">
                  <c:v>33.827359999999999</c:v>
                </c:pt>
                <c:pt idx="36">
                  <c:v>33.480550000000001</c:v>
                </c:pt>
                <c:pt idx="37">
                  <c:v>31.463380000000001</c:v>
                </c:pt>
                <c:pt idx="38">
                  <c:v>31.878599999999999</c:v>
                </c:pt>
                <c:pt idx="39">
                  <c:v>33.639589999999998</c:v>
                </c:pt>
                <c:pt idx="40">
                  <c:v>35.060209999999998</c:v>
                </c:pt>
                <c:pt idx="41">
                  <c:v>35.060789999999997</c:v>
                </c:pt>
                <c:pt idx="42">
                  <c:v>36.951889999999999</c:v>
                </c:pt>
                <c:pt idx="43">
                  <c:v>37.883679999999998</c:v>
                </c:pt>
                <c:pt idx="44">
                  <c:v>37.915790000000001</c:v>
                </c:pt>
                <c:pt idx="45">
                  <c:v>37.40063</c:v>
                </c:pt>
                <c:pt idx="46">
                  <c:v>38.009839999999997</c:v>
                </c:pt>
                <c:pt idx="47">
                  <c:v>38.600569999999998</c:v>
                </c:pt>
              </c:numCache>
            </c:numRef>
          </c:val>
          <c:smooth val="0"/>
          <c:extLst>
            <c:ext xmlns:c16="http://schemas.microsoft.com/office/drawing/2014/chart" uri="{C3380CC4-5D6E-409C-BE32-E72D297353CC}">
              <c16:uniqueId val="{00000015-5B9D-41E7-B61A-D68B6CA9660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31.82</c:v>
                </c:pt>
                <c:pt idx="1">
                  <c:v>32.049999999999997</c:v>
                </c:pt>
                <c:pt idx="2">
                  <c:v>33.06</c:v>
                </c:pt>
                <c:pt idx="3">
                  <c:v>32.299999999999997</c:v>
                </c:pt>
                <c:pt idx="4">
                  <c:v>32.83</c:v>
                </c:pt>
                <c:pt idx="5">
                  <c:v>32.15</c:v>
                </c:pt>
                <c:pt idx="6">
                  <c:v>31.53</c:v>
                </c:pt>
                <c:pt idx="7">
                  <c:v>31.29</c:v>
                </c:pt>
                <c:pt idx="8">
                  <c:v>30.69</c:v>
                </c:pt>
                <c:pt idx="9">
                  <c:v>30.26</c:v>
                </c:pt>
                <c:pt idx="10">
                  <c:v>29.96</c:v>
                </c:pt>
                <c:pt idx="11">
                  <c:v>31.84</c:v>
                </c:pt>
                <c:pt idx="12">
                  <c:v>30.16</c:v>
                </c:pt>
                <c:pt idx="13">
                  <c:v>31.65</c:v>
                </c:pt>
                <c:pt idx="14">
                  <c:v>30.86</c:v>
                </c:pt>
                <c:pt idx="15">
                  <c:v>31.27</c:v>
                </c:pt>
                <c:pt idx="16">
                  <c:v>32.090000000000003</c:v>
                </c:pt>
                <c:pt idx="17">
                  <c:v>32.299999999999997</c:v>
                </c:pt>
                <c:pt idx="18">
                  <c:v>30.16</c:v>
                </c:pt>
                <c:pt idx="19">
                  <c:v>30.16</c:v>
                </c:pt>
                <c:pt idx="20">
                  <c:v>29.99</c:v>
                </c:pt>
                <c:pt idx="21">
                  <c:v>29.33</c:v>
                </c:pt>
                <c:pt idx="22">
                  <c:v>29.09</c:v>
                </c:pt>
                <c:pt idx="23">
                  <c:v>29.39</c:v>
                </c:pt>
                <c:pt idx="24">
                  <c:v>29.89</c:v>
                </c:pt>
                <c:pt idx="25">
                  <c:v>29.55</c:v>
                </c:pt>
                <c:pt idx="26">
                  <c:v>30.01</c:v>
                </c:pt>
                <c:pt idx="27">
                  <c:v>31.15</c:v>
                </c:pt>
                <c:pt idx="28">
                  <c:v>33.869999999999997</c:v>
                </c:pt>
                <c:pt idx="29">
                  <c:v>32.93</c:v>
                </c:pt>
                <c:pt idx="30">
                  <c:v>34.49</c:v>
                </c:pt>
                <c:pt idx="31">
                  <c:v>33.19</c:v>
                </c:pt>
                <c:pt idx="32">
                  <c:v>32.68</c:v>
                </c:pt>
                <c:pt idx="33">
                  <c:v>32.78</c:v>
                </c:pt>
                <c:pt idx="34">
                  <c:v>33.1</c:v>
                </c:pt>
                <c:pt idx="35">
                  <c:v>32.130000000000003</c:v>
                </c:pt>
                <c:pt idx="36">
                  <c:v>32.96</c:v>
                </c:pt>
                <c:pt idx="37">
                  <c:v>32.9</c:v>
                </c:pt>
                <c:pt idx="38">
                  <c:v>33.479999999999997</c:v>
                </c:pt>
                <c:pt idx="39">
                  <c:v>32.9</c:v>
                </c:pt>
                <c:pt idx="40">
                  <c:v>34.22</c:v>
                </c:pt>
                <c:pt idx="41">
                  <c:v>34.15</c:v>
                </c:pt>
                <c:pt idx="42">
                  <c:v>33.229999999999997</c:v>
                </c:pt>
                <c:pt idx="43">
                  <c:v>34.590000000000003</c:v>
                </c:pt>
                <c:pt idx="44">
                  <c:v>33.97</c:v>
                </c:pt>
                <c:pt idx="45">
                  <c:v>33.19</c:v>
                </c:pt>
                <c:pt idx="46">
                  <c:v>33.81</c:v>
                </c:pt>
                <c:pt idx="47">
                  <c:v>34.56</c:v>
                </c:pt>
              </c:numCache>
            </c:numRef>
          </c:val>
          <c:smooth val="0"/>
          <c:extLst>
            <c:ext xmlns:c16="http://schemas.microsoft.com/office/drawing/2014/chart" uri="{C3380CC4-5D6E-409C-BE32-E72D297353CC}">
              <c16:uniqueId val="{00000016-5B9D-41E7-B61A-D68B6CA9660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B59-4F9D-9317-DAC8A7D69BE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145.24770000000001</c:v>
                </c:pt>
                <c:pt idx="1">
                  <c:v>144.97980000000001</c:v>
                </c:pt>
                <c:pt idx="2">
                  <c:v>147.74459999999999</c:v>
                </c:pt>
                <c:pt idx="3">
                  <c:v>148.619</c:v>
                </c:pt>
                <c:pt idx="4">
                  <c:v>147.12370000000001</c:v>
                </c:pt>
                <c:pt idx="5">
                  <c:v>148.21899999999999</c:v>
                </c:pt>
                <c:pt idx="6">
                  <c:v>186.97</c:v>
                </c:pt>
                <c:pt idx="7">
                  <c:v>194.76759999999999</c:v>
                </c:pt>
                <c:pt idx="8">
                  <c:v>195.97710000000001</c:v>
                </c:pt>
                <c:pt idx="9">
                  <c:v>196.39570000000001</c:v>
                </c:pt>
                <c:pt idx="10">
                  <c:v>195.9598</c:v>
                </c:pt>
                <c:pt idx="11">
                  <c:v>196.84960000000001</c:v>
                </c:pt>
                <c:pt idx="12">
                  <c:v>195.5411</c:v>
                </c:pt>
                <c:pt idx="13">
                  <c:v>194.12440000000001</c:v>
                </c:pt>
                <c:pt idx="14">
                  <c:v>195.05199999999999</c:v>
                </c:pt>
                <c:pt idx="15">
                  <c:v>191.36869999999999</c:v>
                </c:pt>
                <c:pt idx="16">
                  <c:v>192.45060000000001</c:v>
                </c:pt>
                <c:pt idx="17">
                  <c:v>190.3707</c:v>
                </c:pt>
                <c:pt idx="18">
                  <c:v>193.59309999999999</c:v>
                </c:pt>
                <c:pt idx="19">
                  <c:v>192.16569999999999</c:v>
                </c:pt>
                <c:pt idx="20">
                  <c:v>195.11279999999999</c:v>
                </c:pt>
                <c:pt idx="21">
                  <c:v>194.79759999999999</c:v>
                </c:pt>
                <c:pt idx="22">
                  <c:v>195.0736</c:v>
                </c:pt>
                <c:pt idx="23">
                  <c:v>194.41480000000001</c:v>
                </c:pt>
                <c:pt idx="24">
                  <c:v>193.2073</c:v>
                </c:pt>
                <c:pt idx="25">
                  <c:v>191.6302</c:v>
                </c:pt>
                <c:pt idx="26">
                  <c:v>194.59209999999999</c:v>
                </c:pt>
                <c:pt idx="27">
                  <c:v>194.93260000000001</c:v>
                </c:pt>
                <c:pt idx="28">
                  <c:v>194.0692</c:v>
                </c:pt>
                <c:pt idx="29">
                  <c:v>194.86060000000001</c:v>
                </c:pt>
                <c:pt idx="30">
                  <c:v>194.31630000000001</c:v>
                </c:pt>
                <c:pt idx="31">
                  <c:v>190.9787</c:v>
                </c:pt>
                <c:pt idx="32">
                  <c:v>191.875</c:v>
                </c:pt>
                <c:pt idx="33">
                  <c:v>193.50129999999999</c:v>
                </c:pt>
                <c:pt idx="34">
                  <c:v>193.80359999999999</c:v>
                </c:pt>
                <c:pt idx="35">
                  <c:v>194.0198</c:v>
                </c:pt>
                <c:pt idx="36">
                  <c:v>192.7062</c:v>
                </c:pt>
                <c:pt idx="37">
                  <c:v>191.99870000000001</c:v>
                </c:pt>
                <c:pt idx="38">
                  <c:v>190.36609999999999</c:v>
                </c:pt>
                <c:pt idx="39">
                  <c:v>190.95310000000001</c:v>
                </c:pt>
                <c:pt idx="40">
                  <c:v>190.69110000000001</c:v>
                </c:pt>
                <c:pt idx="41">
                  <c:v>190.63759999999999</c:v>
                </c:pt>
                <c:pt idx="42">
                  <c:v>182.0728</c:v>
                </c:pt>
                <c:pt idx="43">
                  <c:v>193.30330000000001</c:v>
                </c:pt>
                <c:pt idx="44">
                  <c:v>192.53880000000001</c:v>
                </c:pt>
                <c:pt idx="45">
                  <c:v>193.072</c:v>
                </c:pt>
                <c:pt idx="46">
                  <c:v>193.38390000000001</c:v>
                </c:pt>
                <c:pt idx="47">
                  <c:v>188.1105</c:v>
                </c:pt>
              </c:numCache>
            </c:numRef>
          </c:val>
          <c:smooth val="0"/>
          <c:extLst>
            <c:ext xmlns:c16="http://schemas.microsoft.com/office/drawing/2014/chart" uri="{C3380CC4-5D6E-409C-BE32-E72D297353CC}">
              <c16:uniqueId val="{00000001-3B59-4F9D-9317-DAC8A7D69BE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34.32976</c:v>
                </c:pt>
                <c:pt idx="1">
                  <c:v>34.197839999999999</c:v>
                </c:pt>
                <c:pt idx="2">
                  <c:v>34.633519999999997</c:v>
                </c:pt>
                <c:pt idx="3">
                  <c:v>34.3185</c:v>
                </c:pt>
                <c:pt idx="4">
                  <c:v>34.371839999999999</c:v>
                </c:pt>
                <c:pt idx="5">
                  <c:v>34.588540000000002</c:v>
                </c:pt>
                <c:pt idx="6">
                  <c:v>35.69332</c:v>
                </c:pt>
                <c:pt idx="7">
                  <c:v>35.225569999999998</c:v>
                </c:pt>
                <c:pt idx="8">
                  <c:v>35.814680000000003</c:v>
                </c:pt>
                <c:pt idx="9">
                  <c:v>34.3964</c:v>
                </c:pt>
                <c:pt idx="10">
                  <c:v>34.237990000000003</c:v>
                </c:pt>
                <c:pt idx="11">
                  <c:v>32.696350000000002</c:v>
                </c:pt>
                <c:pt idx="12">
                  <c:v>32.755470000000003</c:v>
                </c:pt>
                <c:pt idx="13">
                  <c:v>32.279800000000002</c:v>
                </c:pt>
                <c:pt idx="14">
                  <c:v>29.977879999999999</c:v>
                </c:pt>
                <c:pt idx="15">
                  <c:v>29.49335</c:v>
                </c:pt>
                <c:pt idx="16">
                  <c:v>29.326080000000001</c:v>
                </c:pt>
                <c:pt idx="17">
                  <c:v>29.18047</c:v>
                </c:pt>
                <c:pt idx="18">
                  <c:v>31.317710000000002</c:v>
                </c:pt>
                <c:pt idx="19">
                  <c:v>32.101599999999998</c:v>
                </c:pt>
                <c:pt idx="20">
                  <c:v>31.65568</c:v>
                </c:pt>
                <c:pt idx="21">
                  <c:v>31.78134</c:v>
                </c:pt>
                <c:pt idx="22">
                  <c:v>31.722729999999999</c:v>
                </c:pt>
                <c:pt idx="23">
                  <c:v>32.139850000000003</c:v>
                </c:pt>
                <c:pt idx="24">
                  <c:v>31.70382</c:v>
                </c:pt>
                <c:pt idx="25">
                  <c:v>30.5486</c:v>
                </c:pt>
                <c:pt idx="26">
                  <c:v>30.95449</c:v>
                </c:pt>
                <c:pt idx="27">
                  <c:v>32.998339999999999</c:v>
                </c:pt>
                <c:pt idx="28">
                  <c:v>32.857100000000003</c:v>
                </c:pt>
                <c:pt idx="29">
                  <c:v>32.706659999999999</c:v>
                </c:pt>
                <c:pt idx="30">
                  <c:v>32.503419999999998</c:v>
                </c:pt>
                <c:pt idx="31">
                  <c:v>32.260289999999998</c:v>
                </c:pt>
                <c:pt idx="32">
                  <c:v>31.649899999999999</c:v>
                </c:pt>
                <c:pt idx="33">
                  <c:v>31.80546</c:v>
                </c:pt>
                <c:pt idx="34">
                  <c:v>30.303360000000001</c:v>
                </c:pt>
                <c:pt idx="35">
                  <c:v>32.547179999999997</c:v>
                </c:pt>
                <c:pt idx="36">
                  <c:v>31.975650000000002</c:v>
                </c:pt>
                <c:pt idx="37">
                  <c:v>31.730070000000001</c:v>
                </c:pt>
                <c:pt idx="38">
                  <c:v>32.174709999999997</c:v>
                </c:pt>
                <c:pt idx="39">
                  <c:v>32.940710000000003</c:v>
                </c:pt>
                <c:pt idx="40">
                  <c:v>33.59796</c:v>
                </c:pt>
                <c:pt idx="41">
                  <c:v>34.088659999999997</c:v>
                </c:pt>
                <c:pt idx="42">
                  <c:v>35.293030000000002</c:v>
                </c:pt>
                <c:pt idx="43">
                  <c:v>36.394120000000001</c:v>
                </c:pt>
                <c:pt idx="44">
                  <c:v>36.737009999999998</c:v>
                </c:pt>
                <c:pt idx="45">
                  <c:v>36.634430000000002</c:v>
                </c:pt>
                <c:pt idx="46">
                  <c:v>36.235059999999997</c:v>
                </c:pt>
                <c:pt idx="47">
                  <c:v>36.459679999999999</c:v>
                </c:pt>
              </c:numCache>
            </c:numRef>
          </c:val>
          <c:smooth val="0"/>
          <c:extLst>
            <c:ext xmlns:c16="http://schemas.microsoft.com/office/drawing/2014/chart" uri="{C3380CC4-5D6E-409C-BE32-E72D297353CC}">
              <c16:uniqueId val="{00000002-3B59-4F9D-9317-DAC8A7D69BE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B59-4F9D-9317-DAC8A7D69BE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7.88</c:v>
                </c:pt>
                <c:pt idx="1">
                  <c:v>7.93</c:v>
                </c:pt>
                <c:pt idx="2">
                  <c:v>5.72</c:v>
                </c:pt>
                <c:pt idx="3">
                  <c:v>10.00347</c:v>
                </c:pt>
                <c:pt idx="4">
                  <c:v>9.9770000000000003</c:v>
                </c:pt>
                <c:pt idx="5">
                  <c:v>9.6570400000000003</c:v>
                </c:pt>
                <c:pt idx="6">
                  <c:v>11.764950000000001</c:v>
                </c:pt>
                <c:pt idx="7">
                  <c:v>10.62012</c:v>
                </c:pt>
                <c:pt idx="8">
                  <c:v>10.58822</c:v>
                </c:pt>
                <c:pt idx="9">
                  <c:v>10.58386</c:v>
                </c:pt>
                <c:pt idx="10">
                  <c:v>11.03806</c:v>
                </c:pt>
                <c:pt idx="11">
                  <c:v>12.051909999999999</c:v>
                </c:pt>
                <c:pt idx="12">
                  <c:v>11.866669999999999</c:v>
                </c:pt>
                <c:pt idx="13">
                  <c:v>11.86079</c:v>
                </c:pt>
                <c:pt idx="14">
                  <c:v>11.593159999999999</c:v>
                </c:pt>
                <c:pt idx="15">
                  <c:v>11.36659</c:v>
                </c:pt>
                <c:pt idx="16">
                  <c:v>11.45471</c:v>
                </c:pt>
                <c:pt idx="17">
                  <c:v>11.850899999999999</c:v>
                </c:pt>
                <c:pt idx="18">
                  <c:v>11.743539999999999</c:v>
                </c:pt>
                <c:pt idx="19">
                  <c:v>10.195399999999999</c:v>
                </c:pt>
                <c:pt idx="20">
                  <c:v>10.56592</c:v>
                </c:pt>
                <c:pt idx="21">
                  <c:v>11.53398</c:v>
                </c:pt>
                <c:pt idx="22">
                  <c:v>10.20266</c:v>
                </c:pt>
                <c:pt idx="23">
                  <c:v>11.202819999999999</c:v>
                </c:pt>
                <c:pt idx="24">
                  <c:v>7.6456799999999996</c:v>
                </c:pt>
                <c:pt idx="25">
                  <c:v>7.9445899999999998</c:v>
                </c:pt>
                <c:pt idx="26">
                  <c:v>8.3187999999999995</c:v>
                </c:pt>
                <c:pt idx="27">
                  <c:v>8.6849100000000004</c:v>
                </c:pt>
                <c:pt idx="28">
                  <c:v>8.3314699999999995</c:v>
                </c:pt>
                <c:pt idx="29">
                  <c:v>7.79129</c:v>
                </c:pt>
                <c:pt idx="30">
                  <c:v>7.7433899999999998</c:v>
                </c:pt>
                <c:pt idx="31">
                  <c:v>7.9443700000000002</c:v>
                </c:pt>
                <c:pt idx="32">
                  <c:v>8.4597700000000007</c:v>
                </c:pt>
                <c:pt idx="33">
                  <c:v>8.1359100000000009</c:v>
                </c:pt>
                <c:pt idx="34">
                  <c:v>7.9821999999999997</c:v>
                </c:pt>
                <c:pt idx="35">
                  <c:v>7.9497299999999997</c:v>
                </c:pt>
                <c:pt idx="36">
                  <c:v>7.6653399999999996</c:v>
                </c:pt>
                <c:pt idx="37">
                  <c:v>7.5219800000000001</c:v>
                </c:pt>
                <c:pt idx="38">
                  <c:v>6.8527399999999998</c:v>
                </c:pt>
                <c:pt idx="39">
                  <c:v>6.3845400000000003</c:v>
                </c:pt>
                <c:pt idx="40">
                  <c:v>7.1700999999999997</c:v>
                </c:pt>
                <c:pt idx="41">
                  <c:v>7.7306900000000001</c:v>
                </c:pt>
                <c:pt idx="42">
                  <c:v>8.0363000000000007</c:v>
                </c:pt>
                <c:pt idx="43">
                  <c:v>7.0183099999999996</c:v>
                </c:pt>
                <c:pt idx="44">
                  <c:v>6.2604800000000003</c:v>
                </c:pt>
                <c:pt idx="45">
                  <c:v>7.1656899999999997</c:v>
                </c:pt>
                <c:pt idx="46">
                  <c:v>7.6921799999999996</c:v>
                </c:pt>
                <c:pt idx="47">
                  <c:v>5.9379499999999998</c:v>
                </c:pt>
              </c:numCache>
            </c:numRef>
          </c:val>
          <c:smooth val="0"/>
          <c:extLst>
            <c:ext xmlns:c16="http://schemas.microsoft.com/office/drawing/2014/chart" uri="{C3380CC4-5D6E-409C-BE32-E72D297353CC}">
              <c16:uniqueId val="{00000004-3B59-4F9D-9317-DAC8A7D69BE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B59-4F9D-9317-DAC8A7D69BE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1.5</c:v>
                </c:pt>
                <c:pt idx="1">
                  <c:v>2.1</c:v>
                </c:pt>
                <c:pt idx="2">
                  <c:v>2.6</c:v>
                </c:pt>
                <c:pt idx="3">
                  <c:v>2.1</c:v>
                </c:pt>
                <c:pt idx="4">
                  <c:v>2.1</c:v>
                </c:pt>
                <c:pt idx="5">
                  <c:v>2</c:v>
                </c:pt>
                <c:pt idx="6">
                  <c:v>2</c:v>
                </c:pt>
                <c:pt idx="7">
                  <c:v>1.9</c:v>
                </c:pt>
                <c:pt idx="8">
                  <c:v>1.9</c:v>
                </c:pt>
                <c:pt idx="9">
                  <c:v>1.9</c:v>
                </c:pt>
                <c:pt idx="10">
                  <c:v>2.7</c:v>
                </c:pt>
                <c:pt idx="11">
                  <c:v>2.6</c:v>
                </c:pt>
                <c:pt idx="12">
                  <c:v>2.6</c:v>
                </c:pt>
                <c:pt idx="13">
                  <c:v>2.7</c:v>
                </c:pt>
                <c:pt idx="14">
                  <c:v>2.6</c:v>
                </c:pt>
                <c:pt idx="15">
                  <c:v>2.8</c:v>
                </c:pt>
                <c:pt idx="16">
                  <c:v>2.7</c:v>
                </c:pt>
                <c:pt idx="17">
                  <c:v>2.7</c:v>
                </c:pt>
                <c:pt idx="18">
                  <c:v>2.9</c:v>
                </c:pt>
                <c:pt idx="19">
                  <c:v>3.2</c:v>
                </c:pt>
                <c:pt idx="20">
                  <c:v>3.3</c:v>
                </c:pt>
                <c:pt idx="21">
                  <c:v>2.8</c:v>
                </c:pt>
                <c:pt idx="22">
                  <c:v>2.9</c:v>
                </c:pt>
                <c:pt idx="23">
                  <c:v>2.9</c:v>
                </c:pt>
                <c:pt idx="24">
                  <c:v>2.9</c:v>
                </c:pt>
                <c:pt idx="25">
                  <c:v>2.4</c:v>
                </c:pt>
                <c:pt idx="26">
                  <c:v>2.8</c:v>
                </c:pt>
                <c:pt idx="27">
                  <c:v>2.9</c:v>
                </c:pt>
                <c:pt idx="28">
                  <c:v>3</c:v>
                </c:pt>
                <c:pt idx="29">
                  <c:v>3</c:v>
                </c:pt>
                <c:pt idx="30">
                  <c:v>2.7</c:v>
                </c:pt>
                <c:pt idx="31">
                  <c:v>2.9</c:v>
                </c:pt>
                <c:pt idx="32">
                  <c:v>2.7</c:v>
                </c:pt>
                <c:pt idx="33">
                  <c:v>2.8</c:v>
                </c:pt>
                <c:pt idx="34">
                  <c:v>2.7</c:v>
                </c:pt>
                <c:pt idx="35">
                  <c:v>2.8</c:v>
                </c:pt>
                <c:pt idx="36">
                  <c:v>2.6</c:v>
                </c:pt>
                <c:pt idx="37">
                  <c:v>2.7</c:v>
                </c:pt>
                <c:pt idx="38">
                  <c:v>2.9</c:v>
                </c:pt>
                <c:pt idx="39">
                  <c:v>2.8</c:v>
                </c:pt>
                <c:pt idx="40">
                  <c:v>2.7</c:v>
                </c:pt>
                <c:pt idx="41">
                  <c:v>2.8</c:v>
                </c:pt>
                <c:pt idx="42">
                  <c:v>2.8</c:v>
                </c:pt>
                <c:pt idx="43">
                  <c:v>3</c:v>
                </c:pt>
                <c:pt idx="44">
                  <c:v>2.7</c:v>
                </c:pt>
                <c:pt idx="45">
                  <c:v>2.9</c:v>
                </c:pt>
                <c:pt idx="46">
                  <c:v>2.8</c:v>
                </c:pt>
                <c:pt idx="47">
                  <c:v>2.9</c:v>
                </c:pt>
              </c:numCache>
            </c:numRef>
          </c:val>
          <c:smooth val="0"/>
          <c:extLst>
            <c:ext xmlns:c16="http://schemas.microsoft.com/office/drawing/2014/chart" uri="{C3380CC4-5D6E-409C-BE32-E72D297353CC}">
              <c16:uniqueId val="{00000006-3B59-4F9D-9317-DAC8A7D69BE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B59-4F9D-9317-DAC8A7D69BE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69.736890000000002</c:v>
                </c:pt>
                <c:pt idx="1">
                  <c:v>73.589100000000002</c:v>
                </c:pt>
                <c:pt idx="2">
                  <c:v>74.036550000000005</c:v>
                </c:pt>
                <c:pt idx="3">
                  <c:v>73.610969999999995</c:v>
                </c:pt>
                <c:pt idx="4">
                  <c:v>73.390190000000004</c:v>
                </c:pt>
                <c:pt idx="5">
                  <c:v>73.338279999999997</c:v>
                </c:pt>
                <c:pt idx="6">
                  <c:v>73.470140000000001</c:v>
                </c:pt>
                <c:pt idx="7">
                  <c:v>73.484219999999993</c:v>
                </c:pt>
                <c:pt idx="8">
                  <c:v>73.567139999999995</c:v>
                </c:pt>
                <c:pt idx="9">
                  <c:v>73.364429999999999</c:v>
                </c:pt>
                <c:pt idx="10">
                  <c:v>73.398099999999999</c:v>
                </c:pt>
                <c:pt idx="11">
                  <c:v>73.730090000000004</c:v>
                </c:pt>
                <c:pt idx="12">
                  <c:v>73.557609999999997</c:v>
                </c:pt>
                <c:pt idx="13">
                  <c:v>73.443349999999995</c:v>
                </c:pt>
                <c:pt idx="14">
                  <c:v>72.996790000000004</c:v>
                </c:pt>
                <c:pt idx="15">
                  <c:v>73.078450000000004</c:v>
                </c:pt>
                <c:pt idx="16">
                  <c:v>73.132440000000003</c:v>
                </c:pt>
                <c:pt idx="17">
                  <c:v>73.209639999999993</c:v>
                </c:pt>
                <c:pt idx="18">
                  <c:v>73.206100000000006</c:v>
                </c:pt>
                <c:pt idx="19">
                  <c:v>73</c:v>
                </c:pt>
                <c:pt idx="20">
                  <c:v>72.922820000000002</c:v>
                </c:pt>
                <c:pt idx="21">
                  <c:v>72.312139999999999</c:v>
                </c:pt>
                <c:pt idx="22">
                  <c:v>74.096080000000001</c:v>
                </c:pt>
                <c:pt idx="23">
                  <c:v>73.979339999999993</c:v>
                </c:pt>
                <c:pt idx="24">
                  <c:v>72.496889999999993</c:v>
                </c:pt>
                <c:pt idx="25">
                  <c:v>72.56353</c:v>
                </c:pt>
                <c:pt idx="26">
                  <c:v>72.724369999999993</c:v>
                </c:pt>
                <c:pt idx="27">
                  <c:v>72.142380000000003</c:v>
                </c:pt>
                <c:pt idx="28">
                  <c:v>72.189109999999999</c:v>
                </c:pt>
                <c:pt idx="29">
                  <c:v>72.598579999999998</c:v>
                </c:pt>
                <c:pt idx="30">
                  <c:v>71.949879999999993</c:v>
                </c:pt>
                <c:pt idx="31">
                  <c:v>71.85127</c:v>
                </c:pt>
                <c:pt idx="32">
                  <c:v>71.122500000000002</c:v>
                </c:pt>
                <c:pt idx="33">
                  <c:v>71.435379999999995</c:v>
                </c:pt>
                <c:pt idx="34">
                  <c:v>71.080749999999995</c:v>
                </c:pt>
                <c:pt idx="35">
                  <c:v>63.949710000000003</c:v>
                </c:pt>
                <c:pt idx="36">
                  <c:v>60.082979999999999</c:v>
                </c:pt>
                <c:pt idx="37">
                  <c:v>52.920650000000002</c:v>
                </c:pt>
                <c:pt idx="38">
                  <c:v>41.149619999999999</c:v>
                </c:pt>
                <c:pt idx="39">
                  <c:v>37.963560000000001</c:v>
                </c:pt>
                <c:pt idx="40">
                  <c:v>37.975189999999998</c:v>
                </c:pt>
                <c:pt idx="41">
                  <c:v>44.751449999999998</c:v>
                </c:pt>
                <c:pt idx="42">
                  <c:v>51.891579999999998</c:v>
                </c:pt>
                <c:pt idx="43">
                  <c:v>57.715220000000002</c:v>
                </c:pt>
                <c:pt idx="44">
                  <c:v>66.806049999999999</c:v>
                </c:pt>
                <c:pt idx="45">
                  <c:v>73.576329999999999</c:v>
                </c:pt>
                <c:pt idx="46">
                  <c:v>73.565539999999999</c:v>
                </c:pt>
                <c:pt idx="47">
                  <c:v>73.565989999999999</c:v>
                </c:pt>
              </c:numCache>
            </c:numRef>
          </c:val>
          <c:smooth val="0"/>
          <c:extLst>
            <c:ext xmlns:c16="http://schemas.microsoft.com/office/drawing/2014/chart" uri="{C3380CC4-5D6E-409C-BE32-E72D297353CC}">
              <c16:uniqueId val="{00000008-3B59-4F9D-9317-DAC8A7D69BE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B59-4F9D-9317-DAC8A7D69BE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20.2</c:v>
                </c:pt>
                <c:pt idx="1">
                  <c:v>20.2</c:v>
                </c:pt>
                <c:pt idx="2">
                  <c:v>20.2</c:v>
                </c:pt>
                <c:pt idx="3">
                  <c:v>20.2</c:v>
                </c:pt>
                <c:pt idx="4">
                  <c:v>20.2</c:v>
                </c:pt>
                <c:pt idx="5">
                  <c:v>20.2</c:v>
                </c:pt>
                <c:pt idx="6">
                  <c:v>20.2</c:v>
                </c:pt>
                <c:pt idx="7">
                  <c:v>20.2</c:v>
                </c:pt>
                <c:pt idx="8">
                  <c:v>20.2</c:v>
                </c:pt>
                <c:pt idx="9">
                  <c:v>20.2</c:v>
                </c:pt>
                <c:pt idx="10">
                  <c:v>20.2</c:v>
                </c:pt>
                <c:pt idx="11">
                  <c:v>20.2</c:v>
                </c:pt>
                <c:pt idx="12">
                  <c:v>20.2</c:v>
                </c:pt>
                <c:pt idx="13">
                  <c:v>20.170000000000002</c:v>
                </c:pt>
                <c:pt idx="14">
                  <c:v>20.170000000000002</c:v>
                </c:pt>
                <c:pt idx="15">
                  <c:v>20.170000000000002</c:v>
                </c:pt>
                <c:pt idx="16">
                  <c:v>20.170000000000002</c:v>
                </c:pt>
                <c:pt idx="17">
                  <c:v>20.170000000000002</c:v>
                </c:pt>
                <c:pt idx="18">
                  <c:v>20.170000000000002</c:v>
                </c:pt>
                <c:pt idx="19">
                  <c:v>20.170000000000002</c:v>
                </c:pt>
                <c:pt idx="20">
                  <c:v>20.170000000000002</c:v>
                </c:pt>
                <c:pt idx="21">
                  <c:v>20.170000000000002</c:v>
                </c:pt>
                <c:pt idx="22">
                  <c:v>20.170000000000002</c:v>
                </c:pt>
                <c:pt idx="23">
                  <c:v>20.170000000000002</c:v>
                </c:pt>
                <c:pt idx="24">
                  <c:v>20.170000000000002</c:v>
                </c:pt>
                <c:pt idx="25">
                  <c:v>20.170000000000002</c:v>
                </c:pt>
                <c:pt idx="26">
                  <c:v>20.170000000000002</c:v>
                </c:pt>
                <c:pt idx="27">
                  <c:v>20.170000000000002</c:v>
                </c:pt>
                <c:pt idx="28">
                  <c:v>20.170000000000002</c:v>
                </c:pt>
                <c:pt idx="29">
                  <c:v>19.7</c:v>
                </c:pt>
                <c:pt idx="30">
                  <c:v>19.7</c:v>
                </c:pt>
                <c:pt idx="31">
                  <c:v>19.7</c:v>
                </c:pt>
                <c:pt idx="32">
                  <c:v>19.7</c:v>
                </c:pt>
                <c:pt idx="33">
                  <c:v>19.7</c:v>
                </c:pt>
                <c:pt idx="34">
                  <c:v>19.7</c:v>
                </c:pt>
                <c:pt idx="35">
                  <c:v>19.7</c:v>
                </c:pt>
                <c:pt idx="36">
                  <c:v>19.7</c:v>
                </c:pt>
                <c:pt idx="37">
                  <c:v>19.7</c:v>
                </c:pt>
                <c:pt idx="38">
                  <c:v>19.7</c:v>
                </c:pt>
                <c:pt idx="39">
                  <c:v>19.7</c:v>
                </c:pt>
                <c:pt idx="40">
                  <c:v>19.7</c:v>
                </c:pt>
                <c:pt idx="41">
                  <c:v>19.7</c:v>
                </c:pt>
                <c:pt idx="42">
                  <c:v>19.7</c:v>
                </c:pt>
                <c:pt idx="43">
                  <c:v>19.7</c:v>
                </c:pt>
                <c:pt idx="44">
                  <c:v>19.7</c:v>
                </c:pt>
                <c:pt idx="45">
                  <c:v>19.7</c:v>
                </c:pt>
                <c:pt idx="46">
                  <c:v>19.7</c:v>
                </c:pt>
                <c:pt idx="47">
                  <c:v>19.7</c:v>
                </c:pt>
              </c:numCache>
            </c:numRef>
          </c:val>
          <c:smooth val="0"/>
          <c:extLst>
            <c:ext xmlns:c16="http://schemas.microsoft.com/office/drawing/2014/chart" uri="{C3380CC4-5D6E-409C-BE32-E72D297353CC}">
              <c16:uniqueId val="{0000000A-3B59-4F9D-9317-DAC8A7D69BE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B59-4F9D-9317-DAC8A7D69BE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B59-4F9D-9317-DAC8A7D69BE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B59-4F9D-9317-DAC8A7D69BE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17.696860000000001</c:v>
                </c:pt>
                <c:pt idx="1">
                  <c:v>17.925059999999998</c:v>
                </c:pt>
                <c:pt idx="2">
                  <c:v>18.318549999999998</c:v>
                </c:pt>
                <c:pt idx="3">
                  <c:v>18.56166</c:v>
                </c:pt>
                <c:pt idx="4">
                  <c:v>18.30311</c:v>
                </c:pt>
                <c:pt idx="5">
                  <c:v>18.492149999999999</c:v>
                </c:pt>
                <c:pt idx="6">
                  <c:v>18.76624</c:v>
                </c:pt>
                <c:pt idx="7">
                  <c:v>18.940349999999999</c:v>
                </c:pt>
                <c:pt idx="8">
                  <c:v>18.489249999999998</c:v>
                </c:pt>
                <c:pt idx="9">
                  <c:v>18.46781</c:v>
                </c:pt>
                <c:pt idx="10">
                  <c:v>18.511980000000001</c:v>
                </c:pt>
                <c:pt idx="11">
                  <c:v>18.483429999999998</c:v>
                </c:pt>
                <c:pt idx="12">
                  <c:v>18.620519999999999</c:v>
                </c:pt>
                <c:pt idx="13">
                  <c:v>18.643360000000001</c:v>
                </c:pt>
                <c:pt idx="14">
                  <c:v>18.481300000000001</c:v>
                </c:pt>
                <c:pt idx="15">
                  <c:v>18.432549999999999</c:v>
                </c:pt>
                <c:pt idx="16">
                  <c:v>18.361730000000001</c:v>
                </c:pt>
                <c:pt idx="17">
                  <c:v>18.394089999999998</c:v>
                </c:pt>
                <c:pt idx="18">
                  <c:v>18.520849999999999</c:v>
                </c:pt>
                <c:pt idx="19">
                  <c:v>18.5779</c:v>
                </c:pt>
                <c:pt idx="20">
                  <c:v>18.370080000000002</c:v>
                </c:pt>
                <c:pt idx="21">
                  <c:v>18.48771</c:v>
                </c:pt>
                <c:pt idx="22">
                  <c:v>18.188469999999999</c:v>
                </c:pt>
                <c:pt idx="23">
                  <c:v>18.152799999999999</c:v>
                </c:pt>
                <c:pt idx="24">
                  <c:v>17.534929999999999</c:v>
                </c:pt>
                <c:pt idx="25">
                  <c:v>17.430119999999999</c:v>
                </c:pt>
                <c:pt idx="26">
                  <c:v>16.785789999999999</c:v>
                </c:pt>
                <c:pt idx="27">
                  <c:v>15.746650000000001</c:v>
                </c:pt>
                <c:pt idx="28">
                  <c:v>15.032109999999999</c:v>
                </c:pt>
                <c:pt idx="29">
                  <c:v>15.5343</c:v>
                </c:pt>
                <c:pt idx="30">
                  <c:v>15.84164</c:v>
                </c:pt>
                <c:pt idx="31">
                  <c:v>16.572700000000001</c:v>
                </c:pt>
                <c:pt idx="32">
                  <c:v>17.24869</c:v>
                </c:pt>
                <c:pt idx="33">
                  <c:v>17.165710000000001</c:v>
                </c:pt>
                <c:pt idx="34">
                  <c:v>17.385809999999999</c:v>
                </c:pt>
                <c:pt idx="35">
                  <c:v>17.205729999999999</c:v>
                </c:pt>
                <c:pt idx="36">
                  <c:v>17.16724</c:v>
                </c:pt>
                <c:pt idx="37">
                  <c:v>16.954029999999999</c:v>
                </c:pt>
                <c:pt idx="38">
                  <c:v>17.056450000000002</c:v>
                </c:pt>
                <c:pt idx="39">
                  <c:v>17.089639999999999</c:v>
                </c:pt>
                <c:pt idx="40">
                  <c:v>17.152419999999999</c:v>
                </c:pt>
                <c:pt idx="41">
                  <c:v>16.89911</c:v>
                </c:pt>
                <c:pt idx="42">
                  <c:v>16.704419999999999</c:v>
                </c:pt>
                <c:pt idx="43">
                  <c:v>14.818860000000001</c:v>
                </c:pt>
                <c:pt idx="44">
                  <c:v>14.490880000000001</c:v>
                </c:pt>
                <c:pt idx="45">
                  <c:v>14.680350000000001</c:v>
                </c:pt>
                <c:pt idx="46">
                  <c:v>14.48976</c:v>
                </c:pt>
                <c:pt idx="47">
                  <c:v>14.77989</c:v>
                </c:pt>
              </c:numCache>
            </c:numRef>
          </c:val>
          <c:smooth val="0"/>
          <c:extLst>
            <c:ext xmlns:c16="http://schemas.microsoft.com/office/drawing/2014/chart" uri="{C3380CC4-5D6E-409C-BE32-E72D297353CC}">
              <c16:uniqueId val="{0000000E-3B59-4F9D-9317-DAC8A7D69BE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B59-4F9D-9317-DAC8A7D69BE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B59-4F9D-9317-DAC8A7D69BE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B59-4F9D-9317-DAC8A7D69BE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B59-4F9D-9317-DAC8A7D69BE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64.69</c:v>
                </c:pt>
                <c:pt idx="1">
                  <c:v>64.81</c:v>
                </c:pt>
                <c:pt idx="2">
                  <c:v>64.349999999999994</c:v>
                </c:pt>
                <c:pt idx="3">
                  <c:v>64.180000000000007</c:v>
                </c:pt>
                <c:pt idx="4">
                  <c:v>64.39</c:v>
                </c:pt>
                <c:pt idx="5">
                  <c:v>63.08</c:v>
                </c:pt>
                <c:pt idx="6">
                  <c:v>61.91</c:v>
                </c:pt>
                <c:pt idx="7">
                  <c:v>58.54</c:v>
                </c:pt>
                <c:pt idx="8">
                  <c:v>50.35</c:v>
                </c:pt>
                <c:pt idx="9">
                  <c:v>52.25</c:v>
                </c:pt>
                <c:pt idx="10">
                  <c:v>62.32</c:v>
                </c:pt>
                <c:pt idx="11">
                  <c:v>62.7</c:v>
                </c:pt>
                <c:pt idx="12">
                  <c:v>61.5</c:v>
                </c:pt>
                <c:pt idx="13">
                  <c:v>59.82</c:v>
                </c:pt>
                <c:pt idx="14">
                  <c:v>61.83</c:v>
                </c:pt>
                <c:pt idx="15">
                  <c:v>62.12</c:v>
                </c:pt>
                <c:pt idx="16">
                  <c:v>62.46</c:v>
                </c:pt>
                <c:pt idx="17">
                  <c:v>62.01</c:v>
                </c:pt>
                <c:pt idx="18">
                  <c:v>62.2</c:v>
                </c:pt>
                <c:pt idx="19">
                  <c:v>62.21</c:v>
                </c:pt>
                <c:pt idx="20">
                  <c:v>62.37</c:v>
                </c:pt>
                <c:pt idx="21">
                  <c:v>62.15</c:v>
                </c:pt>
                <c:pt idx="22">
                  <c:v>60.5</c:v>
                </c:pt>
                <c:pt idx="23">
                  <c:v>62.5</c:v>
                </c:pt>
                <c:pt idx="24">
                  <c:v>56.31</c:v>
                </c:pt>
                <c:pt idx="25">
                  <c:v>52.94</c:v>
                </c:pt>
                <c:pt idx="26">
                  <c:v>51.27</c:v>
                </c:pt>
                <c:pt idx="27">
                  <c:v>52.86</c:v>
                </c:pt>
                <c:pt idx="28">
                  <c:v>53.08</c:v>
                </c:pt>
                <c:pt idx="29">
                  <c:v>53.04</c:v>
                </c:pt>
                <c:pt idx="30">
                  <c:v>53.1</c:v>
                </c:pt>
                <c:pt idx="31">
                  <c:v>53.06</c:v>
                </c:pt>
                <c:pt idx="32">
                  <c:v>52.92</c:v>
                </c:pt>
                <c:pt idx="33">
                  <c:v>51.39</c:v>
                </c:pt>
                <c:pt idx="34">
                  <c:v>46.85</c:v>
                </c:pt>
                <c:pt idx="35">
                  <c:v>46.67</c:v>
                </c:pt>
                <c:pt idx="36">
                  <c:v>46.69</c:v>
                </c:pt>
                <c:pt idx="37">
                  <c:v>46.5</c:v>
                </c:pt>
                <c:pt idx="38">
                  <c:v>46.04</c:v>
                </c:pt>
                <c:pt idx="39">
                  <c:v>46.21</c:v>
                </c:pt>
                <c:pt idx="40">
                  <c:v>46.2</c:v>
                </c:pt>
                <c:pt idx="41">
                  <c:v>46.54</c:v>
                </c:pt>
                <c:pt idx="42">
                  <c:v>46.3</c:v>
                </c:pt>
                <c:pt idx="43">
                  <c:v>46.09</c:v>
                </c:pt>
                <c:pt idx="44">
                  <c:v>44.82</c:v>
                </c:pt>
                <c:pt idx="45">
                  <c:v>40.729999999999997</c:v>
                </c:pt>
                <c:pt idx="46">
                  <c:v>41.86</c:v>
                </c:pt>
                <c:pt idx="47">
                  <c:v>42.85</c:v>
                </c:pt>
              </c:numCache>
            </c:numRef>
          </c:val>
          <c:smooth val="0"/>
          <c:extLst>
            <c:ext xmlns:c16="http://schemas.microsoft.com/office/drawing/2014/chart" uri="{C3380CC4-5D6E-409C-BE32-E72D297353CC}">
              <c16:uniqueId val="{00000013-3B59-4F9D-9317-DAC8A7D69BE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1.71</c:v>
                </c:pt>
                <c:pt idx="1">
                  <c:v>1.67</c:v>
                </c:pt>
                <c:pt idx="2">
                  <c:v>1.59</c:v>
                </c:pt>
                <c:pt idx="3">
                  <c:v>1.45</c:v>
                </c:pt>
                <c:pt idx="4">
                  <c:v>1.48</c:v>
                </c:pt>
                <c:pt idx="5">
                  <c:v>1.5</c:v>
                </c:pt>
                <c:pt idx="6">
                  <c:v>1.47</c:v>
                </c:pt>
                <c:pt idx="7">
                  <c:v>1.69</c:v>
                </c:pt>
                <c:pt idx="8">
                  <c:v>1.7</c:v>
                </c:pt>
                <c:pt idx="9">
                  <c:v>1.79</c:v>
                </c:pt>
                <c:pt idx="10">
                  <c:v>1.96</c:v>
                </c:pt>
                <c:pt idx="11">
                  <c:v>1.79</c:v>
                </c:pt>
                <c:pt idx="12">
                  <c:v>0.79</c:v>
                </c:pt>
                <c:pt idx="13">
                  <c:v>1.26</c:v>
                </c:pt>
                <c:pt idx="14">
                  <c:v>1.68</c:v>
                </c:pt>
                <c:pt idx="15">
                  <c:v>1.74</c:v>
                </c:pt>
                <c:pt idx="16">
                  <c:v>1.68</c:v>
                </c:pt>
                <c:pt idx="17">
                  <c:v>1.84</c:v>
                </c:pt>
                <c:pt idx="18">
                  <c:v>1.94</c:v>
                </c:pt>
                <c:pt idx="19">
                  <c:v>1.98</c:v>
                </c:pt>
                <c:pt idx="20">
                  <c:v>1.89</c:v>
                </c:pt>
                <c:pt idx="21">
                  <c:v>1.99</c:v>
                </c:pt>
                <c:pt idx="22">
                  <c:v>1.84</c:v>
                </c:pt>
                <c:pt idx="23">
                  <c:v>1.73</c:v>
                </c:pt>
                <c:pt idx="24">
                  <c:v>1.73</c:v>
                </c:pt>
                <c:pt idx="25">
                  <c:v>1.78</c:v>
                </c:pt>
                <c:pt idx="26">
                  <c:v>1.72</c:v>
                </c:pt>
                <c:pt idx="27">
                  <c:v>1.67</c:v>
                </c:pt>
                <c:pt idx="28">
                  <c:v>1.76</c:v>
                </c:pt>
                <c:pt idx="29">
                  <c:v>1.87</c:v>
                </c:pt>
                <c:pt idx="30">
                  <c:v>1.79</c:v>
                </c:pt>
                <c:pt idx="31">
                  <c:v>1.56</c:v>
                </c:pt>
                <c:pt idx="32">
                  <c:v>1.99</c:v>
                </c:pt>
                <c:pt idx="33">
                  <c:v>1.93</c:v>
                </c:pt>
                <c:pt idx="34">
                  <c:v>2.08</c:v>
                </c:pt>
                <c:pt idx="35">
                  <c:v>1.96</c:v>
                </c:pt>
                <c:pt idx="36">
                  <c:v>1.95</c:v>
                </c:pt>
                <c:pt idx="37">
                  <c:v>1.97</c:v>
                </c:pt>
                <c:pt idx="38">
                  <c:v>1.97</c:v>
                </c:pt>
                <c:pt idx="39">
                  <c:v>1.98</c:v>
                </c:pt>
                <c:pt idx="40">
                  <c:v>2.08</c:v>
                </c:pt>
                <c:pt idx="41">
                  <c:v>2.0699999999999998</c:v>
                </c:pt>
                <c:pt idx="42">
                  <c:v>1.89</c:v>
                </c:pt>
                <c:pt idx="43">
                  <c:v>1.99</c:v>
                </c:pt>
                <c:pt idx="44">
                  <c:v>1.93</c:v>
                </c:pt>
                <c:pt idx="45">
                  <c:v>1.8</c:v>
                </c:pt>
                <c:pt idx="46">
                  <c:v>1.69</c:v>
                </c:pt>
                <c:pt idx="47">
                  <c:v>1.64</c:v>
                </c:pt>
              </c:numCache>
            </c:numRef>
          </c:val>
          <c:smooth val="0"/>
          <c:extLst>
            <c:ext xmlns:c16="http://schemas.microsoft.com/office/drawing/2014/chart" uri="{C3380CC4-5D6E-409C-BE32-E72D297353CC}">
              <c16:uniqueId val="{00000014-3B59-4F9D-9317-DAC8A7D69BE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140.96422000000001</c:v>
                </c:pt>
                <c:pt idx="1">
                  <c:v>140.82538</c:v>
                </c:pt>
                <c:pt idx="2">
                  <c:v>143.89315999999999</c:v>
                </c:pt>
                <c:pt idx="3">
                  <c:v>145.40154000000001</c:v>
                </c:pt>
                <c:pt idx="4">
                  <c:v>146.12164999999999</c:v>
                </c:pt>
                <c:pt idx="5">
                  <c:v>144.76719</c:v>
                </c:pt>
                <c:pt idx="6">
                  <c:v>141.17182</c:v>
                </c:pt>
                <c:pt idx="7">
                  <c:v>142.41473999999999</c:v>
                </c:pt>
                <c:pt idx="8">
                  <c:v>143.84093999999999</c:v>
                </c:pt>
                <c:pt idx="9">
                  <c:v>143.42260999999999</c:v>
                </c:pt>
                <c:pt idx="10">
                  <c:v>143.68815000000001</c:v>
                </c:pt>
                <c:pt idx="11">
                  <c:v>143.16156000000001</c:v>
                </c:pt>
                <c:pt idx="12">
                  <c:v>142.64352</c:v>
                </c:pt>
                <c:pt idx="13">
                  <c:v>142.69521</c:v>
                </c:pt>
                <c:pt idx="14">
                  <c:v>140.45558</c:v>
                </c:pt>
                <c:pt idx="15">
                  <c:v>140.48034999999999</c:v>
                </c:pt>
                <c:pt idx="16">
                  <c:v>142.92711</c:v>
                </c:pt>
                <c:pt idx="17">
                  <c:v>142.57597000000001</c:v>
                </c:pt>
                <c:pt idx="18">
                  <c:v>142.26974999999999</c:v>
                </c:pt>
                <c:pt idx="19">
                  <c:v>141.08620999999999</c:v>
                </c:pt>
                <c:pt idx="20">
                  <c:v>141.39079000000001</c:v>
                </c:pt>
                <c:pt idx="21">
                  <c:v>142.38878</c:v>
                </c:pt>
                <c:pt idx="22">
                  <c:v>143.76740000000001</c:v>
                </c:pt>
                <c:pt idx="23">
                  <c:v>144.19137000000001</c:v>
                </c:pt>
                <c:pt idx="24">
                  <c:v>143.62216000000001</c:v>
                </c:pt>
                <c:pt idx="25">
                  <c:v>142.14247</c:v>
                </c:pt>
                <c:pt idx="26">
                  <c:v>140.69877</c:v>
                </c:pt>
                <c:pt idx="27">
                  <c:v>141.74548999999999</c:v>
                </c:pt>
                <c:pt idx="28">
                  <c:v>141.05217999999999</c:v>
                </c:pt>
                <c:pt idx="29">
                  <c:v>139.66503</c:v>
                </c:pt>
                <c:pt idx="30">
                  <c:v>139.34344999999999</c:v>
                </c:pt>
                <c:pt idx="31">
                  <c:v>141.59296000000001</c:v>
                </c:pt>
                <c:pt idx="32">
                  <c:v>144.50109</c:v>
                </c:pt>
                <c:pt idx="33">
                  <c:v>147.1712</c:v>
                </c:pt>
                <c:pt idx="34">
                  <c:v>143.97561999999999</c:v>
                </c:pt>
                <c:pt idx="35">
                  <c:v>141.44319999999999</c:v>
                </c:pt>
                <c:pt idx="36">
                  <c:v>141.03592</c:v>
                </c:pt>
                <c:pt idx="37">
                  <c:v>138.02113</c:v>
                </c:pt>
                <c:pt idx="38">
                  <c:v>137.05489</c:v>
                </c:pt>
                <c:pt idx="39">
                  <c:v>135.97515000000001</c:v>
                </c:pt>
                <c:pt idx="40">
                  <c:v>135.83893</c:v>
                </c:pt>
                <c:pt idx="41">
                  <c:v>137.17568</c:v>
                </c:pt>
                <c:pt idx="42">
                  <c:v>137.21459999999999</c:v>
                </c:pt>
                <c:pt idx="43">
                  <c:v>137.41989000000001</c:v>
                </c:pt>
                <c:pt idx="44">
                  <c:v>136.74341999999999</c:v>
                </c:pt>
                <c:pt idx="45">
                  <c:v>136.82848999999999</c:v>
                </c:pt>
                <c:pt idx="46">
                  <c:v>136.9271</c:v>
                </c:pt>
                <c:pt idx="47">
                  <c:v>138.00236000000001</c:v>
                </c:pt>
              </c:numCache>
            </c:numRef>
          </c:val>
          <c:smooth val="0"/>
          <c:extLst>
            <c:ext xmlns:c16="http://schemas.microsoft.com/office/drawing/2014/chart" uri="{C3380CC4-5D6E-409C-BE32-E72D297353CC}">
              <c16:uniqueId val="{00000000-60DA-4C65-944C-CC7AAB93230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0DA-4C65-944C-CC7AAB93230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4.4732000000000003</c:v>
                </c:pt>
                <c:pt idx="1">
                  <c:v>4.4793000000000003</c:v>
                </c:pt>
                <c:pt idx="2">
                  <c:v>4.5757000000000003</c:v>
                </c:pt>
                <c:pt idx="3">
                  <c:v>4.5453000000000001</c:v>
                </c:pt>
                <c:pt idx="4">
                  <c:v>4.5991999999999997</c:v>
                </c:pt>
                <c:pt idx="5">
                  <c:v>4.4757999999999996</c:v>
                </c:pt>
                <c:pt idx="6">
                  <c:v>4.5423</c:v>
                </c:pt>
                <c:pt idx="7">
                  <c:v>4.5906000000000002</c:v>
                </c:pt>
                <c:pt idx="8">
                  <c:v>4.5926</c:v>
                </c:pt>
                <c:pt idx="9">
                  <c:v>4.6627000000000001</c:v>
                </c:pt>
                <c:pt idx="10">
                  <c:v>4.6119000000000003</c:v>
                </c:pt>
                <c:pt idx="11">
                  <c:v>4.6905999999999999</c:v>
                </c:pt>
                <c:pt idx="12">
                  <c:v>4.6675000000000004</c:v>
                </c:pt>
                <c:pt idx="13">
                  <c:v>4.6578999999999997</c:v>
                </c:pt>
                <c:pt idx="14">
                  <c:v>4.7553000000000001</c:v>
                </c:pt>
                <c:pt idx="15">
                  <c:v>4.7961</c:v>
                </c:pt>
                <c:pt idx="16">
                  <c:v>4.7007000000000003</c:v>
                </c:pt>
                <c:pt idx="17">
                  <c:v>4.7735000000000003</c:v>
                </c:pt>
                <c:pt idx="18">
                  <c:v>4.7744999999999997</c:v>
                </c:pt>
                <c:pt idx="19">
                  <c:v>4.7637</c:v>
                </c:pt>
                <c:pt idx="20">
                  <c:v>4.7172999999999998</c:v>
                </c:pt>
                <c:pt idx="21">
                  <c:v>4.7521000000000004</c:v>
                </c:pt>
                <c:pt idx="22">
                  <c:v>4.8017000000000003</c:v>
                </c:pt>
                <c:pt idx="23">
                  <c:v>4.7115999999999998</c:v>
                </c:pt>
                <c:pt idx="24">
                  <c:v>4.6569000000000003</c:v>
                </c:pt>
                <c:pt idx="25">
                  <c:v>4.5871000000000004</c:v>
                </c:pt>
                <c:pt idx="26">
                  <c:v>4.6605999999999996</c:v>
                </c:pt>
                <c:pt idx="27">
                  <c:v>4.6178999999999997</c:v>
                </c:pt>
                <c:pt idx="28">
                  <c:v>4.7095000000000002</c:v>
                </c:pt>
                <c:pt idx="29">
                  <c:v>4.6447000000000003</c:v>
                </c:pt>
                <c:pt idx="30">
                  <c:v>4.67</c:v>
                </c:pt>
                <c:pt idx="31">
                  <c:v>4.7211999999999996</c:v>
                </c:pt>
                <c:pt idx="32">
                  <c:v>4.6285999999999996</c:v>
                </c:pt>
                <c:pt idx="33">
                  <c:v>4.7016</c:v>
                </c:pt>
                <c:pt idx="34">
                  <c:v>4.7355</c:v>
                </c:pt>
                <c:pt idx="35">
                  <c:v>4.649</c:v>
                </c:pt>
                <c:pt idx="36">
                  <c:v>4.7335000000000003</c:v>
                </c:pt>
                <c:pt idx="37">
                  <c:v>4.6349999999999998</c:v>
                </c:pt>
                <c:pt idx="38">
                  <c:v>4.7750000000000004</c:v>
                </c:pt>
                <c:pt idx="39">
                  <c:v>4.7759999999999998</c:v>
                </c:pt>
                <c:pt idx="40">
                  <c:v>4.8303000000000003</c:v>
                </c:pt>
                <c:pt idx="41">
                  <c:v>4.6738999999999997</c:v>
                </c:pt>
                <c:pt idx="42">
                  <c:v>4.8003999999999998</c:v>
                </c:pt>
                <c:pt idx="43">
                  <c:v>4.8083999999999998</c:v>
                </c:pt>
                <c:pt idx="44">
                  <c:v>4.7750000000000004</c:v>
                </c:pt>
                <c:pt idx="45">
                  <c:v>4.7398999999999996</c:v>
                </c:pt>
                <c:pt idx="46">
                  <c:v>4.7313000000000001</c:v>
                </c:pt>
                <c:pt idx="47">
                  <c:v>4.1571999999999996</c:v>
                </c:pt>
              </c:numCache>
            </c:numRef>
          </c:val>
          <c:smooth val="0"/>
          <c:extLst>
            <c:ext xmlns:c16="http://schemas.microsoft.com/office/drawing/2014/chart" uri="{C3380CC4-5D6E-409C-BE32-E72D297353CC}">
              <c16:uniqueId val="{00000002-60DA-4C65-944C-CC7AAB93230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127.62909999999999</c:v>
                </c:pt>
                <c:pt idx="1">
                  <c:v>127.9447</c:v>
                </c:pt>
                <c:pt idx="2">
                  <c:v>126.31780000000001</c:v>
                </c:pt>
                <c:pt idx="3">
                  <c:v>128.12649999999999</c:v>
                </c:pt>
                <c:pt idx="4">
                  <c:v>126.0438</c:v>
                </c:pt>
                <c:pt idx="5">
                  <c:v>126.58280000000001</c:v>
                </c:pt>
                <c:pt idx="6">
                  <c:v>126.8642</c:v>
                </c:pt>
                <c:pt idx="7">
                  <c:v>129.37639999999999</c:v>
                </c:pt>
                <c:pt idx="8">
                  <c:v>128.84469999999999</c:v>
                </c:pt>
                <c:pt idx="9">
                  <c:v>129.1737</c:v>
                </c:pt>
                <c:pt idx="10">
                  <c:v>131.1019</c:v>
                </c:pt>
                <c:pt idx="11">
                  <c:v>132.4059</c:v>
                </c:pt>
                <c:pt idx="12">
                  <c:v>130.52780000000001</c:v>
                </c:pt>
                <c:pt idx="13">
                  <c:v>129.12039999999999</c:v>
                </c:pt>
                <c:pt idx="14">
                  <c:v>131.76259999999999</c:v>
                </c:pt>
                <c:pt idx="15">
                  <c:v>130.0462</c:v>
                </c:pt>
                <c:pt idx="16">
                  <c:v>130.96709999999999</c:v>
                </c:pt>
                <c:pt idx="17">
                  <c:v>131.54689999999999</c:v>
                </c:pt>
                <c:pt idx="18">
                  <c:v>131.21530000000001</c:v>
                </c:pt>
                <c:pt idx="19">
                  <c:v>131.6233</c:v>
                </c:pt>
                <c:pt idx="20">
                  <c:v>131.01240000000001</c:v>
                </c:pt>
                <c:pt idx="21">
                  <c:v>131.09540000000001</c:v>
                </c:pt>
                <c:pt idx="22">
                  <c:v>129.35239999999999</c:v>
                </c:pt>
                <c:pt idx="23">
                  <c:v>130.0549</c:v>
                </c:pt>
                <c:pt idx="24">
                  <c:v>128.6086</c:v>
                </c:pt>
                <c:pt idx="25">
                  <c:v>130.04769999999999</c:v>
                </c:pt>
                <c:pt idx="26">
                  <c:v>128.65309999999999</c:v>
                </c:pt>
                <c:pt idx="27">
                  <c:v>128.09809999999999</c:v>
                </c:pt>
                <c:pt idx="28">
                  <c:v>131.0307</c:v>
                </c:pt>
                <c:pt idx="29">
                  <c:v>130.21799999999999</c:v>
                </c:pt>
                <c:pt idx="30">
                  <c:v>130.7664</c:v>
                </c:pt>
                <c:pt idx="31">
                  <c:v>131.18979999999999</c:v>
                </c:pt>
                <c:pt idx="32">
                  <c:v>132.1472</c:v>
                </c:pt>
                <c:pt idx="33">
                  <c:v>131.82759999999999</c:v>
                </c:pt>
                <c:pt idx="34">
                  <c:v>132.0077</c:v>
                </c:pt>
                <c:pt idx="35">
                  <c:v>131.25139999999999</c:v>
                </c:pt>
                <c:pt idx="36">
                  <c:v>130.6123</c:v>
                </c:pt>
                <c:pt idx="37">
                  <c:v>126.9725</c:v>
                </c:pt>
                <c:pt idx="38">
                  <c:v>127.1163</c:v>
                </c:pt>
                <c:pt idx="39">
                  <c:v>132.61369999999999</c:v>
                </c:pt>
                <c:pt idx="40">
                  <c:v>132.71</c:v>
                </c:pt>
                <c:pt idx="41">
                  <c:v>132.53059999999999</c:v>
                </c:pt>
                <c:pt idx="42">
                  <c:v>132.33529999999999</c:v>
                </c:pt>
                <c:pt idx="43">
                  <c:v>132.303</c:v>
                </c:pt>
                <c:pt idx="44">
                  <c:v>130.95529999999999</c:v>
                </c:pt>
                <c:pt idx="45">
                  <c:v>131.0754</c:v>
                </c:pt>
                <c:pt idx="46">
                  <c:v>129.65880000000001</c:v>
                </c:pt>
                <c:pt idx="47">
                  <c:v>130.62690000000001</c:v>
                </c:pt>
              </c:numCache>
            </c:numRef>
          </c:val>
          <c:smooth val="0"/>
          <c:extLst>
            <c:ext xmlns:c16="http://schemas.microsoft.com/office/drawing/2014/chart" uri="{C3380CC4-5D6E-409C-BE32-E72D297353CC}">
              <c16:uniqueId val="{00000003-60DA-4C65-944C-CC7AAB93230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11.859529999999999</c:v>
                </c:pt>
                <c:pt idx="1">
                  <c:v>12.084669999999999</c:v>
                </c:pt>
                <c:pt idx="2">
                  <c:v>13.161770000000001</c:v>
                </c:pt>
                <c:pt idx="3">
                  <c:v>11.6349</c:v>
                </c:pt>
                <c:pt idx="4">
                  <c:v>12.52755</c:v>
                </c:pt>
                <c:pt idx="5">
                  <c:v>14.773479999999999</c:v>
                </c:pt>
                <c:pt idx="6">
                  <c:v>14.073729999999999</c:v>
                </c:pt>
                <c:pt idx="7">
                  <c:v>15.257339999999999</c:v>
                </c:pt>
                <c:pt idx="8">
                  <c:v>15.24427</c:v>
                </c:pt>
                <c:pt idx="9">
                  <c:v>15.301819999999999</c:v>
                </c:pt>
                <c:pt idx="10">
                  <c:v>14.649039999999999</c:v>
                </c:pt>
                <c:pt idx="11">
                  <c:v>14.26505</c:v>
                </c:pt>
                <c:pt idx="12">
                  <c:v>13.817069999999999</c:v>
                </c:pt>
                <c:pt idx="13">
                  <c:v>12.43914</c:v>
                </c:pt>
                <c:pt idx="14">
                  <c:v>12.81085</c:v>
                </c:pt>
                <c:pt idx="15">
                  <c:v>12.416539999999999</c:v>
                </c:pt>
                <c:pt idx="16">
                  <c:v>12.76887</c:v>
                </c:pt>
                <c:pt idx="17">
                  <c:v>13.38381</c:v>
                </c:pt>
                <c:pt idx="18">
                  <c:v>13.20026</c:v>
                </c:pt>
                <c:pt idx="19">
                  <c:v>13.4876</c:v>
                </c:pt>
                <c:pt idx="20">
                  <c:v>13.97165</c:v>
                </c:pt>
                <c:pt idx="21">
                  <c:v>13.94819</c:v>
                </c:pt>
                <c:pt idx="22">
                  <c:v>13.625629999999999</c:v>
                </c:pt>
                <c:pt idx="23">
                  <c:v>14.0931</c:v>
                </c:pt>
                <c:pt idx="24">
                  <c:v>14.101940000000001</c:v>
                </c:pt>
                <c:pt idx="25">
                  <c:v>14.30378</c:v>
                </c:pt>
                <c:pt idx="26">
                  <c:v>14.18032</c:v>
                </c:pt>
                <c:pt idx="27">
                  <c:v>14.67432</c:v>
                </c:pt>
                <c:pt idx="28">
                  <c:v>13.702310000000001</c:v>
                </c:pt>
                <c:pt idx="29">
                  <c:v>13.20661</c:v>
                </c:pt>
                <c:pt idx="30">
                  <c:v>13.997960000000001</c:v>
                </c:pt>
                <c:pt idx="31">
                  <c:v>13.392939999999999</c:v>
                </c:pt>
                <c:pt idx="32">
                  <c:v>13.755000000000001</c:v>
                </c:pt>
                <c:pt idx="33">
                  <c:v>11.51534</c:v>
                </c:pt>
                <c:pt idx="34">
                  <c:v>11.40436</c:v>
                </c:pt>
                <c:pt idx="35">
                  <c:v>10.86077</c:v>
                </c:pt>
                <c:pt idx="36">
                  <c:v>10.77285</c:v>
                </c:pt>
                <c:pt idx="37">
                  <c:v>9.7524599999999992</c:v>
                </c:pt>
                <c:pt idx="38">
                  <c:v>9.8069699999999997</c:v>
                </c:pt>
                <c:pt idx="39">
                  <c:v>10.461650000000001</c:v>
                </c:pt>
                <c:pt idx="40">
                  <c:v>11.29677</c:v>
                </c:pt>
                <c:pt idx="41">
                  <c:v>11.70049</c:v>
                </c:pt>
                <c:pt idx="42">
                  <c:v>11.864459999999999</c:v>
                </c:pt>
                <c:pt idx="43">
                  <c:v>12.37158</c:v>
                </c:pt>
                <c:pt idx="44">
                  <c:v>12.450419999999999</c:v>
                </c:pt>
                <c:pt idx="45">
                  <c:v>12.13739</c:v>
                </c:pt>
                <c:pt idx="46">
                  <c:v>12.32898</c:v>
                </c:pt>
                <c:pt idx="47">
                  <c:v>12.57113</c:v>
                </c:pt>
              </c:numCache>
            </c:numRef>
          </c:val>
          <c:smooth val="0"/>
          <c:extLst>
            <c:ext xmlns:c16="http://schemas.microsoft.com/office/drawing/2014/chart" uri="{C3380CC4-5D6E-409C-BE32-E72D297353CC}">
              <c16:uniqueId val="{00000004-60DA-4C65-944C-CC7AAB93230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0DA-4C65-944C-CC7AAB93230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34.147300000000001</c:v>
                </c:pt>
                <c:pt idx="1">
                  <c:v>34.489600000000003</c:v>
                </c:pt>
                <c:pt idx="2">
                  <c:v>35.111600000000003</c:v>
                </c:pt>
                <c:pt idx="3">
                  <c:v>34.143099999999997</c:v>
                </c:pt>
                <c:pt idx="4">
                  <c:v>32.592100000000002</c:v>
                </c:pt>
                <c:pt idx="5">
                  <c:v>33.180100000000003</c:v>
                </c:pt>
                <c:pt idx="6">
                  <c:v>33.831000000000003</c:v>
                </c:pt>
                <c:pt idx="7">
                  <c:v>34.696300000000001</c:v>
                </c:pt>
                <c:pt idx="8">
                  <c:v>34.228000000000002</c:v>
                </c:pt>
                <c:pt idx="9">
                  <c:v>33.631500000000003</c:v>
                </c:pt>
                <c:pt idx="10">
                  <c:v>33.095599999999997</c:v>
                </c:pt>
                <c:pt idx="11">
                  <c:v>32.424199999999999</c:v>
                </c:pt>
                <c:pt idx="12">
                  <c:v>29.3109</c:v>
                </c:pt>
                <c:pt idx="13">
                  <c:v>29.695</c:v>
                </c:pt>
                <c:pt idx="14">
                  <c:v>30.001899999999999</c:v>
                </c:pt>
                <c:pt idx="15">
                  <c:v>28.912400000000002</c:v>
                </c:pt>
                <c:pt idx="16">
                  <c:v>29.425000000000001</c:v>
                </c:pt>
                <c:pt idx="17">
                  <c:v>30.2258</c:v>
                </c:pt>
                <c:pt idx="18">
                  <c:v>30.5609</c:v>
                </c:pt>
                <c:pt idx="19">
                  <c:v>30.708100000000002</c:v>
                </c:pt>
                <c:pt idx="20">
                  <c:v>31.0885</c:v>
                </c:pt>
                <c:pt idx="21">
                  <c:v>31.343399999999999</c:v>
                </c:pt>
                <c:pt idx="22">
                  <c:v>31.5715</c:v>
                </c:pt>
                <c:pt idx="23">
                  <c:v>30.941199999999998</c:v>
                </c:pt>
                <c:pt idx="24">
                  <c:v>29.979199999999999</c:v>
                </c:pt>
                <c:pt idx="25">
                  <c:v>29.977799999999998</c:v>
                </c:pt>
                <c:pt idx="26">
                  <c:v>31.2593</c:v>
                </c:pt>
                <c:pt idx="27">
                  <c:v>31.453800000000001</c:v>
                </c:pt>
                <c:pt idx="28">
                  <c:v>33.107599999999998</c:v>
                </c:pt>
                <c:pt idx="29">
                  <c:v>34.191499999999998</c:v>
                </c:pt>
                <c:pt idx="30">
                  <c:v>34.4786</c:v>
                </c:pt>
                <c:pt idx="31">
                  <c:v>34.265999999999998</c:v>
                </c:pt>
                <c:pt idx="32">
                  <c:v>34.020600000000002</c:v>
                </c:pt>
                <c:pt idx="33">
                  <c:v>33.318399999999997</c:v>
                </c:pt>
                <c:pt idx="34">
                  <c:v>32.409799999999997</c:v>
                </c:pt>
                <c:pt idx="35">
                  <c:v>31.855599999999999</c:v>
                </c:pt>
                <c:pt idx="36">
                  <c:v>27.293199999999999</c:v>
                </c:pt>
                <c:pt idx="37">
                  <c:v>27.841699999999999</c:v>
                </c:pt>
                <c:pt idx="38">
                  <c:v>29.740200000000002</c:v>
                </c:pt>
                <c:pt idx="39">
                  <c:v>29.887</c:v>
                </c:pt>
                <c:pt idx="40">
                  <c:v>32.275599999999997</c:v>
                </c:pt>
                <c:pt idx="41">
                  <c:v>32.720500000000001</c:v>
                </c:pt>
                <c:pt idx="42">
                  <c:v>33.7333</c:v>
                </c:pt>
                <c:pt idx="43">
                  <c:v>33.088700000000003</c:v>
                </c:pt>
                <c:pt idx="44">
                  <c:v>33.445999999999998</c:v>
                </c:pt>
                <c:pt idx="45">
                  <c:v>34.360900000000001</c:v>
                </c:pt>
                <c:pt idx="46">
                  <c:v>34.805999999999997</c:v>
                </c:pt>
                <c:pt idx="47">
                  <c:v>34.862699999999997</c:v>
                </c:pt>
              </c:numCache>
            </c:numRef>
          </c:val>
          <c:smooth val="0"/>
          <c:extLst>
            <c:ext xmlns:c16="http://schemas.microsoft.com/office/drawing/2014/chart" uri="{C3380CC4-5D6E-409C-BE32-E72D297353CC}">
              <c16:uniqueId val="{00000006-60DA-4C65-944C-CC7AAB93230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3.87202</c:v>
                </c:pt>
                <c:pt idx="21">
                  <c:v>3.9659300000000002</c:v>
                </c:pt>
                <c:pt idx="22">
                  <c:v>4.0273599999999998</c:v>
                </c:pt>
                <c:pt idx="23">
                  <c:v>3.8865599999999998</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0DA-4C65-944C-CC7AAB93230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0DA-4C65-944C-CC7AAB93230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0DA-4C65-944C-CC7AAB93230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44.619</c:v>
                </c:pt>
                <c:pt idx="1">
                  <c:v>44.820599999999999</c:v>
                </c:pt>
                <c:pt idx="2">
                  <c:v>45.2211</c:v>
                </c:pt>
                <c:pt idx="3">
                  <c:v>45.315899999999999</c:v>
                </c:pt>
                <c:pt idx="4">
                  <c:v>45.620600000000003</c:v>
                </c:pt>
                <c:pt idx="5">
                  <c:v>45.322299999999998</c:v>
                </c:pt>
                <c:pt idx="6">
                  <c:v>45.403700000000001</c:v>
                </c:pt>
                <c:pt idx="7">
                  <c:v>45.304000000000002</c:v>
                </c:pt>
                <c:pt idx="8">
                  <c:v>43.792299999999997</c:v>
                </c:pt>
                <c:pt idx="9">
                  <c:v>44.664099999999998</c:v>
                </c:pt>
                <c:pt idx="10">
                  <c:v>45.707000000000001</c:v>
                </c:pt>
                <c:pt idx="11">
                  <c:v>45.419899999999998</c:v>
                </c:pt>
                <c:pt idx="12">
                  <c:v>45.908900000000003</c:v>
                </c:pt>
                <c:pt idx="13">
                  <c:v>45.845399999999998</c:v>
                </c:pt>
                <c:pt idx="14">
                  <c:v>45.767499999999998</c:v>
                </c:pt>
                <c:pt idx="15">
                  <c:v>45.622799999999998</c:v>
                </c:pt>
                <c:pt idx="16">
                  <c:v>45.732500000000002</c:v>
                </c:pt>
                <c:pt idx="17">
                  <c:v>45.398400000000002</c:v>
                </c:pt>
                <c:pt idx="18">
                  <c:v>45.334000000000003</c:v>
                </c:pt>
                <c:pt idx="19">
                  <c:v>45.754100000000001</c:v>
                </c:pt>
                <c:pt idx="20">
                  <c:v>45.5105</c:v>
                </c:pt>
                <c:pt idx="21">
                  <c:v>45.168100000000003</c:v>
                </c:pt>
                <c:pt idx="22">
                  <c:v>44.977400000000003</c:v>
                </c:pt>
                <c:pt idx="23">
                  <c:v>44.0291</c:v>
                </c:pt>
                <c:pt idx="24">
                  <c:v>43.7941</c:v>
                </c:pt>
                <c:pt idx="25">
                  <c:v>43.546300000000002</c:v>
                </c:pt>
                <c:pt idx="26">
                  <c:v>43.2239</c:v>
                </c:pt>
                <c:pt idx="27">
                  <c:v>45.210500000000003</c:v>
                </c:pt>
                <c:pt idx="28">
                  <c:v>45.381700000000002</c:v>
                </c:pt>
                <c:pt idx="29">
                  <c:v>45.443899999999999</c:v>
                </c:pt>
                <c:pt idx="30">
                  <c:v>45.7727</c:v>
                </c:pt>
                <c:pt idx="31">
                  <c:v>45.661000000000001</c:v>
                </c:pt>
                <c:pt idx="32">
                  <c:v>46.533700000000003</c:v>
                </c:pt>
                <c:pt idx="33">
                  <c:v>45.867100000000001</c:v>
                </c:pt>
                <c:pt idx="34">
                  <c:v>46.656300000000002</c:v>
                </c:pt>
                <c:pt idx="35">
                  <c:v>45.897100000000002</c:v>
                </c:pt>
                <c:pt idx="36">
                  <c:v>46.906799999999997</c:v>
                </c:pt>
                <c:pt idx="37">
                  <c:v>47.286799999999999</c:v>
                </c:pt>
                <c:pt idx="38">
                  <c:v>47.427</c:v>
                </c:pt>
                <c:pt idx="39">
                  <c:v>47.003599999999999</c:v>
                </c:pt>
                <c:pt idx="40">
                  <c:v>47.191200000000002</c:v>
                </c:pt>
                <c:pt idx="41">
                  <c:v>46.737299999999998</c:v>
                </c:pt>
                <c:pt idx="42">
                  <c:v>45.3551</c:v>
                </c:pt>
                <c:pt idx="43">
                  <c:v>46.888399999999997</c:v>
                </c:pt>
                <c:pt idx="44">
                  <c:v>47.661799999999999</c:v>
                </c:pt>
                <c:pt idx="45">
                  <c:v>47.555399999999999</c:v>
                </c:pt>
                <c:pt idx="46">
                  <c:v>47.438299999999998</c:v>
                </c:pt>
                <c:pt idx="47">
                  <c:v>47.209899999999998</c:v>
                </c:pt>
              </c:numCache>
            </c:numRef>
          </c:val>
          <c:smooth val="0"/>
          <c:extLst>
            <c:ext xmlns:c16="http://schemas.microsoft.com/office/drawing/2014/chart" uri="{C3380CC4-5D6E-409C-BE32-E72D297353CC}">
              <c16:uniqueId val="{0000000A-60DA-4C65-944C-CC7AAB93230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24.768059999999998</c:v>
                </c:pt>
                <c:pt idx="1">
                  <c:v>24.820399999999999</c:v>
                </c:pt>
                <c:pt idx="2">
                  <c:v>24.835850000000001</c:v>
                </c:pt>
                <c:pt idx="3">
                  <c:v>24.860399999999998</c:v>
                </c:pt>
                <c:pt idx="4">
                  <c:v>24.86214</c:v>
                </c:pt>
                <c:pt idx="5">
                  <c:v>24.89771</c:v>
                </c:pt>
                <c:pt idx="6">
                  <c:v>24.874939999999999</c:v>
                </c:pt>
                <c:pt idx="7">
                  <c:v>24.89067</c:v>
                </c:pt>
                <c:pt idx="8">
                  <c:v>24.90437</c:v>
                </c:pt>
                <c:pt idx="9">
                  <c:v>24.89432</c:v>
                </c:pt>
                <c:pt idx="10">
                  <c:v>24.863440000000001</c:v>
                </c:pt>
                <c:pt idx="11">
                  <c:v>24.867650000000001</c:v>
                </c:pt>
                <c:pt idx="12">
                  <c:v>25.09019</c:v>
                </c:pt>
                <c:pt idx="13">
                  <c:v>25.170929999999998</c:v>
                </c:pt>
                <c:pt idx="14">
                  <c:v>23.760149999999999</c:v>
                </c:pt>
                <c:pt idx="15">
                  <c:v>25.029399999999999</c:v>
                </c:pt>
                <c:pt idx="16">
                  <c:v>25.057670000000002</c:v>
                </c:pt>
                <c:pt idx="17">
                  <c:v>24.999559999999999</c:v>
                </c:pt>
                <c:pt idx="18">
                  <c:v>24.987929999999999</c:v>
                </c:pt>
                <c:pt idx="19">
                  <c:v>25.011050000000001</c:v>
                </c:pt>
                <c:pt idx="20">
                  <c:v>24.99802</c:v>
                </c:pt>
                <c:pt idx="21">
                  <c:v>25.002199999999998</c:v>
                </c:pt>
                <c:pt idx="22">
                  <c:v>25.065809999999999</c:v>
                </c:pt>
                <c:pt idx="23">
                  <c:v>25.070799999999998</c:v>
                </c:pt>
                <c:pt idx="24">
                  <c:v>25.08353</c:v>
                </c:pt>
                <c:pt idx="25">
                  <c:v>25.10427</c:v>
                </c:pt>
                <c:pt idx="26">
                  <c:v>25.135200000000001</c:v>
                </c:pt>
                <c:pt idx="27">
                  <c:v>25.105969999999999</c:v>
                </c:pt>
                <c:pt idx="28">
                  <c:v>25.10239</c:v>
                </c:pt>
                <c:pt idx="29">
                  <c:v>25.122229999999998</c:v>
                </c:pt>
                <c:pt idx="30">
                  <c:v>25.117059999999999</c:v>
                </c:pt>
                <c:pt idx="31">
                  <c:v>25.131630000000001</c:v>
                </c:pt>
                <c:pt idx="32">
                  <c:v>25.122479999999999</c:v>
                </c:pt>
                <c:pt idx="33">
                  <c:v>25.15249</c:v>
                </c:pt>
                <c:pt idx="34">
                  <c:v>25.07404</c:v>
                </c:pt>
                <c:pt idx="35">
                  <c:v>5.0818000000000003</c:v>
                </c:pt>
                <c:pt idx="36">
                  <c:v>3.2889300000000001</c:v>
                </c:pt>
                <c:pt idx="37">
                  <c:v>3.2475299999999998</c:v>
                </c:pt>
                <c:pt idx="38">
                  <c:v>3.2047599999999998</c:v>
                </c:pt>
                <c:pt idx="39">
                  <c:v>3.0854300000000001</c:v>
                </c:pt>
                <c:pt idx="40">
                  <c:v>5.7306499999999998</c:v>
                </c:pt>
                <c:pt idx="41">
                  <c:v>6.55633</c:v>
                </c:pt>
                <c:pt idx="42">
                  <c:v>14.151910000000001</c:v>
                </c:pt>
                <c:pt idx="43">
                  <c:v>23.94556</c:v>
                </c:pt>
                <c:pt idx="44">
                  <c:v>24.462050000000001</c:v>
                </c:pt>
                <c:pt idx="45">
                  <c:v>24.56645</c:v>
                </c:pt>
                <c:pt idx="46">
                  <c:v>24.4895</c:v>
                </c:pt>
                <c:pt idx="47">
                  <c:v>24.491</c:v>
                </c:pt>
              </c:numCache>
            </c:numRef>
          </c:val>
          <c:smooth val="0"/>
          <c:extLst>
            <c:ext xmlns:c16="http://schemas.microsoft.com/office/drawing/2014/chart" uri="{C3380CC4-5D6E-409C-BE32-E72D297353CC}">
              <c16:uniqueId val="{0000000B-60DA-4C65-944C-CC7AAB93230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0DA-4C65-944C-CC7AAB93230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0.621</c:v>
                </c:pt>
                <c:pt idx="1">
                  <c:v>0.60599999999999998</c:v>
                </c:pt>
                <c:pt idx="2">
                  <c:v>0.60299999999999998</c:v>
                </c:pt>
                <c:pt idx="3">
                  <c:v>0.61199999999999999</c:v>
                </c:pt>
                <c:pt idx="4">
                  <c:v>0.60499999999999998</c:v>
                </c:pt>
                <c:pt idx="5">
                  <c:v>0.61</c:v>
                </c:pt>
                <c:pt idx="6">
                  <c:v>0.60399999999999998</c:v>
                </c:pt>
                <c:pt idx="7">
                  <c:v>0.65100000000000002</c:v>
                </c:pt>
                <c:pt idx="8">
                  <c:v>0.60899999999999999</c:v>
                </c:pt>
                <c:pt idx="9">
                  <c:v>0.59799999999999998</c:v>
                </c:pt>
                <c:pt idx="10">
                  <c:v>0.60799999999999998</c:v>
                </c:pt>
                <c:pt idx="11">
                  <c:v>0.60899999999999999</c:v>
                </c:pt>
                <c:pt idx="12">
                  <c:v>0.625</c:v>
                </c:pt>
                <c:pt idx="13">
                  <c:v>0.625</c:v>
                </c:pt>
                <c:pt idx="14">
                  <c:v>0.625</c:v>
                </c:pt>
                <c:pt idx="15">
                  <c:v>0.627</c:v>
                </c:pt>
                <c:pt idx="16">
                  <c:v>0.62</c:v>
                </c:pt>
                <c:pt idx="17">
                  <c:v>0.59099999999999997</c:v>
                </c:pt>
                <c:pt idx="18">
                  <c:v>0.58199999999999996</c:v>
                </c:pt>
                <c:pt idx="19">
                  <c:v>0.58699999999999997</c:v>
                </c:pt>
                <c:pt idx="20">
                  <c:v>0.57599999999999996</c:v>
                </c:pt>
                <c:pt idx="21">
                  <c:v>0.58899999999999997</c:v>
                </c:pt>
                <c:pt idx="22">
                  <c:v>0.55500000000000005</c:v>
                </c:pt>
                <c:pt idx="23">
                  <c:v>0.59099999999999997</c:v>
                </c:pt>
                <c:pt idx="24">
                  <c:v>0.58899999999999997</c:v>
                </c:pt>
                <c:pt idx="25">
                  <c:v>0.59</c:v>
                </c:pt>
                <c:pt idx="26">
                  <c:v>0.56899999999999995</c:v>
                </c:pt>
                <c:pt idx="27">
                  <c:v>0.56799999999999995</c:v>
                </c:pt>
                <c:pt idx="28">
                  <c:v>0.57099999999999995</c:v>
                </c:pt>
                <c:pt idx="29">
                  <c:v>0.55200000000000005</c:v>
                </c:pt>
                <c:pt idx="30">
                  <c:v>0.54800000000000004</c:v>
                </c:pt>
                <c:pt idx="31">
                  <c:v>0.56599999999999995</c:v>
                </c:pt>
                <c:pt idx="32">
                  <c:v>0.56599999999999995</c:v>
                </c:pt>
                <c:pt idx="33">
                  <c:v>0.57199999999999995</c:v>
                </c:pt>
                <c:pt idx="34">
                  <c:v>0.54600000000000004</c:v>
                </c:pt>
                <c:pt idx="35">
                  <c:v>0.60099999999999998</c:v>
                </c:pt>
                <c:pt idx="36">
                  <c:v>0.626</c:v>
                </c:pt>
                <c:pt idx="37">
                  <c:v>0.61599999999999999</c:v>
                </c:pt>
                <c:pt idx="38">
                  <c:v>0.624</c:v>
                </c:pt>
                <c:pt idx="39">
                  <c:v>0.626</c:v>
                </c:pt>
                <c:pt idx="40">
                  <c:v>0.65100000000000002</c:v>
                </c:pt>
                <c:pt idx="41">
                  <c:v>0.623</c:v>
                </c:pt>
                <c:pt idx="42">
                  <c:v>0.65900000000000003</c:v>
                </c:pt>
                <c:pt idx="43">
                  <c:v>0.61199999999999999</c:v>
                </c:pt>
                <c:pt idx="44">
                  <c:v>0.63100000000000001</c:v>
                </c:pt>
                <c:pt idx="45">
                  <c:v>0.57299999999999995</c:v>
                </c:pt>
                <c:pt idx="46">
                  <c:v>0.59299999999999997</c:v>
                </c:pt>
                <c:pt idx="47">
                  <c:v>0.61599999999999999</c:v>
                </c:pt>
              </c:numCache>
            </c:numRef>
          </c:val>
          <c:smooth val="0"/>
          <c:extLst>
            <c:ext xmlns:c16="http://schemas.microsoft.com/office/drawing/2014/chart" uri="{C3380CC4-5D6E-409C-BE32-E72D297353CC}">
              <c16:uniqueId val="{0000000D-60DA-4C65-944C-CC7AAB93230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20.331099999999999</c:v>
                </c:pt>
                <c:pt idx="1">
                  <c:v>20.292950000000001</c:v>
                </c:pt>
                <c:pt idx="2">
                  <c:v>20.434930000000001</c:v>
                </c:pt>
                <c:pt idx="3">
                  <c:v>20.905480000000001</c:v>
                </c:pt>
                <c:pt idx="4">
                  <c:v>20.94755</c:v>
                </c:pt>
                <c:pt idx="5">
                  <c:v>20.944199999999999</c:v>
                </c:pt>
                <c:pt idx="6">
                  <c:v>21.193909999999999</c:v>
                </c:pt>
                <c:pt idx="7">
                  <c:v>21.42933</c:v>
                </c:pt>
                <c:pt idx="8">
                  <c:v>20.930620000000001</c:v>
                </c:pt>
                <c:pt idx="9">
                  <c:v>20.577259999999999</c:v>
                </c:pt>
                <c:pt idx="10">
                  <c:v>21.330929999999999</c:v>
                </c:pt>
                <c:pt idx="11">
                  <c:v>21.276230000000002</c:v>
                </c:pt>
                <c:pt idx="12">
                  <c:v>20.81701</c:v>
                </c:pt>
                <c:pt idx="13">
                  <c:v>19.792210000000001</c:v>
                </c:pt>
                <c:pt idx="14">
                  <c:v>19.11111</c:v>
                </c:pt>
                <c:pt idx="15">
                  <c:v>19.08785</c:v>
                </c:pt>
                <c:pt idx="16">
                  <c:v>20.150040000000001</c:v>
                </c:pt>
                <c:pt idx="17">
                  <c:v>20.410889999999998</c:v>
                </c:pt>
                <c:pt idx="18">
                  <c:v>21.058669999999999</c:v>
                </c:pt>
                <c:pt idx="19">
                  <c:v>21.61786</c:v>
                </c:pt>
                <c:pt idx="20">
                  <c:v>21.5289</c:v>
                </c:pt>
                <c:pt idx="21">
                  <c:v>21.529730000000001</c:v>
                </c:pt>
                <c:pt idx="22">
                  <c:v>21.65081</c:v>
                </c:pt>
                <c:pt idx="23">
                  <c:v>20.790600000000001</c:v>
                </c:pt>
                <c:pt idx="24">
                  <c:v>19.938120000000001</c:v>
                </c:pt>
                <c:pt idx="25">
                  <c:v>20.242149999999999</c:v>
                </c:pt>
                <c:pt idx="26">
                  <c:v>20.341349999999998</c:v>
                </c:pt>
                <c:pt idx="27">
                  <c:v>21.859089999999998</c:v>
                </c:pt>
                <c:pt idx="28">
                  <c:v>21.748729999999998</c:v>
                </c:pt>
                <c:pt idx="29">
                  <c:v>21.790939999999999</c:v>
                </c:pt>
                <c:pt idx="30">
                  <c:v>21.156590000000001</c:v>
                </c:pt>
                <c:pt idx="31">
                  <c:v>22.051200000000001</c:v>
                </c:pt>
                <c:pt idx="32">
                  <c:v>21.721609999999998</c:v>
                </c:pt>
                <c:pt idx="33">
                  <c:v>21.72081</c:v>
                </c:pt>
                <c:pt idx="34">
                  <c:v>20.880050000000001</c:v>
                </c:pt>
                <c:pt idx="35">
                  <c:v>20.287990000000001</c:v>
                </c:pt>
                <c:pt idx="36">
                  <c:v>19.224329999999998</c:v>
                </c:pt>
                <c:pt idx="37">
                  <c:v>19.85689</c:v>
                </c:pt>
                <c:pt idx="38">
                  <c:v>20.33839</c:v>
                </c:pt>
                <c:pt idx="39">
                  <c:v>19.983319999999999</c:v>
                </c:pt>
                <c:pt idx="40">
                  <c:v>20.5153</c:v>
                </c:pt>
                <c:pt idx="41">
                  <c:v>20.331189999999999</c:v>
                </c:pt>
                <c:pt idx="42">
                  <c:v>20.484349999999999</c:v>
                </c:pt>
                <c:pt idx="43">
                  <c:v>21.210419999999999</c:v>
                </c:pt>
                <c:pt idx="44">
                  <c:v>20.837720000000001</c:v>
                </c:pt>
                <c:pt idx="45">
                  <c:v>20.828250000000001</c:v>
                </c:pt>
                <c:pt idx="46">
                  <c:v>21.068370000000002</c:v>
                </c:pt>
                <c:pt idx="47">
                  <c:v>20.55958</c:v>
                </c:pt>
              </c:numCache>
            </c:numRef>
          </c:val>
          <c:smooth val="0"/>
          <c:extLst>
            <c:ext xmlns:c16="http://schemas.microsoft.com/office/drawing/2014/chart" uri="{C3380CC4-5D6E-409C-BE32-E72D297353CC}">
              <c16:uniqueId val="{0000000E-60DA-4C65-944C-CC7AAB93230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422.70952</c:v>
                </c:pt>
                <c:pt idx="1">
                  <c:v>421.84904</c:v>
                </c:pt>
                <c:pt idx="2">
                  <c:v>423.78044</c:v>
                </c:pt>
                <c:pt idx="3">
                  <c:v>419.07848999999999</c:v>
                </c:pt>
                <c:pt idx="4">
                  <c:v>418.92272000000003</c:v>
                </c:pt>
                <c:pt idx="5">
                  <c:v>412.86162999999999</c:v>
                </c:pt>
                <c:pt idx="6">
                  <c:v>419.67507000000001</c:v>
                </c:pt>
                <c:pt idx="7">
                  <c:v>419.51513</c:v>
                </c:pt>
                <c:pt idx="8">
                  <c:v>411.72190000000001</c:v>
                </c:pt>
                <c:pt idx="9">
                  <c:v>420.69734</c:v>
                </c:pt>
                <c:pt idx="10">
                  <c:v>414.69686000000002</c:v>
                </c:pt>
                <c:pt idx="11">
                  <c:v>403.62358999999998</c:v>
                </c:pt>
                <c:pt idx="12">
                  <c:v>416.41748999999999</c:v>
                </c:pt>
                <c:pt idx="13">
                  <c:v>421.14875999999998</c:v>
                </c:pt>
                <c:pt idx="14">
                  <c:v>418.85032000000001</c:v>
                </c:pt>
                <c:pt idx="15">
                  <c:v>410.43394000000001</c:v>
                </c:pt>
                <c:pt idx="16">
                  <c:v>409.08771000000002</c:v>
                </c:pt>
                <c:pt idx="17">
                  <c:v>403.26125999999999</c:v>
                </c:pt>
                <c:pt idx="18">
                  <c:v>411.67324000000002</c:v>
                </c:pt>
                <c:pt idx="19">
                  <c:v>409.07024999999999</c:v>
                </c:pt>
                <c:pt idx="20">
                  <c:v>413.31481000000002</c:v>
                </c:pt>
                <c:pt idx="21">
                  <c:v>415.52888000000002</c:v>
                </c:pt>
                <c:pt idx="22">
                  <c:v>423.45265999999998</c:v>
                </c:pt>
                <c:pt idx="23">
                  <c:v>412.41410999999999</c:v>
                </c:pt>
                <c:pt idx="24">
                  <c:v>417.44517999999999</c:v>
                </c:pt>
                <c:pt idx="25">
                  <c:v>415.88601999999997</c:v>
                </c:pt>
                <c:pt idx="26">
                  <c:v>418.97960999999998</c:v>
                </c:pt>
                <c:pt idx="27">
                  <c:v>419.46233999999998</c:v>
                </c:pt>
                <c:pt idx="28">
                  <c:v>419.31599999999997</c:v>
                </c:pt>
                <c:pt idx="29">
                  <c:v>422.01636000000002</c:v>
                </c:pt>
                <c:pt idx="30">
                  <c:v>420.71821</c:v>
                </c:pt>
                <c:pt idx="31">
                  <c:v>418.39424000000002</c:v>
                </c:pt>
                <c:pt idx="32">
                  <c:v>424.67930000000001</c:v>
                </c:pt>
                <c:pt idx="33">
                  <c:v>442.12221</c:v>
                </c:pt>
                <c:pt idx="34">
                  <c:v>434.91010999999997</c:v>
                </c:pt>
                <c:pt idx="35">
                  <c:v>424.45659000000001</c:v>
                </c:pt>
                <c:pt idx="36">
                  <c:v>419.04556000000002</c:v>
                </c:pt>
                <c:pt idx="37">
                  <c:v>414.23428000000001</c:v>
                </c:pt>
                <c:pt idx="38">
                  <c:v>394.71134999999998</c:v>
                </c:pt>
                <c:pt idx="39">
                  <c:v>379.02400999999998</c:v>
                </c:pt>
                <c:pt idx="40">
                  <c:v>381.55876999999998</c:v>
                </c:pt>
                <c:pt idx="41">
                  <c:v>392.97109</c:v>
                </c:pt>
                <c:pt idx="42">
                  <c:v>380.59275000000002</c:v>
                </c:pt>
                <c:pt idx="43">
                  <c:v>381.77721000000003</c:v>
                </c:pt>
                <c:pt idx="44">
                  <c:v>388.0154</c:v>
                </c:pt>
                <c:pt idx="45">
                  <c:v>394.85624999999999</c:v>
                </c:pt>
                <c:pt idx="46">
                  <c:v>416.42460999999997</c:v>
                </c:pt>
                <c:pt idx="47">
                  <c:v>426.03773999999999</c:v>
                </c:pt>
              </c:numCache>
            </c:numRef>
          </c:val>
          <c:smooth val="0"/>
          <c:extLst>
            <c:ext xmlns:c16="http://schemas.microsoft.com/office/drawing/2014/chart" uri="{C3380CC4-5D6E-409C-BE32-E72D297353CC}">
              <c16:uniqueId val="{0000000F-60DA-4C65-944C-CC7AAB93230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0DA-4C65-944C-CC7AAB93230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145.68199999999999</c:v>
                </c:pt>
                <c:pt idx="1">
                  <c:v>143.077</c:v>
                </c:pt>
                <c:pt idx="2">
                  <c:v>150.471</c:v>
                </c:pt>
                <c:pt idx="3">
                  <c:v>150.64099999999999</c:v>
                </c:pt>
                <c:pt idx="4">
                  <c:v>150.62700000000001</c:v>
                </c:pt>
                <c:pt idx="5">
                  <c:v>152.136</c:v>
                </c:pt>
                <c:pt idx="6">
                  <c:v>150.55799999999999</c:v>
                </c:pt>
                <c:pt idx="7">
                  <c:v>150.98400000000001</c:v>
                </c:pt>
                <c:pt idx="8">
                  <c:v>148.78800000000001</c:v>
                </c:pt>
                <c:pt idx="9">
                  <c:v>147.55199999999999</c:v>
                </c:pt>
                <c:pt idx="10">
                  <c:v>151.71899999999999</c:v>
                </c:pt>
                <c:pt idx="11">
                  <c:v>153.208</c:v>
                </c:pt>
                <c:pt idx="12">
                  <c:v>150.97499999999999</c:v>
                </c:pt>
                <c:pt idx="13">
                  <c:v>147.446</c:v>
                </c:pt>
                <c:pt idx="14">
                  <c:v>146.94800000000001</c:v>
                </c:pt>
                <c:pt idx="15">
                  <c:v>148.15100000000001</c:v>
                </c:pt>
                <c:pt idx="16">
                  <c:v>148.494</c:v>
                </c:pt>
                <c:pt idx="17">
                  <c:v>147.59800000000001</c:v>
                </c:pt>
                <c:pt idx="18">
                  <c:v>154.93899999999999</c:v>
                </c:pt>
                <c:pt idx="19">
                  <c:v>151.108</c:v>
                </c:pt>
                <c:pt idx="20">
                  <c:v>148.50299999999999</c:v>
                </c:pt>
                <c:pt idx="21">
                  <c:v>147.773</c:v>
                </c:pt>
                <c:pt idx="22">
                  <c:v>147.99600000000001</c:v>
                </c:pt>
                <c:pt idx="23">
                  <c:v>144.20400000000001</c:v>
                </c:pt>
                <c:pt idx="24">
                  <c:v>146.62799999999999</c:v>
                </c:pt>
                <c:pt idx="25">
                  <c:v>150.59800000000001</c:v>
                </c:pt>
                <c:pt idx="26">
                  <c:v>148.321</c:v>
                </c:pt>
                <c:pt idx="27">
                  <c:v>144.40600000000001</c:v>
                </c:pt>
                <c:pt idx="28">
                  <c:v>147.30500000000001</c:v>
                </c:pt>
                <c:pt idx="29">
                  <c:v>143.58500000000001</c:v>
                </c:pt>
                <c:pt idx="30">
                  <c:v>138.148</c:v>
                </c:pt>
                <c:pt idx="31">
                  <c:v>145.34100000000001</c:v>
                </c:pt>
                <c:pt idx="32">
                  <c:v>141.303</c:v>
                </c:pt>
                <c:pt idx="33">
                  <c:v>153.999</c:v>
                </c:pt>
                <c:pt idx="34">
                  <c:v>149.09299999999999</c:v>
                </c:pt>
                <c:pt idx="35">
                  <c:v>149.411</c:v>
                </c:pt>
                <c:pt idx="36">
                  <c:v>140.935</c:v>
                </c:pt>
                <c:pt idx="37">
                  <c:v>143.28700000000001</c:v>
                </c:pt>
                <c:pt idx="38">
                  <c:v>136.5</c:v>
                </c:pt>
                <c:pt idx="39">
                  <c:v>150.57</c:v>
                </c:pt>
                <c:pt idx="40">
                  <c:v>149.22399999999999</c:v>
                </c:pt>
                <c:pt idx="41">
                  <c:v>148.82400000000001</c:v>
                </c:pt>
                <c:pt idx="42">
                  <c:v>147.417</c:v>
                </c:pt>
                <c:pt idx="43">
                  <c:v>151.83199999999999</c:v>
                </c:pt>
                <c:pt idx="44">
                  <c:v>150.565</c:v>
                </c:pt>
                <c:pt idx="45">
                  <c:v>146.63300000000001</c:v>
                </c:pt>
                <c:pt idx="46">
                  <c:v>143.93600000000001</c:v>
                </c:pt>
                <c:pt idx="47">
                  <c:v>142.964</c:v>
                </c:pt>
              </c:numCache>
            </c:numRef>
          </c:val>
          <c:smooth val="0"/>
          <c:extLst>
            <c:ext xmlns:c16="http://schemas.microsoft.com/office/drawing/2014/chart" uri="{C3380CC4-5D6E-409C-BE32-E72D297353CC}">
              <c16:uniqueId val="{00000011-60DA-4C65-944C-CC7AAB93230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18.097059999999999</c:v>
                </c:pt>
                <c:pt idx="1">
                  <c:v>18.2347</c:v>
                </c:pt>
                <c:pt idx="2">
                  <c:v>18.34103</c:v>
                </c:pt>
                <c:pt idx="3">
                  <c:v>18.140229999999999</c:v>
                </c:pt>
                <c:pt idx="4">
                  <c:v>17.773969999999998</c:v>
                </c:pt>
                <c:pt idx="5">
                  <c:v>17.626100000000001</c:v>
                </c:pt>
                <c:pt idx="6">
                  <c:v>17.62649</c:v>
                </c:pt>
                <c:pt idx="7">
                  <c:v>18.237030000000001</c:v>
                </c:pt>
                <c:pt idx="8">
                  <c:v>18.232939999999999</c:v>
                </c:pt>
                <c:pt idx="9">
                  <c:v>17.887080000000001</c:v>
                </c:pt>
                <c:pt idx="10">
                  <c:v>18.60624</c:v>
                </c:pt>
                <c:pt idx="11">
                  <c:v>18.422910000000002</c:v>
                </c:pt>
                <c:pt idx="12">
                  <c:v>17.970009999999998</c:v>
                </c:pt>
                <c:pt idx="13">
                  <c:v>17.685009999999998</c:v>
                </c:pt>
                <c:pt idx="14">
                  <c:v>17.57395</c:v>
                </c:pt>
                <c:pt idx="15">
                  <c:v>17.84854</c:v>
                </c:pt>
                <c:pt idx="16">
                  <c:v>17.647320000000001</c:v>
                </c:pt>
                <c:pt idx="17">
                  <c:v>17.341660000000001</c:v>
                </c:pt>
                <c:pt idx="18">
                  <c:v>17.642230000000001</c:v>
                </c:pt>
                <c:pt idx="19">
                  <c:v>17.812670000000001</c:v>
                </c:pt>
                <c:pt idx="20">
                  <c:v>17.304729999999999</c:v>
                </c:pt>
                <c:pt idx="21">
                  <c:v>17.51174</c:v>
                </c:pt>
                <c:pt idx="22">
                  <c:v>17.491099999999999</c:v>
                </c:pt>
                <c:pt idx="23">
                  <c:v>17.460070000000002</c:v>
                </c:pt>
                <c:pt idx="24">
                  <c:v>17.640239999999999</c:v>
                </c:pt>
                <c:pt idx="25">
                  <c:v>17.538920000000001</c:v>
                </c:pt>
                <c:pt idx="26">
                  <c:v>17.440570000000001</c:v>
                </c:pt>
                <c:pt idx="27">
                  <c:v>17.5718</c:v>
                </c:pt>
                <c:pt idx="28">
                  <c:v>17.335180000000001</c:v>
                </c:pt>
                <c:pt idx="29">
                  <c:v>17.872679999999999</c:v>
                </c:pt>
                <c:pt idx="30">
                  <c:v>17.603919999999999</c:v>
                </c:pt>
                <c:pt idx="31">
                  <c:v>17.393599999999999</c:v>
                </c:pt>
                <c:pt idx="32">
                  <c:v>17.318249999999999</c:v>
                </c:pt>
                <c:pt idx="33">
                  <c:v>17.13165</c:v>
                </c:pt>
                <c:pt idx="34">
                  <c:v>17.423439999999999</c:v>
                </c:pt>
                <c:pt idx="35">
                  <c:v>18.077940000000002</c:v>
                </c:pt>
                <c:pt idx="36">
                  <c:v>17.91985</c:v>
                </c:pt>
                <c:pt idx="37">
                  <c:v>17.812850000000001</c:v>
                </c:pt>
                <c:pt idx="38">
                  <c:v>17.691040000000001</c:v>
                </c:pt>
                <c:pt idx="39">
                  <c:v>17.744789999999998</c:v>
                </c:pt>
                <c:pt idx="40">
                  <c:v>17.836210000000001</c:v>
                </c:pt>
                <c:pt idx="41">
                  <c:v>17.753910000000001</c:v>
                </c:pt>
                <c:pt idx="42">
                  <c:v>17.864090000000001</c:v>
                </c:pt>
                <c:pt idx="43">
                  <c:v>17.671150000000001</c:v>
                </c:pt>
                <c:pt idx="44">
                  <c:v>17.818619999999999</c:v>
                </c:pt>
                <c:pt idx="45">
                  <c:v>17.988759999999999</c:v>
                </c:pt>
                <c:pt idx="46">
                  <c:v>18.363800000000001</c:v>
                </c:pt>
                <c:pt idx="47">
                  <c:v>18.21621</c:v>
                </c:pt>
              </c:numCache>
            </c:numRef>
          </c:val>
          <c:smooth val="0"/>
          <c:extLst>
            <c:ext xmlns:c16="http://schemas.microsoft.com/office/drawing/2014/chart" uri="{C3380CC4-5D6E-409C-BE32-E72D297353CC}">
              <c16:uniqueId val="{00000012-60DA-4C65-944C-CC7AAB93230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0DA-4C65-944C-CC7AAB93230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0DA-4C65-944C-CC7AAB93230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13.801500000000001</c:v>
                </c:pt>
                <c:pt idx="1">
                  <c:v>13.851699999999999</c:v>
                </c:pt>
                <c:pt idx="2">
                  <c:v>15.248699999999999</c:v>
                </c:pt>
                <c:pt idx="3">
                  <c:v>15.056900000000001</c:v>
                </c:pt>
                <c:pt idx="4">
                  <c:v>15.2386</c:v>
                </c:pt>
                <c:pt idx="5">
                  <c:v>14.9375</c:v>
                </c:pt>
                <c:pt idx="6">
                  <c:v>13.8881</c:v>
                </c:pt>
                <c:pt idx="7">
                  <c:v>14.1851</c:v>
                </c:pt>
                <c:pt idx="8">
                  <c:v>14.661799999999999</c:v>
                </c:pt>
                <c:pt idx="9">
                  <c:v>14.068899999999999</c:v>
                </c:pt>
                <c:pt idx="10">
                  <c:v>14.1143</c:v>
                </c:pt>
                <c:pt idx="11">
                  <c:v>13.6433</c:v>
                </c:pt>
                <c:pt idx="12">
                  <c:v>13.485799999999999</c:v>
                </c:pt>
                <c:pt idx="13">
                  <c:v>12.885300000000001</c:v>
                </c:pt>
                <c:pt idx="14">
                  <c:v>12.1319</c:v>
                </c:pt>
                <c:pt idx="15">
                  <c:v>12.271599999999999</c:v>
                </c:pt>
                <c:pt idx="16">
                  <c:v>12.5571</c:v>
                </c:pt>
                <c:pt idx="17">
                  <c:v>13.4862</c:v>
                </c:pt>
                <c:pt idx="18">
                  <c:v>14.816700000000001</c:v>
                </c:pt>
                <c:pt idx="19">
                  <c:v>15.0662</c:v>
                </c:pt>
                <c:pt idx="20">
                  <c:v>14.88</c:v>
                </c:pt>
                <c:pt idx="21">
                  <c:v>14.969799999999999</c:v>
                </c:pt>
                <c:pt idx="22">
                  <c:v>14.738099999999999</c:v>
                </c:pt>
                <c:pt idx="23">
                  <c:v>14.577</c:v>
                </c:pt>
                <c:pt idx="24">
                  <c:v>14.200699999999999</c:v>
                </c:pt>
                <c:pt idx="25">
                  <c:v>13.8916</c:v>
                </c:pt>
                <c:pt idx="26">
                  <c:v>14.1874</c:v>
                </c:pt>
                <c:pt idx="27">
                  <c:v>14.7462</c:v>
                </c:pt>
                <c:pt idx="28">
                  <c:v>13.974399999999999</c:v>
                </c:pt>
                <c:pt idx="29">
                  <c:v>14.133800000000001</c:v>
                </c:pt>
                <c:pt idx="30">
                  <c:v>15.157</c:v>
                </c:pt>
                <c:pt idx="31">
                  <c:v>15.3903</c:v>
                </c:pt>
                <c:pt idx="32">
                  <c:v>16.980499999999999</c:v>
                </c:pt>
                <c:pt idx="33">
                  <c:v>16.398700000000002</c:v>
                </c:pt>
                <c:pt idx="34">
                  <c:v>15.5458</c:v>
                </c:pt>
                <c:pt idx="35">
                  <c:v>15.680300000000001</c:v>
                </c:pt>
                <c:pt idx="36">
                  <c:v>15.133599999999999</c:v>
                </c:pt>
                <c:pt idx="37">
                  <c:v>14.676399999999999</c:v>
                </c:pt>
                <c:pt idx="38">
                  <c:v>14.625299999999999</c:v>
                </c:pt>
                <c:pt idx="39">
                  <c:v>15.506399999999999</c:v>
                </c:pt>
                <c:pt idx="40">
                  <c:v>15.521800000000001</c:v>
                </c:pt>
                <c:pt idx="41">
                  <c:v>16.1907</c:v>
                </c:pt>
                <c:pt idx="42">
                  <c:v>16.0396</c:v>
                </c:pt>
                <c:pt idx="43">
                  <c:v>16.253499999999999</c:v>
                </c:pt>
                <c:pt idx="44">
                  <c:v>17.372599999999998</c:v>
                </c:pt>
                <c:pt idx="45">
                  <c:v>17.170500000000001</c:v>
                </c:pt>
                <c:pt idx="46">
                  <c:v>16.804400000000001</c:v>
                </c:pt>
                <c:pt idx="47">
                  <c:v>16.430299999999999</c:v>
                </c:pt>
              </c:numCache>
            </c:numRef>
          </c:val>
          <c:smooth val="0"/>
          <c:extLst>
            <c:ext xmlns:c16="http://schemas.microsoft.com/office/drawing/2014/chart" uri="{C3380CC4-5D6E-409C-BE32-E72D297353CC}">
              <c16:uniqueId val="{00000015-60DA-4C65-944C-CC7AAB93230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5.0360199999999997</c:v>
                </c:pt>
                <c:pt idx="1">
                  <c:v>5.0309600000000003</c:v>
                </c:pt>
                <c:pt idx="2">
                  <c:v>5.0090599999999998</c:v>
                </c:pt>
                <c:pt idx="3">
                  <c:v>4.6791900000000002</c:v>
                </c:pt>
                <c:pt idx="4">
                  <c:v>4.6563699999999999</c:v>
                </c:pt>
                <c:pt idx="5">
                  <c:v>4.66716</c:v>
                </c:pt>
                <c:pt idx="6">
                  <c:v>4.6897900000000003</c:v>
                </c:pt>
                <c:pt idx="7">
                  <c:v>4.6855799999999999</c:v>
                </c:pt>
                <c:pt idx="8">
                  <c:v>4.8827199999999999</c:v>
                </c:pt>
                <c:pt idx="9">
                  <c:v>4.9630299999999998</c:v>
                </c:pt>
                <c:pt idx="10">
                  <c:v>4.9437899999999999</c:v>
                </c:pt>
                <c:pt idx="11">
                  <c:v>4.6009500000000001</c:v>
                </c:pt>
                <c:pt idx="12">
                  <c:v>4.42117</c:v>
                </c:pt>
                <c:pt idx="13">
                  <c:v>4.35785</c:v>
                </c:pt>
                <c:pt idx="14">
                  <c:v>4.3411400000000002</c:v>
                </c:pt>
                <c:pt idx="15">
                  <c:v>4.3423499999999997</c:v>
                </c:pt>
                <c:pt idx="16">
                  <c:v>4.3105000000000002</c:v>
                </c:pt>
                <c:pt idx="17">
                  <c:v>4.3125999999999998</c:v>
                </c:pt>
                <c:pt idx="18">
                  <c:v>4.3111100000000002</c:v>
                </c:pt>
                <c:pt idx="19">
                  <c:v>4.3288399999999996</c:v>
                </c:pt>
                <c:pt idx="20">
                  <c:v>4.3468999999999998</c:v>
                </c:pt>
                <c:pt idx="21">
                  <c:v>4.4495899999999997</c:v>
                </c:pt>
                <c:pt idx="22">
                  <c:v>4.7003500000000003</c:v>
                </c:pt>
                <c:pt idx="23">
                  <c:v>4.5962199999999998</c:v>
                </c:pt>
                <c:pt idx="24">
                  <c:v>4.3037200000000002</c:v>
                </c:pt>
                <c:pt idx="25">
                  <c:v>4.3329500000000003</c:v>
                </c:pt>
                <c:pt idx="26">
                  <c:v>4.4916600000000004</c:v>
                </c:pt>
                <c:pt idx="27">
                  <c:v>4.5701700000000001</c:v>
                </c:pt>
                <c:pt idx="28">
                  <c:v>4.6070599999999997</c:v>
                </c:pt>
                <c:pt idx="29">
                  <c:v>4.5920500000000004</c:v>
                </c:pt>
                <c:pt idx="30">
                  <c:v>4.6524099999999997</c:v>
                </c:pt>
                <c:pt idx="31">
                  <c:v>4.6759500000000003</c:v>
                </c:pt>
                <c:pt idx="32">
                  <c:v>4.6851599999999998</c:v>
                </c:pt>
                <c:pt idx="33">
                  <c:v>4.7443499999999998</c:v>
                </c:pt>
                <c:pt idx="34">
                  <c:v>4.7271700000000001</c:v>
                </c:pt>
                <c:pt idx="35">
                  <c:v>4.7610200000000003</c:v>
                </c:pt>
                <c:pt idx="36">
                  <c:v>4.4481700000000002</c:v>
                </c:pt>
                <c:pt idx="37">
                  <c:v>4.4278500000000003</c:v>
                </c:pt>
                <c:pt idx="38">
                  <c:v>4.4384899999999998</c:v>
                </c:pt>
                <c:pt idx="39">
                  <c:v>4.4288999999999996</c:v>
                </c:pt>
                <c:pt idx="40">
                  <c:v>4.4225000000000003</c:v>
                </c:pt>
                <c:pt idx="41">
                  <c:v>4.4908400000000004</c:v>
                </c:pt>
                <c:pt idx="42">
                  <c:v>4.8305899999999999</c:v>
                </c:pt>
                <c:pt idx="43">
                  <c:v>4.7407899999999996</c:v>
                </c:pt>
                <c:pt idx="44">
                  <c:v>4.8121600000000004</c:v>
                </c:pt>
                <c:pt idx="45">
                  <c:v>4.8883099999999997</c:v>
                </c:pt>
                <c:pt idx="46">
                  <c:v>4.85379</c:v>
                </c:pt>
                <c:pt idx="47">
                  <c:v>4.78348</c:v>
                </c:pt>
              </c:numCache>
            </c:numRef>
          </c:val>
          <c:smooth val="0"/>
          <c:extLst>
            <c:ext xmlns:c16="http://schemas.microsoft.com/office/drawing/2014/chart" uri="{C3380CC4-5D6E-409C-BE32-E72D297353CC}">
              <c16:uniqueId val="{00000016-60DA-4C65-944C-CC7AAB93230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0DA-4C65-944C-CC7AAB93230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0DA-4C65-944C-CC7AAB93230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16.940580000000001</c:v>
                </c:pt>
                <c:pt idx="1">
                  <c:v>16.671679999999999</c:v>
                </c:pt>
                <c:pt idx="2">
                  <c:v>15.863810000000001</c:v>
                </c:pt>
                <c:pt idx="3">
                  <c:v>15.348000000000001</c:v>
                </c:pt>
                <c:pt idx="4">
                  <c:v>16.351990000000001</c:v>
                </c:pt>
                <c:pt idx="5">
                  <c:v>16.656400000000001</c:v>
                </c:pt>
                <c:pt idx="6">
                  <c:v>16.533550000000002</c:v>
                </c:pt>
                <c:pt idx="7">
                  <c:v>16.744890000000002</c:v>
                </c:pt>
                <c:pt idx="8">
                  <c:v>16.710519999999999</c:v>
                </c:pt>
                <c:pt idx="9">
                  <c:v>16.509499999999999</c:v>
                </c:pt>
                <c:pt idx="10">
                  <c:v>15.106579999999999</c:v>
                </c:pt>
                <c:pt idx="11">
                  <c:v>13.97339</c:v>
                </c:pt>
                <c:pt idx="12">
                  <c:v>13.85083</c:v>
                </c:pt>
                <c:pt idx="13">
                  <c:v>12.582929999999999</c:v>
                </c:pt>
                <c:pt idx="14">
                  <c:v>13.82672</c:v>
                </c:pt>
                <c:pt idx="15">
                  <c:v>14.235720000000001</c:v>
                </c:pt>
                <c:pt idx="16">
                  <c:v>14.55542</c:v>
                </c:pt>
                <c:pt idx="17">
                  <c:v>14.83446</c:v>
                </c:pt>
                <c:pt idx="18">
                  <c:v>15.04115</c:v>
                </c:pt>
                <c:pt idx="19">
                  <c:v>15.79857</c:v>
                </c:pt>
                <c:pt idx="20">
                  <c:v>16.51023</c:v>
                </c:pt>
                <c:pt idx="21">
                  <c:v>16.989260000000002</c:v>
                </c:pt>
                <c:pt idx="22">
                  <c:v>17.262550000000001</c:v>
                </c:pt>
                <c:pt idx="23">
                  <c:v>16.92154</c:v>
                </c:pt>
                <c:pt idx="24">
                  <c:v>16.245049999999999</c:v>
                </c:pt>
                <c:pt idx="25">
                  <c:v>16.54111</c:v>
                </c:pt>
                <c:pt idx="26">
                  <c:v>17.164940000000001</c:v>
                </c:pt>
                <c:pt idx="27">
                  <c:v>17.37885</c:v>
                </c:pt>
                <c:pt idx="28">
                  <c:v>17.176659999999998</c:v>
                </c:pt>
                <c:pt idx="29">
                  <c:v>17.84254</c:v>
                </c:pt>
                <c:pt idx="30">
                  <c:v>17.125260000000001</c:v>
                </c:pt>
                <c:pt idx="31">
                  <c:v>16.96209</c:v>
                </c:pt>
                <c:pt idx="32">
                  <c:v>17.391110000000001</c:v>
                </c:pt>
                <c:pt idx="33">
                  <c:v>16.882999999999999</c:v>
                </c:pt>
                <c:pt idx="34">
                  <c:v>16.004740000000002</c:v>
                </c:pt>
                <c:pt idx="35">
                  <c:v>15.324210000000001</c:v>
                </c:pt>
                <c:pt idx="36">
                  <c:v>12.968030000000001</c:v>
                </c:pt>
                <c:pt idx="37">
                  <c:v>13.15662</c:v>
                </c:pt>
                <c:pt idx="38">
                  <c:v>12.78485</c:v>
                </c:pt>
                <c:pt idx="39">
                  <c:v>14.242889999999999</c:v>
                </c:pt>
                <c:pt idx="40">
                  <c:v>15.185180000000001</c:v>
                </c:pt>
                <c:pt idx="41">
                  <c:v>15.096220000000001</c:v>
                </c:pt>
                <c:pt idx="42">
                  <c:v>15.54978</c:v>
                </c:pt>
                <c:pt idx="43">
                  <c:v>15.95045</c:v>
                </c:pt>
                <c:pt idx="44">
                  <c:v>15.439349999999999</c:v>
                </c:pt>
                <c:pt idx="45">
                  <c:v>16.646820000000002</c:v>
                </c:pt>
                <c:pt idx="46">
                  <c:v>16.45853</c:v>
                </c:pt>
                <c:pt idx="47">
                  <c:v>16.70532</c:v>
                </c:pt>
              </c:numCache>
            </c:numRef>
          </c:val>
          <c:smooth val="0"/>
          <c:extLst>
            <c:ext xmlns:c16="http://schemas.microsoft.com/office/drawing/2014/chart" uri="{C3380CC4-5D6E-409C-BE32-E72D297353CC}">
              <c16:uniqueId val="{00000019-60DA-4C65-944C-CC7AAB93230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291.61</c:v>
                </c:pt>
                <c:pt idx="1">
                  <c:v>294.62</c:v>
                </c:pt>
                <c:pt idx="2">
                  <c:v>293.43</c:v>
                </c:pt>
                <c:pt idx="3">
                  <c:v>287.52999999999997</c:v>
                </c:pt>
                <c:pt idx="4">
                  <c:v>282.89</c:v>
                </c:pt>
                <c:pt idx="5">
                  <c:v>294.76</c:v>
                </c:pt>
                <c:pt idx="6">
                  <c:v>273.63</c:v>
                </c:pt>
                <c:pt idx="7">
                  <c:v>285.62</c:v>
                </c:pt>
                <c:pt idx="8">
                  <c:v>296.97000000000003</c:v>
                </c:pt>
                <c:pt idx="9">
                  <c:v>295.14</c:v>
                </c:pt>
                <c:pt idx="10">
                  <c:v>293.16000000000003</c:v>
                </c:pt>
                <c:pt idx="11">
                  <c:v>297.2</c:v>
                </c:pt>
                <c:pt idx="12">
                  <c:v>296.25</c:v>
                </c:pt>
                <c:pt idx="13">
                  <c:v>290</c:v>
                </c:pt>
                <c:pt idx="14">
                  <c:v>277.97000000000003</c:v>
                </c:pt>
                <c:pt idx="15">
                  <c:v>273.99</c:v>
                </c:pt>
                <c:pt idx="16">
                  <c:v>280.66000000000003</c:v>
                </c:pt>
                <c:pt idx="17">
                  <c:v>286.77</c:v>
                </c:pt>
                <c:pt idx="18">
                  <c:v>290.16000000000003</c:v>
                </c:pt>
                <c:pt idx="19">
                  <c:v>291.8</c:v>
                </c:pt>
                <c:pt idx="20">
                  <c:v>290.93</c:v>
                </c:pt>
                <c:pt idx="21">
                  <c:v>292.41000000000003</c:v>
                </c:pt>
                <c:pt idx="22">
                  <c:v>283.64999999999998</c:v>
                </c:pt>
                <c:pt idx="23">
                  <c:v>282.19</c:v>
                </c:pt>
                <c:pt idx="24">
                  <c:v>292.58999999999997</c:v>
                </c:pt>
                <c:pt idx="25">
                  <c:v>291.41000000000003</c:v>
                </c:pt>
                <c:pt idx="26">
                  <c:v>273.02</c:v>
                </c:pt>
                <c:pt idx="27">
                  <c:v>292.43</c:v>
                </c:pt>
                <c:pt idx="28">
                  <c:v>296.19</c:v>
                </c:pt>
                <c:pt idx="29">
                  <c:v>282.77</c:v>
                </c:pt>
                <c:pt idx="30">
                  <c:v>295.8</c:v>
                </c:pt>
                <c:pt idx="31">
                  <c:v>292.83999999999997</c:v>
                </c:pt>
                <c:pt idx="32">
                  <c:v>293.92</c:v>
                </c:pt>
                <c:pt idx="33">
                  <c:v>294.38</c:v>
                </c:pt>
                <c:pt idx="34">
                  <c:v>296.91000000000003</c:v>
                </c:pt>
                <c:pt idx="35">
                  <c:v>297.66000000000003</c:v>
                </c:pt>
                <c:pt idx="36">
                  <c:v>296.02999999999997</c:v>
                </c:pt>
                <c:pt idx="37">
                  <c:v>288.47000000000003</c:v>
                </c:pt>
                <c:pt idx="38">
                  <c:v>277.63</c:v>
                </c:pt>
                <c:pt idx="39">
                  <c:v>278.23</c:v>
                </c:pt>
                <c:pt idx="40">
                  <c:v>282.17</c:v>
                </c:pt>
                <c:pt idx="41">
                  <c:v>290.02</c:v>
                </c:pt>
                <c:pt idx="42">
                  <c:v>292.66000000000003</c:v>
                </c:pt>
                <c:pt idx="43">
                  <c:v>294.08999999999997</c:v>
                </c:pt>
                <c:pt idx="44">
                  <c:v>292.54000000000002</c:v>
                </c:pt>
                <c:pt idx="45">
                  <c:v>290.45999999999998</c:v>
                </c:pt>
                <c:pt idx="46">
                  <c:v>292.20999999999998</c:v>
                </c:pt>
                <c:pt idx="47">
                  <c:v>285.25</c:v>
                </c:pt>
              </c:numCache>
            </c:numRef>
          </c:val>
          <c:smooth val="0"/>
          <c:extLst>
            <c:ext xmlns:c16="http://schemas.microsoft.com/office/drawing/2014/chart" uri="{C3380CC4-5D6E-409C-BE32-E72D297353CC}">
              <c16:uniqueId val="{0000001A-60DA-4C65-944C-CC7AAB93230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0DA-4C65-944C-CC7AAB93230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31.911999999999999</c:v>
                </c:pt>
                <c:pt idx="1">
                  <c:v>31.884</c:v>
                </c:pt>
                <c:pt idx="2">
                  <c:v>31.986999999999998</c:v>
                </c:pt>
                <c:pt idx="3">
                  <c:v>31.738</c:v>
                </c:pt>
                <c:pt idx="4">
                  <c:v>31.623999999999999</c:v>
                </c:pt>
                <c:pt idx="5">
                  <c:v>31.492999999999999</c:v>
                </c:pt>
                <c:pt idx="6">
                  <c:v>31.331</c:v>
                </c:pt>
                <c:pt idx="7">
                  <c:v>31.809000000000001</c:v>
                </c:pt>
                <c:pt idx="8">
                  <c:v>33.149000000000001</c:v>
                </c:pt>
                <c:pt idx="9">
                  <c:v>33.137999999999998</c:v>
                </c:pt>
                <c:pt idx="10">
                  <c:v>33.094000000000001</c:v>
                </c:pt>
                <c:pt idx="11">
                  <c:v>33.201999999999998</c:v>
                </c:pt>
                <c:pt idx="12">
                  <c:v>30.146000000000001</c:v>
                </c:pt>
                <c:pt idx="13">
                  <c:v>30.085999999999999</c:v>
                </c:pt>
                <c:pt idx="14">
                  <c:v>30.021000000000001</c:v>
                </c:pt>
                <c:pt idx="15">
                  <c:v>30.724</c:v>
                </c:pt>
                <c:pt idx="16">
                  <c:v>31.567</c:v>
                </c:pt>
                <c:pt idx="17">
                  <c:v>31.323</c:v>
                </c:pt>
                <c:pt idx="18">
                  <c:v>31.745000000000001</c:v>
                </c:pt>
                <c:pt idx="19">
                  <c:v>31.798999999999999</c:v>
                </c:pt>
                <c:pt idx="20">
                  <c:v>32.148000000000003</c:v>
                </c:pt>
                <c:pt idx="21">
                  <c:v>32.634999999999998</c:v>
                </c:pt>
                <c:pt idx="22">
                  <c:v>32.703000000000003</c:v>
                </c:pt>
                <c:pt idx="23">
                  <c:v>32.225000000000001</c:v>
                </c:pt>
                <c:pt idx="24">
                  <c:v>31.760999999999999</c:v>
                </c:pt>
                <c:pt idx="25">
                  <c:v>32.069000000000003</c:v>
                </c:pt>
                <c:pt idx="26">
                  <c:v>32.421999999999997</c:v>
                </c:pt>
                <c:pt idx="27">
                  <c:v>32.71</c:v>
                </c:pt>
                <c:pt idx="28">
                  <c:v>32.021999999999998</c:v>
                </c:pt>
                <c:pt idx="29">
                  <c:v>31.678999999999998</c:v>
                </c:pt>
                <c:pt idx="30">
                  <c:v>31.62</c:v>
                </c:pt>
                <c:pt idx="31">
                  <c:v>29.797000000000001</c:v>
                </c:pt>
                <c:pt idx="32">
                  <c:v>31.908999999999999</c:v>
                </c:pt>
                <c:pt idx="33">
                  <c:v>32.020000000000003</c:v>
                </c:pt>
                <c:pt idx="34">
                  <c:v>32.052999999999997</c:v>
                </c:pt>
                <c:pt idx="35">
                  <c:v>31.187000000000001</c:v>
                </c:pt>
                <c:pt idx="36">
                  <c:v>28.567</c:v>
                </c:pt>
                <c:pt idx="37">
                  <c:v>28.509</c:v>
                </c:pt>
                <c:pt idx="38">
                  <c:v>28.558</c:v>
                </c:pt>
                <c:pt idx="39">
                  <c:v>28.617000000000001</c:v>
                </c:pt>
                <c:pt idx="40">
                  <c:v>29.123000000000001</c:v>
                </c:pt>
                <c:pt idx="41">
                  <c:v>29.036000000000001</c:v>
                </c:pt>
                <c:pt idx="42">
                  <c:v>28.995999999999999</c:v>
                </c:pt>
                <c:pt idx="43">
                  <c:v>28.815000000000001</c:v>
                </c:pt>
                <c:pt idx="44">
                  <c:v>27.414000000000001</c:v>
                </c:pt>
                <c:pt idx="45">
                  <c:v>28.196999999999999</c:v>
                </c:pt>
                <c:pt idx="46">
                  <c:v>28.704000000000001</c:v>
                </c:pt>
                <c:pt idx="47">
                  <c:v>28.895</c:v>
                </c:pt>
              </c:numCache>
            </c:numRef>
          </c:val>
          <c:smooth val="0"/>
          <c:extLst>
            <c:ext xmlns:c16="http://schemas.microsoft.com/office/drawing/2014/chart" uri="{C3380CC4-5D6E-409C-BE32-E72D297353CC}">
              <c16:uniqueId val="{0000001C-60DA-4C65-944C-CC7AAB93230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0DA-4C65-944C-CC7AAB93230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23.474</c:v>
                </c:pt>
                <c:pt idx="1">
                  <c:v>23.385999999999999</c:v>
                </c:pt>
                <c:pt idx="2">
                  <c:v>23.408999999999999</c:v>
                </c:pt>
                <c:pt idx="3">
                  <c:v>23.45</c:v>
                </c:pt>
                <c:pt idx="4">
                  <c:v>23.591999999999999</c:v>
                </c:pt>
                <c:pt idx="5">
                  <c:v>23.082000000000001</c:v>
                </c:pt>
                <c:pt idx="6">
                  <c:v>20.831</c:v>
                </c:pt>
                <c:pt idx="7">
                  <c:v>21.05</c:v>
                </c:pt>
                <c:pt idx="8">
                  <c:v>23.456</c:v>
                </c:pt>
                <c:pt idx="9">
                  <c:v>23.734000000000002</c:v>
                </c:pt>
                <c:pt idx="10">
                  <c:v>23.423999999999999</c:v>
                </c:pt>
                <c:pt idx="11">
                  <c:v>25.39</c:v>
                </c:pt>
                <c:pt idx="12">
                  <c:v>27.867000000000001</c:v>
                </c:pt>
                <c:pt idx="13">
                  <c:v>28.709</c:v>
                </c:pt>
                <c:pt idx="14">
                  <c:v>26.353000000000002</c:v>
                </c:pt>
                <c:pt idx="15">
                  <c:v>23.370999999999999</c:v>
                </c:pt>
                <c:pt idx="16">
                  <c:v>21.414999999999999</c:v>
                </c:pt>
                <c:pt idx="17">
                  <c:v>13.252000000000001</c:v>
                </c:pt>
                <c:pt idx="18">
                  <c:v>8.8989999999999991</c:v>
                </c:pt>
                <c:pt idx="19">
                  <c:v>11.226000000000001</c:v>
                </c:pt>
                <c:pt idx="20">
                  <c:v>9.6630000000000003</c:v>
                </c:pt>
                <c:pt idx="21">
                  <c:v>10.423999999999999</c:v>
                </c:pt>
                <c:pt idx="22">
                  <c:v>9.8249999999999993</c:v>
                </c:pt>
                <c:pt idx="23">
                  <c:v>9.2910000000000004</c:v>
                </c:pt>
                <c:pt idx="24">
                  <c:v>11.369</c:v>
                </c:pt>
                <c:pt idx="25">
                  <c:v>15.766</c:v>
                </c:pt>
                <c:pt idx="26">
                  <c:v>16.888000000000002</c:v>
                </c:pt>
                <c:pt idx="27">
                  <c:v>17.736000000000001</c:v>
                </c:pt>
                <c:pt idx="28">
                  <c:v>17.96</c:v>
                </c:pt>
                <c:pt idx="29">
                  <c:v>18.468</c:v>
                </c:pt>
                <c:pt idx="30">
                  <c:v>20.164000000000001</c:v>
                </c:pt>
                <c:pt idx="31">
                  <c:v>24.846</c:v>
                </c:pt>
                <c:pt idx="32">
                  <c:v>30.472999999999999</c:v>
                </c:pt>
                <c:pt idx="33">
                  <c:v>34.78</c:v>
                </c:pt>
                <c:pt idx="34">
                  <c:v>38.024999999999999</c:v>
                </c:pt>
                <c:pt idx="35">
                  <c:v>38.027999999999999</c:v>
                </c:pt>
                <c:pt idx="36">
                  <c:v>25.1</c:v>
                </c:pt>
                <c:pt idx="37">
                  <c:v>23.172000000000001</c:v>
                </c:pt>
                <c:pt idx="38">
                  <c:v>23.308</c:v>
                </c:pt>
                <c:pt idx="39">
                  <c:v>23.347999999999999</c:v>
                </c:pt>
                <c:pt idx="40">
                  <c:v>23.719000000000001</c:v>
                </c:pt>
                <c:pt idx="41">
                  <c:v>23.614999999999998</c:v>
                </c:pt>
                <c:pt idx="42">
                  <c:v>23.413</c:v>
                </c:pt>
                <c:pt idx="43">
                  <c:v>22.027999999999999</c:v>
                </c:pt>
                <c:pt idx="44">
                  <c:v>23.222999999999999</c:v>
                </c:pt>
                <c:pt idx="45">
                  <c:v>23.446000000000002</c:v>
                </c:pt>
                <c:pt idx="46">
                  <c:v>23.271000000000001</c:v>
                </c:pt>
                <c:pt idx="47">
                  <c:v>23.231000000000002</c:v>
                </c:pt>
              </c:numCache>
            </c:numRef>
          </c:val>
          <c:smooth val="0"/>
          <c:extLst>
            <c:ext xmlns:c16="http://schemas.microsoft.com/office/drawing/2014/chart" uri="{C3380CC4-5D6E-409C-BE32-E72D297353CC}">
              <c16:uniqueId val="{0000001E-60DA-4C65-944C-CC7AAB93230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1063.0229999999999</c:v>
                </c:pt>
                <c:pt idx="1">
                  <c:v>1059.3230000000001</c:v>
                </c:pt>
                <c:pt idx="2">
                  <c:v>1050.2180000000001</c:v>
                </c:pt>
                <c:pt idx="3">
                  <c:v>1061.7180000000001</c:v>
                </c:pt>
                <c:pt idx="4">
                  <c:v>1063.2180000000001</c:v>
                </c:pt>
                <c:pt idx="5">
                  <c:v>1063.9179999999999</c:v>
                </c:pt>
                <c:pt idx="6">
                  <c:v>1057.617</c:v>
                </c:pt>
                <c:pt idx="7">
                  <c:v>1058.3130000000001</c:v>
                </c:pt>
                <c:pt idx="8">
                  <c:v>1041.414</c:v>
                </c:pt>
                <c:pt idx="9">
                  <c:v>1061.915</c:v>
                </c:pt>
                <c:pt idx="10">
                  <c:v>1066.2149999999999</c:v>
                </c:pt>
                <c:pt idx="11">
                  <c:v>1037.915</c:v>
                </c:pt>
                <c:pt idx="12">
                  <c:v>1042.3150000000001</c:v>
                </c:pt>
                <c:pt idx="13">
                  <c:v>1039.914</c:v>
                </c:pt>
                <c:pt idx="14">
                  <c:v>999.21299999999997</c:v>
                </c:pt>
                <c:pt idx="15">
                  <c:v>918.01099999999997</c:v>
                </c:pt>
                <c:pt idx="16">
                  <c:v>912.81200000000001</c:v>
                </c:pt>
                <c:pt idx="17">
                  <c:v>916.81200000000001</c:v>
                </c:pt>
                <c:pt idx="18">
                  <c:v>913.31200000000001</c:v>
                </c:pt>
                <c:pt idx="19">
                  <c:v>908.71199999999999</c:v>
                </c:pt>
                <c:pt idx="20">
                  <c:v>918.51199999999994</c:v>
                </c:pt>
                <c:pt idx="21">
                  <c:v>893.91200000000003</c:v>
                </c:pt>
                <c:pt idx="22">
                  <c:v>889.91099999999994</c:v>
                </c:pt>
                <c:pt idx="23">
                  <c:v>895.31100000000004</c:v>
                </c:pt>
                <c:pt idx="24">
                  <c:v>887.61099999999999</c:v>
                </c:pt>
                <c:pt idx="25">
                  <c:v>937.31100000000004</c:v>
                </c:pt>
                <c:pt idx="26">
                  <c:v>943.10900000000004</c:v>
                </c:pt>
                <c:pt idx="27">
                  <c:v>939.50900000000001</c:v>
                </c:pt>
                <c:pt idx="28">
                  <c:v>940.90899999999999</c:v>
                </c:pt>
                <c:pt idx="29">
                  <c:v>939.70899999999995</c:v>
                </c:pt>
                <c:pt idx="30">
                  <c:v>934.10599999999999</c:v>
                </c:pt>
                <c:pt idx="31">
                  <c:v>936.90599999999995</c:v>
                </c:pt>
                <c:pt idx="32">
                  <c:v>935.90599999999995</c:v>
                </c:pt>
                <c:pt idx="33">
                  <c:v>1067.605</c:v>
                </c:pt>
                <c:pt idx="34">
                  <c:v>1063.402</c:v>
                </c:pt>
                <c:pt idx="35">
                  <c:v>1047.6020000000001</c:v>
                </c:pt>
                <c:pt idx="36">
                  <c:v>1060.202</c:v>
                </c:pt>
                <c:pt idx="37">
                  <c:v>1055.002</c:v>
                </c:pt>
                <c:pt idx="38">
                  <c:v>1056.201</c:v>
                </c:pt>
                <c:pt idx="39">
                  <c:v>1048.5989999999999</c:v>
                </c:pt>
                <c:pt idx="40">
                  <c:v>1061.3979999999999</c:v>
                </c:pt>
                <c:pt idx="41">
                  <c:v>1057.298</c:v>
                </c:pt>
                <c:pt idx="42">
                  <c:v>1050.9970000000001</c:v>
                </c:pt>
                <c:pt idx="43">
                  <c:v>1066.2950000000001</c:v>
                </c:pt>
                <c:pt idx="44">
                  <c:v>1074.6949999999999</c:v>
                </c:pt>
                <c:pt idx="45">
                  <c:v>1070.5940000000001</c:v>
                </c:pt>
                <c:pt idx="46">
                  <c:v>1070.0940000000001</c:v>
                </c:pt>
                <c:pt idx="47">
                  <c:v>1079.4939999999999</c:v>
                </c:pt>
              </c:numCache>
            </c:numRef>
          </c:val>
          <c:extLst>
            <c:ext xmlns:c16="http://schemas.microsoft.com/office/drawing/2014/chart" uri="{C3380CC4-5D6E-409C-BE32-E72D297353CC}">
              <c16:uniqueId val="{00000000-4D2F-45BE-92CB-94D7837756F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3257.2</c:v>
                </c:pt>
                <c:pt idx="1">
                  <c:v>3022.93</c:v>
                </c:pt>
                <c:pt idx="2">
                  <c:v>2994.36</c:v>
                </c:pt>
                <c:pt idx="3">
                  <c:v>2906.1</c:v>
                </c:pt>
                <c:pt idx="4">
                  <c:v>3062.45</c:v>
                </c:pt>
                <c:pt idx="5">
                  <c:v>3007.66</c:v>
                </c:pt>
                <c:pt idx="6">
                  <c:v>2912.62</c:v>
                </c:pt>
                <c:pt idx="7">
                  <c:v>2941.08</c:v>
                </c:pt>
                <c:pt idx="8">
                  <c:v>2961.47</c:v>
                </c:pt>
                <c:pt idx="9">
                  <c:v>3002.56</c:v>
                </c:pt>
                <c:pt idx="10">
                  <c:v>2969.24</c:v>
                </c:pt>
                <c:pt idx="11">
                  <c:v>3006.74</c:v>
                </c:pt>
                <c:pt idx="12">
                  <c:v>2790.43</c:v>
                </c:pt>
                <c:pt idx="13">
                  <c:v>2796.21</c:v>
                </c:pt>
                <c:pt idx="14">
                  <c:v>2783.18</c:v>
                </c:pt>
                <c:pt idx="15">
                  <c:v>2852.25</c:v>
                </c:pt>
                <c:pt idx="16">
                  <c:v>2942.53</c:v>
                </c:pt>
                <c:pt idx="17">
                  <c:v>2908.35</c:v>
                </c:pt>
                <c:pt idx="18">
                  <c:v>2923.54</c:v>
                </c:pt>
                <c:pt idx="19">
                  <c:v>2874.47</c:v>
                </c:pt>
                <c:pt idx="20">
                  <c:v>3023.99</c:v>
                </c:pt>
                <c:pt idx="21">
                  <c:v>2763.65</c:v>
                </c:pt>
                <c:pt idx="22">
                  <c:v>2784.24</c:v>
                </c:pt>
                <c:pt idx="23">
                  <c:v>2933.38</c:v>
                </c:pt>
                <c:pt idx="24">
                  <c:v>2932.19</c:v>
                </c:pt>
                <c:pt idx="25">
                  <c:v>2997.65</c:v>
                </c:pt>
                <c:pt idx="26">
                  <c:v>2963.92</c:v>
                </c:pt>
                <c:pt idx="27">
                  <c:v>2951.5</c:v>
                </c:pt>
                <c:pt idx="28">
                  <c:v>2926.66</c:v>
                </c:pt>
                <c:pt idx="29">
                  <c:v>2844.28</c:v>
                </c:pt>
                <c:pt idx="30">
                  <c:v>2790.35</c:v>
                </c:pt>
                <c:pt idx="31">
                  <c:v>3017.19</c:v>
                </c:pt>
                <c:pt idx="32">
                  <c:v>3161.57</c:v>
                </c:pt>
                <c:pt idx="33">
                  <c:v>2872.56</c:v>
                </c:pt>
                <c:pt idx="34">
                  <c:v>2913.35</c:v>
                </c:pt>
                <c:pt idx="35">
                  <c:v>2939.23</c:v>
                </c:pt>
                <c:pt idx="36">
                  <c:v>3180.29</c:v>
                </c:pt>
                <c:pt idx="37">
                  <c:v>2968.94</c:v>
                </c:pt>
                <c:pt idx="38">
                  <c:v>3122.6</c:v>
                </c:pt>
                <c:pt idx="39">
                  <c:v>2961.83</c:v>
                </c:pt>
                <c:pt idx="40">
                  <c:v>3058.61</c:v>
                </c:pt>
                <c:pt idx="41">
                  <c:v>3031.85</c:v>
                </c:pt>
                <c:pt idx="42">
                  <c:v>2848.86</c:v>
                </c:pt>
                <c:pt idx="43">
                  <c:v>3082.86</c:v>
                </c:pt>
                <c:pt idx="44">
                  <c:v>2838.58</c:v>
                </c:pt>
                <c:pt idx="45">
                  <c:v>2966.92</c:v>
                </c:pt>
                <c:pt idx="46">
                  <c:v>2871.93</c:v>
                </c:pt>
                <c:pt idx="47">
                  <c:v>2919.2</c:v>
                </c:pt>
              </c:numCache>
            </c:numRef>
          </c:val>
          <c:extLst>
            <c:ext xmlns:c16="http://schemas.microsoft.com/office/drawing/2014/chart" uri="{C3380CC4-5D6E-409C-BE32-E72D297353CC}">
              <c16:uniqueId val="{00000001-4D2F-45BE-92CB-94D7837756F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1436.3</c:v>
                </c:pt>
                <c:pt idx="1">
                  <c:v>1430.2</c:v>
                </c:pt>
                <c:pt idx="2">
                  <c:v>1431.7</c:v>
                </c:pt>
                <c:pt idx="3">
                  <c:v>1426.6</c:v>
                </c:pt>
                <c:pt idx="4">
                  <c:v>1426.9</c:v>
                </c:pt>
                <c:pt idx="5">
                  <c:v>1487.6</c:v>
                </c:pt>
                <c:pt idx="6">
                  <c:v>1553.7</c:v>
                </c:pt>
                <c:pt idx="7">
                  <c:v>1543.4</c:v>
                </c:pt>
                <c:pt idx="8">
                  <c:v>1423.7</c:v>
                </c:pt>
                <c:pt idx="9">
                  <c:v>1429.7</c:v>
                </c:pt>
                <c:pt idx="10">
                  <c:v>1434.7</c:v>
                </c:pt>
                <c:pt idx="11">
                  <c:v>1423.5</c:v>
                </c:pt>
                <c:pt idx="12">
                  <c:v>1450.3</c:v>
                </c:pt>
                <c:pt idx="13">
                  <c:v>1167</c:v>
                </c:pt>
                <c:pt idx="14">
                  <c:v>1089.0999999999999</c:v>
                </c:pt>
                <c:pt idx="15">
                  <c:v>1095.4000000000001</c:v>
                </c:pt>
                <c:pt idx="16">
                  <c:v>1050.7</c:v>
                </c:pt>
                <c:pt idx="17">
                  <c:v>1182.2</c:v>
                </c:pt>
                <c:pt idx="18">
                  <c:v>1328.8</c:v>
                </c:pt>
                <c:pt idx="19">
                  <c:v>1317.8</c:v>
                </c:pt>
                <c:pt idx="20">
                  <c:v>1333.4</c:v>
                </c:pt>
                <c:pt idx="21">
                  <c:v>1523.8</c:v>
                </c:pt>
                <c:pt idx="22">
                  <c:v>1531.6</c:v>
                </c:pt>
                <c:pt idx="23">
                  <c:v>1472.6</c:v>
                </c:pt>
                <c:pt idx="24">
                  <c:v>1439</c:v>
                </c:pt>
                <c:pt idx="25">
                  <c:v>1307.7</c:v>
                </c:pt>
                <c:pt idx="26">
                  <c:v>1316.3</c:v>
                </c:pt>
                <c:pt idx="27">
                  <c:v>1318.9</c:v>
                </c:pt>
                <c:pt idx="28">
                  <c:v>1313.8</c:v>
                </c:pt>
                <c:pt idx="29">
                  <c:v>1321.5</c:v>
                </c:pt>
                <c:pt idx="30">
                  <c:v>1331.3</c:v>
                </c:pt>
                <c:pt idx="31">
                  <c:v>1327.3</c:v>
                </c:pt>
                <c:pt idx="32">
                  <c:v>1398.0298600000001</c:v>
                </c:pt>
                <c:pt idx="33">
                  <c:v>1780.7609500000001</c:v>
                </c:pt>
                <c:pt idx="34">
                  <c:v>1779.4154000000001</c:v>
                </c:pt>
                <c:pt idx="35">
                  <c:v>1992.11267</c:v>
                </c:pt>
                <c:pt idx="36">
                  <c:v>2132.3822399999999</c:v>
                </c:pt>
                <c:pt idx="37">
                  <c:v>2252.66759</c:v>
                </c:pt>
                <c:pt idx="38">
                  <c:v>2274.5588600000001</c:v>
                </c:pt>
                <c:pt idx="39">
                  <c:v>2345.4969999999998</c:v>
                </c:pt>
                <c:pt idx="40">
                  <c:v>2353.51748</c:v>
                </c:pt>
                <c:pt idx="41">
                  <c:v>2355.2821100000001</c:v>
                </c:pt>
                <c:pt idx="42">
                  <c:v>2332.4661799999999</c:v>
                </c:pt>
                <c:pt idx="43">
                  <c:v>2059.4138499999999</c:v>
                </c:pt>
                <c:pt idx="44">
                  <c:v>2051.4113299999999</c:v>
                </c:pt>
                <c:pt idx="45">
                  <c:v>1887.7480800000001</c:v>
                </c:pt>
                <c:pt idx="46">
                  <c:v>1771.25595</c:v>
                </c:pt>
                <c:pt idx="47">
                  <c:v>1688.68028</c:v>
                </c:pt>
              </c:numCache>
            </c:numRef>
          </c:val>
          <c:extLst>
            <c:ext xmlns:c16="http://schemas.microsoft.com/office/drawing/2014/chart" uri="{C3380CC4-5D6E-409C-BE32-E72D297353CC}">
              <c16:uniqueId val="{00000002-4D2F-45BE-92CB-94D7837756F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24.6</c:v>
                </c:pt>
                <c:pt idx="1">
                  <c:v>25</c:v>
                </c:pt>
                <c:pt idx="2">
                  <c:v>24.8</c:v>
                </c:pt>
                <c:pt idx="3">
                  <c:v>25.1</c:v>
                </c:pt>
                <c:pt idx="4">
                  <c:v>25</c:v>
                </c:pt>
                <c:pt idx="5">
                  <c:v>25.2</c:v>
                </c:pt>
                <c:pt idx="6">
                  <c:v>26.3</c:v>
                </c:pt>
                <c:pt idx="7">
                  <c:v>27</c:v>
                </c:pt>
                <c:pt idx="8">
                  <c:v>46.5</c:v>
                </c:pt>
                <c:pt idx="9">
                  <c:v>47</c:v>
                </c:pt>
                <c:pt idx="10">
                  <c:v>46.9</c:v>
                </c:pt>
                <c:pt idx="11">
                  <c:v>47.2</c:v>
                </c:pt>
                <c:pt idx="12">
                  <c:v>47.1</c:v>
                </c:pt>
                <c:pt idx="13">
                  <c:v>47.4</c:v>
                </c:pt>
                <c:pt idx="14">
                  <c:v>47.3</c:v>
                </c:pt>
                <c:pt idx="15">
                  <c:v>47.5</c:v>
                </c:pt>
                <c:pt idx="16">
                  <c:v>47.7</c:v>
                </c:pt>
                <c:pt idx="17">
                  <c:v>47.2</c:v>
                </c:pt>
                <c:pt idx="18">
                  <c:v>46.9</c:v>
                </c:pt>
                <c:pt idx="19">
                  <c:v>46.5</c:v>
                </c:pt>
                <c:pt idx="20">
                  <c:v>46.6</c:v>
                </c:pt>
                <c:pt idx="21">
                  <c:v>46.7</c:v>
                </c:pt>
                <c:pt idx="22">
                  <c:v>46.1</c:v>
                </c:pt>
                <c:pt idx="23">
                  <c:v>45.9</c:v>
                </c:pt>
                <c:pt idx="24">
                  <c:v>46.1</c:v>
                </c:pt>
                <c:pt idx="25">
                  <c:v>46</c:v>
                </c:pt>
                <c:pt idx="26">
                  <c:v>46</c:v>
                </c:pt>
                <c:pt idx="27">
                  <c:v>46.3</c:v>
                </c:pt>
                <c:pt idx="28">
                  <c:v>46.3</c:v>
                </c:pt>
                <c:pt idx="29">
                  <c:v>45.9</c:v>
                </c:pt>
                <c:pt idx="30">
                  <c:v>46.9</c:v>
                </c:pt>
                <c:pt idx="31">
                  <c:v>46.7</c:v>
                </c:pt>
                <c:pt idx="32">
                  <c:v>47.3</c:v>
                </c:pt>
                <c:pt idx="33">
                  <c:v>46.9</c:v>
                </c:pt>
                <c:pt idx="34">
                  <c:v>47.7</c:v>
                </c:pt>
                <c:pt idx="35">
                  <c:v>47.5</c:v>
                </c:pt>
                <c:pt idx="36">
                  <c:v>47.3</c:v>
                </c:pt>
                <c:pt idx="37">
                  <c:v>47.6</c:v>
                </c:pt>
                <c:pt idx="38">
                  <c:v>47.8</c:v>
                </c:pt>
                <c:pt idx="39">
                  <c:v>47.7</c:v>
                </c:pt>
                <c:pt idx="40">
                  <c:v>47.6</c:v>
                </c:pt>
                <c:pt idx="41">
                  <c:v>47.7</c:v>
                </c:pt>
                <c:pt idx="42">
                  <c:v>48.1</c:v>
                </c:pt>
                <c:pt idx="43">
                  <c:v>48.2</c:v>
                </c:pt>
                <c:pt idx="44">
                  <c:v>48</c:v>
                </c:pt>
                <c:pt idx="45">
                  <c:v>48.1</c:v>
                </c:pt>
                <c:pt idx="46">
                  <c:v>42.8</c:v>
                </c:pt>
                <c:pt idx="47">
                  <c:v>0</c:v>
                </c:pt>
              </c:numCache>
            </c:numRef>
          </c:val>
          <c:extLst>
            <c:ext xmlns:c16="http://schemas.microsoft.com/office/drawing/2014/chart" uri="{C3380CC4-5D6E-409C-BE32-E72D297353CC}">
              <c16:uniqueId val="{00000003-4D2F-45BE-92CB-94D7837756F0}"/>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6.3</c:v>
                </c:pt>
                <c:pt idx="13">
                  <c:v>6.7</c:v>
                </c:pt>
                <c:pt idx="14">
                  <c:v>7.4</c:v>
                </c:pt>
                <c:pt idx="15">
                  <c:v>8</c:v>
                </c:pt>
                <c:pt idx="16">
                  <c:v>8.4</c:v>
                </c:pt>
                <c:pt idx="17">
                  <c:v>8.8000000000000007</c:v>
                </c:pt>
                <c:pt idx="18">
                  <c:v>9.1999999999999993</c:v>
                </c:pt>
                <c:pt idx="19">
                  <c:v>9.6</c:v>
                </c:pt>
                <c:pt idx="20">
                  <c:v>10</c:v>
                </c:pt>
                <c:pt idx="21">
                  <c:v>10.3</c:v>
                </c:pt>
                <c:pt idx="22">
                  <c:v>10.6</c:v>
                </c:pt>
                <c:pt idx="23">
                  <c:v>10.7</c:v>
                </c:pt>
                <c:pt idx="24">
                  <c:v>10.7</c:v>
                </c:pt>
                <c:pt idx="25">
                  <c:v>10.8</c:v>
                </c:pt>
                <c:pt idx="26">
                  <c:v>10.3</c:v>
                </c:pt>
                <c:pt idx="27">
                  <c:v>10.1</c:v>
                </c:pt>
                <c:pt idx="28">
                  <c:v>10</c:v>
                </c:pt>
                <c:pt idx="29">
                  <c:v>9.9</c:v>
                </c:pt>
                <c:pt idx="30">
                  <c:v>10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4D2F-45BE-92CB-94D7837756F0}"/>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20.9</c:v>
                </c:pt>
                <c:pt idx="1">
                  <c:v>24.5</c:v>
                </c:pt>
                <c:pt idx="2">
                  <c:v>26.7</c:v>
                </c:pt>
                <c:pt idx="3">
                  <c:v>27.3</c:v>
                </c:pt>
                <c:pt idx="4">
                  <c:v>27.4</c:v>
                </c:pt>
                <c:pt idx="5">
                  <c:v>27.1</c:v>
                </c:pt>
                <c:pt idx="6">
                  <c:v>27.1</c:v>
                </c:pt>
                <c:pt idx="7">
                  <c:v>26.3</c:v>
                </c:pt>
                <c:pt idx="8">
                  <c:v>26.2</c:v>
                </c:pt>
                <c:pt idx="9">
                  <c:v>27.3</c:v>
                </c:pt>
                <c:pt idx="10">
                  <c:v>26.9</c:v>
                </c:pt>
                <c:pt idx="11">
                  <c:v>27.1</c:v>
                </c:pt>
                <c:pt idx="12">
                  <c:v>27</c:v>
                </c:pt>
                <c:pt idx="13">
                  <c:v>27</c:v>
                </c:pt>
                <c:pt idx="14">
                  <c:v>24.1</c:v>
                </c:pt>
                <c:pt idx="15">
                  <c:v>27.1</c:v>
                </c:pt>
                <c:pt idx="16">
                  <c:v>26.4</c:v>
                </c:pt>
                <c:pt idx="17">
                  <c:v>26.2</c:v>
                </c:pt>
                <c:pt idx="18">
                  <c:v>27</c:v>
                </c:pt>
                <c:pt idx="19">
                  <c:v>27.1</c:v>
                </c:pt>
                <c:pt idx="20">
                  <c:v>26.4</c:v>
                </c:pt>
                <c:pt idx="21">
                  <c:v>27</c:v>
                </c:pt>
                <c:pt idx="22">
                  <c:v>26</c:v>
                </c:pt>
                <c:pt idx="23">
                  <c:v>26.6</c:v>
                </c:pt>
                <c:pt idx="24">
                  <c:v>26.8</c:v>
                </c:pt>
                <c:pt idx="25">
                  <c:v>26.6</c:v>
                </c:pt>
                <c:pt idx="26">
                  <c:v>26.4</c:v>
                </c:pt>
                <c:pt idx="27">
                  <c:v>25.9</c:v>
                </c:pt>
                <c:pt idx="28">
                  <c:v>25.7</c:v>
                </c:pt>
                <c:pt idx="29">
                  <c:v>26.6</c:v>
                </c:pt>
                <c:pt idx="30">
                  <c:v>26.9</c:v>
                </c:pt>
                <c:pt idx="31">
                  <c:v>26.3</c:v>
                </c:pt>
                <c:pt idx="32">
                  <c:v>27</c:v>
                </c:pt>
                <c:pt idx="33">
                  <c:v>26.9</c:v>
                </c:pt>
                <c:pt idx="34">
                  <c:v>26.9</c:v>
                </c:pt>
                <c:pt idx="35">
                  <c:v>26.4</c:v>
                </c:pt>
                <c:pt idx="36">
                  <c:v>24.8</c:v>
                </c:pt>
                <c:pt idx="37">
                  <c:v>25.9</c:v>
                </c:pt>
                <c:pt idx="38">
                  <c:v>24.5</c:v>
                </c:pt>
                <c:pt idx="39">
                  <c:v>26.8</c:v>
                </c:pt>
                <c:pt idx="40">
                  <c:v>26.7</c:v>
                </c:pt>
                <c:pt idx="41">
                  <c:v>26.6</c:v>
                </c:pt>
                <c:pt idx="42">
                  <c:v>26.5</c:v>
                </c:pt>
                <c:pt idx="43">
                  <c:v>26.7</c:v>
                </c:pt>
                <c:pt idx="44">
                  <c:v>26.7</c:v>
                </c:pt>
                <c:pt idx="45">
                  <c:v>26.3</c:v>
                </c:pt>
                <c:pt idx="46">
                  <c:v>26.5</c:v>
                </c:pt>
                <c:pt idx="47">
                  <c:v>26.6</c:v>
                </c:pt>
              </c:numCache>
            </c:numRef>
          </c:val>
          <c:extLst>
            <c:ext xmlns:c16="http://schemas.microsoft.com/office/drawing/2014/chart" uri="{C3380CC4-5D6E-409C-BE32-E72D297353CC}">
              <c16:uniqueId val="{00000005-4D2F-45BE-92CB-94D7837756F0}"/>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10.6</c:v>
                </c:pt>
                <c:pt idx="1">
                  <c:v>10.6</c:v>
                </c:pt>
                <c:pt idx="2">
                  <c:v>10.6</c:v>
                </c:pt>
                <c:pt idx="3">
                  <c:v>10.6</c:v>
                </c:pt>
                <c:pt idx="4">
                  <c:v>10.6</c:v>
                </c:pt>
                <c:pt idx="5">
                  <c:v>10.6</c:v>
                </c:pt>
                <c:pt idx="6">
                  <c:v>10.6</c:v>
                </c:pt>
                <c:pt idx="7">
                  <c:v>10.6</c:v>
                </c:pt>
                <c:pt idx="8">
                  <c:v>10.5</c:v>
                </c:pt>
                <c:pt idx="9">
                  <c:v>10.199999999999999</c:v>
                </c:pt>
                <c:pt idx="10">
                  <c:v>10.3</c:v>
                </c:pt>
                <c:pt idx="11">
                  <c:v>10.3</c:v>
                </c:pt>
                <c:pt idx="12">
                  <c:v>10.5</c:v>
                </c:pt>
                <c:pt idx="13">
                  <c:v>10.5</c:v>
                </c:pt>
                <c:pt idx="14">
                  <c:v>10.5</c:v>
                </c:pt>
                <c:pt idx="15">
                  <c:v>9.8000000000000007</c:v>
                </c:pt>
                <c:pt idx="16">
                  <c:v>10</c:v>
                </c:pt>
                <c:pt idx="17">
                  <c:v>10.199999999999999</c:v>
                </c:pt>
                <c:pt idx="18">
                  <c:v>9.5</c:v>
                </c:pt>
                <c:pt idx="19">
                  <c:v>9.5</c:v>
                </c:pt>
                <c:pt idx="20">
                  <c:v>9.5</c:v>
                </c:pt>
                <c:pt idx="21">
                  <c:v>9.5</c:v>
                </c:pt>
                <c:pt idx="22">
                  <c:v>9.3000000000000007</c:v>
                </c:pt>
                <c:pt idx="23">
                  <c:v>9.3000000000000007</c:v>
                </c:pt>
                <c:pt idx="24">
                  <c:v>9.3000000000000007</c:v>
                </c:pt>
                <c:pt idx="25">
                  <c:v>9.3000000000000007</c:v>
                </c:pt>
                <c:pt idx="26">
                  <c:v>9.3000000000000007</c:v>
                </c:pt>
                <c:pt idx="27">
                  <c:v>9.3000000000000007</c:v>
                </c:pt>
                <c:pt idx="28">
                  <c:v>9.3000000000000007</c:v>
                </c:pt>
                <c:pt idx="29">
                  <c:v>9.3000000000000007</c:v>
                </c:pt>
                <c:pt idx="30">
                  <c:v>9.3000000000000007</c:v>
                </c:pt>
                <c:pt idx="31">
                  <c:v>9.3000000000000007</c:v>
                </c:pt>
                <c:pt idx="32">
                  <c:v>9.3000000000000007</c:v>
                </c:pt>
                <c:pt idx="33">
                  <c:v>9.3000000000000007</c:v>
                </c:pt>
                <c:pt idx="34">
                  <c:v>9.3000000000000007</c:v>
                </c:pt>
                <c:pt idx="35">
                  <c:v>9.3000000000000007</c:v>
                </c:pt>
                <c:pt idx="36">
                  <c:v>10</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6-4D2F-45BE-92CB-94D7837756F0}"/>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41.3</c:v>
                </c:pt>
                <c:pt idx="13">
                  <c:v>215.1</c:v>
                </c:pt>
                <c:pt idx="14">
                  <c:v>413.6</c:v>
                </c:pt>
                <c:pt idx="15">
                  <c:v>535.1</c:v>
                </c:pt>
                <c:pt idx="16">
                  <c:v>561.1</c:v>
                </c:pt>
                <c:pt idx="17">
                  <c:v>576.5</c:v>
                </c:pt>
                <c:pt idx="18">
                  <c:v>591.70000000000005</c:v>
                </c:pt>
                <c:pt idx="19">
                  <c:v>601.20000000000005</c:v>
                </c:pt>
                <c:pt idx="20">
                  <c:v>606.1</c:v>
                </c:pt>
                <c:pt idx="21">
                  <c:v>607.70000000000005</c:v>
                </c:pt>
                <c:pt idx="22">
                  <c:v>611.6</c:v>
                </c:pt>
                <c:pt idx="23">
                  <c:v>616.70000000000005</c:v>
                </c:pt>
                <c:pt idx="24">
                  <c:v>621.20000000000005</c:v>
                </c:pt>
                <c:pt idx="25">
                  <c:v>625.29999999999995</c:v>
                </c:pt>
                <c:pt idx="26">
                  <c:v>623.5</c:v>
                </c:pt>
                <c:pt idx="27">
                  <c:v>614.4</c:v>
                </c:pt>
                <c:pt idx="28">
                  <c:v>601.5</c:v>
                </c:pt>
                <c:pt idx="29">
                  <c:v>575.5</c:v>
                </c:pt>
                <c:pt idx="30">
                  <c:v>529.20000000000005</c:v>
                </c:pt>
                <c:pt idx="31">
                  <c:v>389</c:v>
                </c:pt>
                <c:pt idx="32">
                  <c:v>184.2</c:v>
                </c:pt>
                <c:pt idx="33">
                  <c:v>42.7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4D2F-45BE-92CB-94D7837756F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24129.054000000004</c:v>
                </c:pt>
                <c:pt idx="1">
                  <c:v>70791.775000000023</c:v>
                </c:pt>
                <c:pt idx="2">
                  <c:v>38060.849915000013</c:v>
                </c:pt>
                <c:pt idx="3">
                  <c:v>1017</c:v>
                </c:pt>
                <c:pt idx="4">
                  <c:v>88.95</c:v>
                </c:pt>
                <c:pt idx="5">
                  <c:v>0</c:v>
                </c:pt>
                <c:pt idx="6">
                  <c:v>1230.3500000000001</c:v>
                </c:pt>
                <c:pt idx="7">
                  <c:v>0</c:v>
                </c:pt>
                <c:pt idx="8">
                  <c:v>632.8499999999998</c:v>
                </c:pt>
                <c:pt idx="9">
                  <c:v>239</c:v>
                </c:pt>
                <c:pt idx="10">
                  <c:v>5392.5000000000009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B13-40B7-9EDF-0C610A5AD91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411</c:v>
                </c:pt>
                <c:pt idx="1">
                  <c:v>0</c:v>
                </c:pt>
                <c:pt idx="2">
                  <c:v>0</c:v>
                </c:pt>
                <c:pt idx="3">
                  <c:v>431.45</c:v>
                </c:pt>
                <c:pt idx="4">
                  <c:v>60.05</c:v>
                </c:pt>
                <c:pt idx="5">
                  <c:v>9.6</c:v>
                </c:pt>
                <c:pt idx="6">
                  <c:v>221.85</c:v>
                </c:pt>
                <c:pt idx="7">
                  <c:v>6.8</c:v>
                </c:pt>
                <c:pt idx="8">
                  <c:v>343.45</c:v>
                </c:pt>
                <c:pt idx="9">
                  <c:v>0</c:v>
                </c:pt>
                <c:pt idx="10">
                  <c:v>159.94999999999999</c:v>
                </c:pt>
                <c:pt idx="11">
                  <c:v>238.8</c:v>
                </c:pt>
                <c:pt idx="12">
                  <c:v>194.5</c:v>
                </c:pt>
                <c:pt idx="13">
                  <c:v>62.45</c:v>
                </c:pt>
                <c:pt idx="14">
                  <c:v>115.7</c:v>
                </c:pt>
                <c:pt idx="15">
                  <c:v>479.75</c:v>
                </c:pt>
                <c:pt idx="16">
                  <c:v>486.95</c:v>
                </c:pt>
                <c:pt idx="17">
                  <c:v>480</c:v>
                </c:pt>
                <c:pt idx="18">
                  <c:v>451.9</c:v>
                </c:pt>
                <c:pt idx="19">
                  <c:v>411.1</c:v>
                </c:pt>
                <c:pt idx="20">
                  <c:v>889.35</c:v>
                </c:pt>
                <c:pt idx="21">
                  <c:v>2328.65</c:v>
                </c:pt>
                <c:pt idx="22">
                  <c:v>1519.55</c:v>
                </c:pt>
                <c:pt idx="23">
                  <c:v>2040</c:v>
                </c:pt>
                <c:pt idx="24">
                  <c:v>266.55</c:v>
                </c:pt>
                <c:pt idx="25">
                  <c:v>198.6</c:v>
                </c:pt>
                <c:pt idx="26">
                  <c:v>96.55</c:v>
                </c:pt>
                <c:pt idx="27">
                  <c:v>338.9</c:v>
                </c:pt>
                <c:pt idx="28">
                  <c:v>107</c:v>
                </c:pt>
                <c:pt idx="29">
                  <c:v>314.75</c:v>
                </c:pt>
                <c:pt idx="30">
                  <c:v>332.35</c:v>
                </c:pt>
                <c:pt idx="31">
                  <c:v>331.35</c:v>
                </c:pt>
                <c:pt idx="32">
                  <c:v>186.6</c:v>
                </c:pt>
                <c:pt idx="33">
                  <c:v>632.04999999999995</c:v>
                </c:pt>
                <c:pt idx="34">
                  <c:v>49.35</c:v>
                </c:pt>
                <c:pt idx="35">
                  <c:v>33.299999999999997</c:v>
                </c:pt>
                <c:pt idx="36">
                  <c:v>84.35</c:v>
                </c:pt>
                <c:pt idx="37">
                  <c:v>444</c:v>
                </c:pt>
                <c:pt idx="38">
                  <c:v>0</c:v>
                </c:pt>
                <c:pt idx="39">
                  <c:v>1964.4</c:v>
                </c:pt>
                <c:pt idx="40">
                  <c:v>3</c:v>
                </c:pt>
                <c:pt idx="41">
                  <c:v>0</c:v>
                </c:pt>
                <c:pt idx="42">
                  <c:v>121.3</c:v>
                </c:pt>
                <c:pt idx="43">
                  <c:v>118.05</c:v>
                </c:pt>
                <c:pt idx="44">
                  <c:v>128.9</c:v>
                </c:pt>
                <c:pt idx="45">
                  <c:v>237.55</c:v>
                </c:pt>
                <c:pt idx="46">
                  <c:v>1469.25</c:v>
                </c:pt>
                <c:pt idx="47">
                  <c:v>1101.45</c:v>
                </c:pt>
                <c:pt idx="48">
                  <c:v>1399.35</c:v>
                </c:pt>
                <c:pt idx="49">
                  <c:v>811.5</c:v>
                </c:pt>
                <c:pt idx="50">
                  <c:v>14.4</c:v>
                </c:pt>
                <c:pt idx="51">
                  <c:v>148.69999999999999</c:v>
                </c:pt>
                <c:pt idx="52">
                  <c:v>611</c:v>
                </c:pt>
                <c:pt idx="53">
                  <c:v>1485.2</c:v>
                </c:pt>
                <c:pt idx="54">
                  <c:v>479.9</c:v>
                </c:pt>
                <c:pt idx="55">
                  <c:v>107.25</c:v>
                </c:pt>
                <c:pt idx="56">
                  <c:v>66.45</c:v>
                </c:pt>
                <c:pt idx="57">
                  <c:v>12.5</c:v>
                </c:pt>
                <c:pt idx="58">
                  <c:v>52.8</c:v>
                </c:pt>
                <c:pt idx="59">
                  <c:v>115.45</c:v>
                </c:pt>
                <c:pt idx="60">
                  <c:v>21.803999999999998</c:v>
                </c:pt>
                <c:pt idx="61">
                  <c:v>0</c:v>
                </c:pt>
                <c:pt idx="62">
                  <c:v>480.05</c:v>
                </c:pt>
                <c:pt idx="63">
                  <c:v>228.4</c:v>
                </c:pt>
                <c:pt idx="64">
                  <c:v>103.25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C0-492A-B0E1-34BA482C404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26040.454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871.85</c:v>
                </c:pt>
                <c:pt idx="1">
                  <c:v>5392.5</c:v>
                </c:pt>
                <c:pt idx="2">
                  <c:v>7244.8540000000003</c:v>
                </c:pt>
                <c:pt idx="3">
                  <c:v>12531.25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950-42B3-9AAD-FFB49F928EB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11.5</c:v>
                </c:pt>
                <c:pt idx="1">
                  <c:v>15</c:v>
                </c:pt>
                <c:pt idx="2">
                  <c:v>17.8</c:v>
                </c:pt>
                <c:pt idx="3">
                  <c:v>18</c:v>
                </c:pt>
                <c:pt idx="4">
                  <c:v>17.899999999999999</c:v>
                </c:pt>
                <c:pt idx="5">
                  <c:v>17.7</c:v>
                </c:pt>
                <c:pt idx="6">
                  <c:v>17.5</c:v>
                </c:pt>
                <c:pt idx="7">
                  <c:v>17</c:v>
                </c:pt>
                <c:pt idx="8">
                  <c:v>17</c:v>
                </c:pt>
                <c:pt idx="9">
                  <c:v>18</c:v>
                </c:pt>
                <c:pt idx="10">
                  <c:v>17.7</c:v>
                </c:pt>
                <c:pt idx="11">
                  <c:v>17.899999999999999</c:v>
                </c:pt>
                <c:pt idx="12">
                  <c:v>17.5</c:v>
                </c:pt>
                <c:pt idx="13">
                  <c:v>17.5</c:v>
                </c:pt>
                <c:pt idx="14">
                  <c:v>15</c:v>
                </c:pt>
                <c:pt idx="15">
                  <c:v>18</c:v>
                </c:pt>
                <c:pt idx="16">
                  <c:v>17.2</c:v>
                </c:pt>
                <c:pt idx="17">
                  <c:v>17.5</c:v>
                </c:pt>
                <c:pt idx="18">
                  <c:v>17.399999999999999</c:v>
                </c:pt>
                <c:pt idx="19">
                  <c:v>17.399999999999999</c:v>
                </c:pt>
                <c:pt idx="20">
                  <c:v>17.2</c:v>
                </c:pt>
                <c:pt idx="21">
                  <c:v>17.399999999999999</c:v>
                </c:pt>
                <c:pt idx="22">
                  <c:v>16.8</c:v>
                </c:pt>
                <c:pt idx="23">
                  <c:v>17.2</c:v>
                </c:pt>
                <c:pt idx="24">
                  <c:v>17.2</c:v>
                </c:pt>
                <c:pt idx="25">
                  <c:v>17.2</c:v>
                </c:pt>
                <c:pt idx="26">
                  <c:v>17.399999999999999</c:v>
                </c:pt>
                <c:pt idx="27">
                  <c:v>16.5</c:v>
                </c:pt>
                <c:pt idx="28">
                  <c:v>17</c:v>
                </c:pt>
                <c:pt idx="29">
                  <c:v>17.600000000000001</c:v>
                </c:pt>
                <c:pt idx="30">
                  <c:v>17.7</c:v>
                </c:pt>
                <c:pt idx="31">
                  <c:v>16.8</c:v>
                </c:pt>
                <c:pt idx="32">
                  <c:v>17.7</c:v>
                </c:pt>
                <c:pt idx="33">
                  <c:v>17.600000000000001</c:v>
                </c:pt>
                <c:pt idx="34">
                  <c:v>17.7</c:v>
                </c:pt>
                <c:pt idx="35">
                  <c:v>17.100000000000001</c:v>
                </c:pt>
                <c:pt idx="36">
                  <c:v>15.5</c:v>
                </c:pt>
                <c:pt idx="37">
                  <c:v>16.2</c:v>
                </c:pt>
                <c:pt idx="38">
                  <c:v>17.3</c:v>
                </c:pt>
                <c:pt idx="39">
                  <c:v>17.7</c:v>
                </c:pt>
                <c:pt idx="40">
                  <c:v>17.5</c:v>
                </c:pt>
                <c:pt idx="41">
                  <c:v>17.7</c:v>
                </c:pt>
                <c:pt idx="42">
                  <c:v>17.399999999999999</c:v>
                </c:pt>
                <c:pt idx="43">
                  <c:v>17.7</c:v>
                </c:pt>
                <c:pt idx="44">
                  <c:v>17.600000000000001</c:v>
                </c:pt>
                <c:pt idx="45">
                  <c:v>16.8</c:v>
                </c:pt>
                <c:pt idx="46">
                  <c:v>16.899999999999999</c:v>
                </c:pt>
                <c:pt idx="47">
                  <c:v>17.100000000000001</c:v>
                </c:pt>
              </c:numCache>
            </c:numRef>
          </c:val>
          <c:extLst>
            <c:ext xmlns:c16="http://schemas.microsoft.com/office/drawing/2014/chart" uri="{C3380CC4-5D6E-409C-BE32-E72D297353CC}">
              <c16:uniqueId val="{00000000-B068-472E-9F5B-4BEA3C72AE5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B068-472E-9F5B-4BEA3C72AE5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B068-472E-9F5B-4BEA3C72AE5A}"/>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9.4</c:v>
                </c:pt>
                <c:pt idx="1">
                  <c:v>9.5</c:v>
                </c:pt>
                <c:pt idx="2">
                  <c:v>8.9</c:v>
                </c:pt>
                <c:pt idx="3">
                  <c:v>9.3000000000000007</c:v>
                </c:pt>
                <c:pt idx="4">
                  <c:v>9.5</c:v>
                </c:pt>
                <c:pt idx="5">
                  <c:v>9.4</c:v>
                </c:pt>
                <c:pt idx="6">
                  <c:v>9.6</c:v>
                </c:pt>
                <c:pt idx="7">
                  <c:v>9.3000000000000007</c:v>
                </c:pt>
                <c:pt idx="8">
                  <c:v>9.1999999999999993</c:v>
                </c:pt>
                <c:pt idx="9">
                  <c:v>9.3000000000000007</c:v>
                </c:pt>
                <c:pt idx="10">
                  <c:v>9.1999999999999993</c:v>
                </c:pt>
                <c:pt idx="11">
                  <c:v>9.1999999999999993</c:v>
                </c:pt>
                <c:pt idx="12">
                  <c:v>9.5</c:v>
                </c:pt>
                <c:pt idx="13">
                  <c:v>9.5</c:v>
                </c:pt>
                <c:pt idx="14">
                  <c:v>9.1</c:v>
                </c:pt>
                <c:pt idx="15">
                  <c:v>9.1</c:v>
                </c:pt>
                <c:pt idx="16">
                  <c:v>9.1999999999999993</c:v>
                </c:pt>
                <c:pt idx="17">
                  <c:v>8.6999999999999993</c:v>
                </c:pt>
                <c:pt idx="18">
                  <c:v>9.6</c:v>
                </c:pt>
                <c:pt idx="19">
                  <c:v>9.6999999999999993</c:v>
                </c:pt>
                <c:pt idx="20">
                  <c:v>9.1999999999999993</c:v>
                </c:pt>
                <c:pt idx="21">
                  <c:v>9.6</c:v>
                </c:pt>
                <c:pt idx="22">
                  <c:v>9.1999999999999993</c:v>
                </c:pt>
                <c:pt idx="23">
                  <c:v>9.4</c:v>
                </c:pt>
                <c:pt idx="24">
                  <c:v>9.6</c:v>
                </c:pt>
                <c:pt idx="25">
                  <c:v>9.4</c:v>
                </c:pt>
                <c:pt idx="26">
                  <c:v>9</c:v>
                </c:pt>
                <c:pt idx="27">
                  <c:v>9.4</c:v>
                </c:pt>
                <c:pt idx="28">
                  <c:v>8.6999999999999993</c:v>
                </c:pt>
                <c:pt idx="29">
                  <c:v>9</c:v>
                </c:pt>
                <c:pt idx="30">
                  <c:v>9.1999999999999993</c:v>
                </c:pt>
                <c:pt idx="31">
                  <c:v>9.5</c:v>
                </c:pt>
                <c:pt idx="32">
                  <c:v>9.3000000000000007</c:v>
                </c:pt>
                <c:pt idx="33">
                  <c:v>9.3000000000000007</c:v>
                </c:pt>
                <c:pt idx="34">
                  <c:v>9.1999999999999993</c:v>
                </c:pt>
                <c:pt idx="35">
                  <c:v>9.3000000000000007</c:v>
                </c:pt>
                <c:pt idx="36">
                  <c:v>9.3000000000000007</c:v>
                </c:pt>
                <c:pt idx="37">
                  <c:v>9.6999999999999993</c:v>
                </c:pt>
                <c:pt idx="38">
                  <c:v>7.2</c:v>
                </c:pt>
                <c:pt idx="39">
                  <c:v>9.1</c:v>
                </c:pt>
                <c:pt idx="40">
                  <c:v>9.1999999999999993</c:v>
                </c:pt>
                <c:pt idx="41">
                  <c:v>8.9</c:v>
                </c:pt>
                <c:pt idx="42">
                  <c:v>9.1</c:v>
                </c:pt>
                <c:pt idx="43">
                  <c:v>9</c:v>
                </c:pt>
                <c:pt idx="44">
                  <c:v>9.1</c:v>
                </c:pt>
                <c:pt idx="45">
                  <c:v>9.5</c:v>
                </c:pt>
                <c:pt idx="46">
                  <c:v>9.6</c:v>
                </c:pt>
                <c:pt idx="47">
                  <c:v>9.5</c:v>
                </c:pt>
              </c:numCache>
            </c:numRef>
          </c:val>
          <c:extLst>
            <c:ext xmlns:c16="http://schemas.microsoft.com/office/drawing/2014/chart" uri="{C3380CC4-5D6E-409C-BE32-E72D297353CC}">
              <c16:uniqueId val="{00000003-B068-472E-9F5B-4BEA3C72AE5A}"/>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52.4</c:v>
                </c:pt>
                <c:pt idx="1">
                  <c:v>52.7</c:v>
                </c:pt>
                <c:pt idx="2">
                  <c:v>53.3</c:v>
                </c:pt>
                <c:pt idx="3">
                  <c:v>52.2</c:v>
                </c:pt>
                <c:pt idx="4">
                  <c:v>52.1</c:v>
                </c:pt>
                <c:pt idx="5">
                  <c:v>52.7</c:v>
                </c:pt>
                <c:pt idx="6">
                  <c:v>52.3</c:v>
                </c:pt>
                <c:pt idx="7">
                  <c:v>49.9</c:v>
                </c:pt>
                <c:pt idx="8">
                  <c:v>50.4</c:v>
                </c:pt>
                <c:pt idx="9">
                  <c:v>50.5</c:v>
                </c:pt>
                <c:pt idx="10">
                  <c:v>51.1</c:v>
                </c:pt>
                <c:pt idx="11">
                  <c:v>50.9</c:v>
                </c:pt>
                <c:pt idx="12">
                  <c:v>51.6</c:v>
                </c:pt>
                <c:pt idx="13">
                  <c:v>50.6</c:v>
                </c:pt>
                <c:pt idx="14">
                  <c:v>51.4</c:v>
                </c:pt>
                <c:pt idx="15">
                  <c:v>51.5</c:v>
                </c:pt>
                <c:pt idx="16">
                  <c:v>50.9</c:v>
                </c:pt>
                <c:pt idx="17">
                  <c:v>50.3</c:v>
                </c:pt>
                <c:pt idx="18">
                  <c:v>50.1</c:v>
                </c:pt>
                <c:pt idx="19">
                  <c:v>51.5</c:v>
                </c:pt>
                <c:pt idx="20">
                  <c:v>50.8</c:v>
                </c:pt>
                <c:pt idx="21">
                  <c:v>49.9</c:v>
                </c:pt>
                <c:pt idx="22">
                  <c:v>49.8</c:v>
                </c:pt>
                <c:pt idx="23">
                  <c:v>50.5</c:v>
                </c:pt>
                <c:pt idx="24">
                  <c:v>50.6</c:v>
                </c:pt>
                <c:pt idx="25">
                  <c:v>50.5</c:v>
                </c:pt>
                <c:pt idx="26">
                  <c:v>49.8</c:v>
                </c:pt>
                <c:pt idx="27">
                  <c:v>50.5</c:v>
                </c:pt>
                <c:pt idx="28">
                  <c:v>51.4</c:v>
                </c:pt>
                <c:pt idx="29">
                  <c:v>51.2</c:v>
                </c:pt>
                <c:pt idx="30">
                  <c:v>51.5</c:v>
                </c:pt>
                <c:pt idx="31">
                  <c:v>51.4</c:v>
                </c:pt>
                <c:pt idx="32">
                  <c:v>51</c:v>
                </c:pt>
                <c:pt idx="33">
                  <c:v>50.8</c:v>
                </c:pt>
                <c:pt idx="34">
                  <c:v>50.5</c:v>
                </c:pt>
                <c:pt idx="35">
                  <c:v>51.7</c:v>
                </c:pt>
                <c:pt idx="36">
                  <c:v>50.9</c:v>
                </c:pt>
                <c:pt idx="37">
                  <c:v>52.1</c:v>
                </c:pt>
                <c:pt idx="38">
                  <c:v>52.4</c:v>
                </c:pt>
                <c:pt idx="39">
                  <c:v>51.7</c:v>
                </c:pt>
                <c:pt idx="40">
                  <c:v>50.3</c:v>
                </c:pt>
                <c:pt idx="41">
                  <c:v>51.3</c:v>
                </c:pt>
                <c:pt idx="42">
                  <c:v>52.1</c:v>
                </c:pt>
                <c:pt idx="43">
                  <c:v>52.6</c:v>
                </c:pt>
                <c:pt idx="44">
                  <c:v>52.7</c:v>
                </c:pt>
                <c:pt idx="45">
                  <c:v>50.9</c:v>
                </c:pt>
                <c:pt idx="46">
                  <c:v>51.5</c:v>
                </c:pt>
                <c:pt idx="47">
                  <c:v>51.9</c:v>
                </c:pt>
              </c:numCache>
            </c:numRef>
          </c:val>
          <c:extLst>
            <c:ext xmlns:c16="http://schemas.microsoft.com/office/drawing/2014/chart" uri="{C3380CC4-5D6E-409C-BE32-E72D297353CC}">
              <c16:uniqueId val="{00000004-B068-472E-9F5B-4BEA3C72AE5A}"/>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B068-472E-9F5B-4BEA3C72AE5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JOYA SOLAR S.A.C.</c:v>
                </c:pt>
                <c:pt idx="17">
                  <c:v>GENERADORA DE ENERGÍA DEL PERÚ</c:v>
                </c:pt>
                <c:pt idx="18">
                  <c:v>HYDRO GLOBAL PERÚ S.A.C.</c:v>
                </c:pt>
                <c:pt idx="19">
                  <c:v>EGEJUNIN</c:v>
                </c:pt>
                <c:pt idx="20">
                  <c:v>ENERGÍA EÓLICA S.A.</c:v>
                </c:pt>
                <c:pt idx="21">
                  <c:v>PARQUE EOLICO TRES HERMANAS S.A.C.</c:v>
                </c:pt>
                <c:pt idx="22">
                  <c:v>EMPRESA DE GENERACION HUANZA</c:v>
                </c:pt>
                <c:pt idx="23">
                  <c:v>ENEL GENERACION PIURA S.A.</c:v>
                </c:pt>
                <c:pt idx="24">
                  <c:v>SINERSA</c:v>
                </c:pt>
                <c:pt idx="25">
                  <c:v>GR CORTARRAMA SOCIEDAD ANONIMA CERRADA</c:v>
                </c:pt>
                <c:pt idx="26">
                  <c:v>GENERACIÓN ANDINA S.A.C.</c:v>
                </c:pt>
                <c:pt idx="27">
                  <c:v>EMPRESA DE GENERACION ELECTRICA RIO BAÑOS S.A.C.</c:v>
                </c:pt>
                <c:pt idx="28">
                  <c:v>CELEPSA RENOVABLES S.R.L.</c:v>
                </c:pt>
                <c:pt idx="29">
                  <c:v>EMPRESA DE GENERACION ELECTRICA SANTA ANA S.A.C.</c:v>
                </c:pt>
                <c:pt idx="30">
                  <c:v>PERUANA DE INVERSIONES EN ENERGIAS RENOVABLES S.A.</c:v>
                </c:pt>
                <c:pt idx="31">
                  <c:v>PARQUE EOLICO MARCONA S.A.C.</c:v>
                </c:pt>
                <c:pt idx="32">
                  <c:v>ANDEAN POWER S.A.C.</c:v>
                </c:pt>
                <c:pt idx="33">
                  <c:v>EMPRESA ELECTRICA RIO DOBLE</c:v>
                </c:pt>
                <c:pt idx="34">
                  <c:v>HUAURA POWER GROUP S.A.</c:v>
                </c:pt>
                <c:pt idx="35">
                  <c:v>AGRO INDUSTRIAL PARAMONGA S.A.</c:v>
                </c:pt>
                <c:pt idx="36">
                  <c:v>EGESUR</c:v>
                </c:pt>
                <c:pt idx="37">
                  <c:v>EMPRESA ELECTRICA AGUA AZUL</c:v>
                </c:pt>
                <c:pt idx="38">
                  <c:v>HIDROELECTRICA HUANCHOR S.A.C.</c:v>
                </c:pt>
                <c:pt idx="39">
                  <c:v>BIOENERGIA DEL CHIRA S.A.</c:v>
                </c:pt>
                <c:pt idx="40">
                  <c:v>GR TARUCA SOCIEDAD ANONIMA CERRADA</c:v>
                </c:pt>
                <c:pt idx="41">
                  <c:v>GM OPERACIONES S.A.C.</c:v>
                </c:pt>
                <c:pt idx="42">
                  <c:v>MINERA CERRO VERDE</c:v>
                </c:pt>
                <c:pt idx="43">
                  <c:v>GR PAINO SOCIEDAD ANONIMA CERRADA</c:v>
                </c:pt>
                <c:pt idx="44">
                  <c:v>PANAMERICANA  SOLAR SAC.</c:v>
                </c:pt>
                <c:pt idx="45">
                  <c:v>TACNA SOLAR SAC.</c:v>
                </c:pt>
                <c:pt idx="46">
                  <c:v>EMPRESA DE GENERACION ELECTRICA CANCHAYLLO SAC</c:v>
                </c:pt>
                <c:pt idx="47">
                  <c:v>MAJES ARCUS S.A.C.</c:v>
                </c:pt>
                <c:pt idx="48">
                  <c:v>MOQUEGUA FV S.A.C.</c:v>
                </c:pt>
                <c:pt idx="49">
                  <c:v>REPARTICIÓN ARCUS S.A.C.</c:v>
                </c:pt>
                <c:pt idx="50">
                  <c:v>INVERSIONES SHAQSHA S.A.C.</c:v>
                </c:pt>
                <c:pt idx="51">
                  <c:v>PETRAMAS</c:v>
                </c:pt>
                <c:pt idx="52">
                  <c:v>HIDROCAÑETE S.A.</c:v>
                </c:pt>
                <c:pt idx="53">
                  <c:v>ELECTRICA YANAPAMPA SAC</c:v>
                </c:pt>
                <c:pt idx="54">
                  <c:v>ASOCIACIÓN SANTA LUCIA DE CHACAS</c:v>
                </c:pt>
                <c:pt idx="55">
                  <c:v>MAJA ENERGIA S.A.C.</c:v>
                </c:pt>
                <c:pt idx="56">
                  <c:v>TERMOSELVA</c:v>
                </c:pt>
                <c:pt idx="57">
                  <c:v>PLANTA DE RESERVA FRIA DE GENERACION  DE ETEN S.A.</c:v>
                </c:pt>
                <c:pt idx="58">
                  <c:v>COLCA SOLAR S.A.C.</c:v>
                </c:pt>
                <c:pt idx="59">
                  <c:v>INFRAESTRUCTURAS Y ENERGIAS DEL PERU S.A.C.</c:v>
                </c:pt>
                <c:pt idx="60">
                  <c:v>ATRIA ENERGIA S.A.C.</c:v>
                </c:pt>
                <c:pt idx="61">
                  <c:v>KONDU SAC</c:v>
                </c:pt>
                <c:pt idx="62">
                  <c:v>TERMOCHILCA S.A.C.</c:v>
                </c:pt>
              </c:strCache>
            </c:strRef>
          </c:cat>
          <c:val>
            <c:numRef>
              <c:f>EVO_PRO_ENE!$J$190:$J$252</c:f>
              <c:numCache>
                <c:formatCode>General</c:formatCode>
                <c:ptCount val="63"/>
                <c:pt idx="0">
                  <c:v>593055.35</c:v>
                </c:pt>
                <c:pt idx="1">
                  <c:v>432344.5</c:v>
                </c:pt>
                <c:pt idx="2">
                  <c:v>365471.86499999999</c:v>
                </c:pt>
                <c:pt idx="3">
                  <c:v>245544.85</c:v>
                </c:pt>
                <c:pt idx="4">
                  <c:v>162737.15</c:v>
                </c:pt>
                <c:pt idx="5">
                  <c:v>138004.9</c:v>
                </c:pt>
                <c:pt idx="6">
                  <c:v>129985.28181499999</c:v>
                </c:pt>
                <c:pt idx="7">
                  <c:v>99459.25</c:v>
                </c:pt>
                <c:pt idx="8">
                  <c:v>88535.4</c:v>
                </c:pt>
                <c:pt idx="9">
                  <c:v>74457.8</c:v>
                </c:pt>
                <c:pt idx="10">
                  <c:v>69949.350000000006</c:v>
                </c:pt>
                <c:pt idx="11">
                  <c:v>47534.629000000001</c:v>
                </c:pt>
                <c:pt idx="12">
                  <c:v>41215.171499999997</c:v>
                </c:pt>
                <c:pt idx="13">
                  <c:v>38247.75</c:v>
                </c:pt>
                <c:pt idx="14">
                  <c:v>33052.199999999997</c:v>
                </c:pt>
                <c:pt idx="15">
                  <c:v>31676.137549999999</c:v>
                </c:pt>
                <c:pt idx="16">
                  <c:v>26997.924999999999</c:v>
                </c:pt>
                <c:pt idx="17">
                  <c:v>26474.35</c:v>
                </c:pt>
                <c:pt idx="18">
                  <c:v>26127.1</c:v>
                </c:pt>
                <c:pt idx="19">
                  <c:v>25594.25</c:v>
                </c:pt>
                <c:pt idx="20">
                  <c:v>24907.4</c:v>
                </c:pt>
                <c:pt idx="21">
                  <c:v>23277.3</c:v>
                </c:pt>
                <c:pt idx="22">
                  <c:v>16672.400000000001</c:v>
                </c:pt>
                <c:pt idx="23">
                  <c:v>14776.25</c:v>
                </c:pt>
                <c:pt idx="24">
                  <c:v>12468.6</c:v>
                </c:pt>
                <c:pt idx="25">
                  <c:v>10918.5</c:v>
                </c:pt>
                <c:pt idx="26">
                  <c:v>10786.2</c:v>
                </c:pt>
                <c:pt idx="27">
                  <c:v>8522.1</c:v>
                </c:pt>
                <c:pt idx="28">
                  <c:v>8479.9</c:v>
                </c:pt>
                <c:pt idx="29">
                  <c:v>8323.48</c:v>
                </c:pt>
                <c:pt idx="30">
                  <c:v>8236.9500000000007</c:v>
                </c:pt>
                <c:pt idx="31">
                  <c:v>8201.35</c:v>
                </c:pt>
                <c:pt idx="32">
                  <c:v>8060.65</c:v>
                </c:pt>
                <c:pt idx="33">
                  <c:v>7986.2550000000001</c:v>
                </c:pt>
                <c:pt idx="34">
                  <c:v>7790.75</c:v>
                </c:pt>
                <c:pt idx="35">
                  <c:v>6631.05</c:v>
                </c:pt>
                <c:pt idx="36">
                  <c:v>6559.8035</c:v>
                </c:pt>
                <c:pt idx="37">
                  <c:v>6496.6</c:v>
                </c:pt>
                <c:pt idx="38">
                  <c:v>4426.8999999999996</c:v>
                </c:pt>
                <c:pt idx="39">
                  <c:v>4000.05</c:v>
                </c:pt>
                <c:pt idx="40">
                  <c:v>3510.75</c:v>
                </c:pt>
                <c:pt idx="41">
                  <c:v>3390</c:v>
                </c:pt>
                <c:pt idx="42">
                  <c:v>2781.65</c:v>
                </c:pt>
                <c:pt idx="43">
                  <c:v>2683.4</c:v>
                </c:pt>
                <c:pt idx="44">
                  <c:v>2502.5</c:v>
                </c:pt>
                <c:pt idx="45">
                  <c:v>2328.9</c:v>
                </c:pt>
                <c:pt idx="46">
                  <c:v>2188.0805</c:v>
                </c:pt>
                <c:pt idx="47">
                  <c:v>2091.35</c:v>
                </c:pt>
                <c:pt idx="48">
                  <c:v>2083.65</c:v>
                </c:pt>
                <c:pt idx="49">
                  <c:v>2029.9</c:v>
                </c:pt>
                <c:pt idx="50">
                  <c:v>1876.11</c:v>
                </c:pt>
                <c:pt idx="51">
                  <c:v>1605</c:v>
                </c:pt>
                <c:pt idx="52">
                  <c:v>1557.5</c:v>
                </c:pt>
                <c:pt idx="53">
                  <c:v>1354.9314999999999</c:v>
                </c:pt>
                <c:pt idx="54">
                  <c:v>1217.02</c:v>
                </c:pt>
                <c:pt idx="55">
                  <c:v>797.55</c:v>
                </c:pt>
                <c:pt idx="56">
                  <c:v>356.5</c:v>
                </c:pt>
                <c:pt idx="57">
                  <c:v>235.2</c:v>
                </c:pt>
                <c:pt idx="58">
                  <c:v>132.85</c:v>
                </c:pt>
                <c:pt idx="59">
                  <c:v>93.85</c:v>
                </c:pt>
                <c:pt idx="60">
                  <c:v>48.05</c:v>
                </c:pt>
                <c:pt idx="61">
                  <c:v>38.25</c:v>
                </c:pt>
                <c:pt idx="62">
                  <c:v>37.700000000000003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640-465F-ACEC-81EC429EEDF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597.6</c:v>
                </c:pt>
                <c:pt idx="1">
                  <c:v>584.1</c:v>
                </c:pt>
                <c:pt idx="2">
                  <c:v>586.9</c:v>
                </c:pt>
                <c:pt idx="3">
                  <c:v>580.9</c:v>
                </c:pt>
                <c:pt idx="4">
                  <c:v>584.6</c:v>
                </c:pt>
                <c:pt idx="5">
                  <c:v>580.79999999999995</c:v>
                </c:pt>
                <c:pt idx="6">
                  <c:v>571.5</c:v>
                </c:pt>
                <c:pt idx="7">
                  <c:v>575.20000000000005</c:v>
                </c:pt>
                <c:pt idx="8">
                  <c:v>586.20000000000005</c:v>
                </c:pt>
                <c:pt idx="9">
                  <c:v>590.4</c:v>
                </c:pt>
                <c:pt idx="10">
                  <c:v>593.9</c:v>
                </c:pt>
                <c:pt idx="11">
                  <c:v>594.9</c:v>
                </c:pt>
                <c:pt idx="12">
                  <c:v>593</c:v>
                </c:pt>
                <c:pt idx="13">
                  <c:v>588.1</c:v>
                </c:pt>
                <c:pt idx="14">
                  <c:v>595.4</c:v>
                </c:pt>
                <c:pt idx="15">
                  <c:v>590.6</c:v>
                </c:pt>
                <c:pt idx="16">
                  <c:v>592.4</c:v>
                </c:pt>
                <c:pt idx="17">
                  <c:v>592.6</c:v>
                </c:pt>
                <c:pt idx="18">
                  <c:v>591.1</c:v>
                </c:pt>
                <c:pt idx="19">
                  <c:v>593.29999999999995</c:v>
                </c:pt>
                <c:pt idx="20">
                  <c:v>607</c:v>
                </c:pt>
                <c:pt idx="21">
                  <c:v>602.29999999999995</c:v>
                </c:pt>
                <c:pt idx="22">
                  <c:v>611.1</c:v>
                </c:pt>
                <c:pt idx="23">
                  <c:v>615.29999999999995</c:v>
                </c:pt>
                <c:pt idx="24">
                  <c:v>603.9</c:v>
                </c:pt>
                <c:pt idx="25">
                  <c:v>596.79999999999995</c:v>
                </c:pt>
                <c:pt idx="26">
                  <c:v>590.70000000000005</c:v>
                </c:pt>
                <c:pt idx="27">
                  <c:v>592.70000000000005</c:v>
                </c:pt>
                <c:pt idx="28">
                  <c:v>596.4</c:v>
                </c:pt>
                <c:pt idx="29">
                  <c:v>611.4</c:v>
                </c:pt>
                <c:pt idx="30">
                  <c:v>615.70000000000005</c:v>
                </c:pt>
                <c:pt idx="31">
                  <c:v>622.5</c:v>
                </c:pt>
                <c:pt idx="32">
                  <c:v>622.9</c:v>
                </c:pt>
                <c:pt idx="33">
                  <c:v>629.79999999999995</c:v>
                </c:pt>
                <c:pt idx="34">
                  <c:v>635.70000000000005</c:v>
                </c:pt>
                <c:pt idx="35">
                  <c:v>630.6</c:v>
                </c:pt>
                <c:pt idx="36">
                  <c:v>645.20000000000005</c:v>
                </c:pt>
                <c:pt idx="37">
                  <c:v>650.70000000000005</c:v>
                </c:pt>
                <c:pt idx="38">
                  <c:v>650.79999999999995</c:v>
                </c:pt>
                <c:pt idx="39">
                  <c:v>641.70000000000005</c:v>
                </c:pt>
                <c:pt idx="40">
                  <c:v>635.70000000000005</c:v>
                </c:pt>
                <c:pt idx="41">
                  <c:v>621.6</c:v>
                </c:pt>
                <c:pt idx="42">
                  <c:v>611.9</c:v>
                </c:pt>
                <c:pt idx="43">
                  <c:v>605.29999999999995</c:v>
                </c:pt>
                <c:pt idx="44">
                  <c:v>522.79999999999995</c:v>
                </c:pt>
                <c:pt idx="45">
                  <c:v>516.1</c:v>
                </c:pt>
                <c:pt idx="46">
                  <c:v>505.2</c:v>
                </c:pt>
                <c:pt idx="47">
                  <c:v>451.4</c:v>
                </c:pt>
              </c:numCache>
            </c:numRef>
          </c:val>
          <c:extLst>
            <c:ext xmlns:c16="http://schemas.microsoft.com/office/drawing/2014/chart" uri="{C3380CC4-5D6E-409C-BE32-E72D297353CC}">
              <c16:uniqueId val="{00000000-89B4-4687-86D5-C26022497D3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5224.7</c:v>
                </c:pt>
                <c:pt idx="1">
                  <c:v>5026.5</c:v>
                </c:pt>
                <c:pt idx="2">
                  <c:v>5000.1000000000004</c:v>
                </c:pt>
                <c:pt idx="3">
                  <c:v>4817.8</c:v>
                </c:pt>
                <c:pt idx="4">
                  <c:v>4855.6000000000004</c:v>
                </c:pt>
                <c:pt idx="5">
                  <c:v>4845.3</c:v>
                </c:pt>
                <c:pt idx="6">
                  <c:v>4833.7</c:v>
                </c:pt>
                <c:pt idx="7">
                  <c:v>4830.3</c:v>
                </c:pt>
                <c:pt idx="8">
                  <c:v>4774.3999999999996</c:v>
                </c:pt>
                <c:pt idx="9">
                  <c:v>4848.7</c:v>
                </c:pt>
                <c:pt idx="10">
                  <c:v>4800.6000000000004</c:v>
                </c:pt>
                <c:pt idx="11">
                  <c:v>4776.3</c:v>
                </c:pt>
                <c:pt idx="12">
                  <c:v>4587.2</c:v>
                </c:pt>
                <c:pt idx="13">
                  <c:v>4318.2</c:v>
                </c:pt>
                <c:pt idx="14">
                  <c:v>4208.5</c:v>
                </c:pt>
                <c:pt idx="15">
                  <c:v>4289.7</c:v>
                </c:pt>
                <c:pt idx="16">
                  <c:v>4328.5</c:v>
                </c:pt>
                <c:pt idx="17">
                  <c:v>4427.8999999999996</c:v>
                </c:pt>
                <c:pt idx="18">
                  <c:v>4577.1000000000004</c:v>
                </c:pt>
                <c:pt idx="19">
                  <c:v>4529.3</c:v>
                </c:pt>
                <c:pt idx="20">
                  <c:v>4657.5</c:v>
                </c:pt>
                <c:pt idx="21">
                  <c:v>4581.1000000000004</c:v>
                </c:pt>
                <c:pt idx="22">
                  <c:v>4629.3</c:v>
                </c:pt>
                <c:pt idx="23">
                  <c:v>4755.2</c:v>
                </c:pt>
                <c:pt idx="24">
                  <c:v>4774.8</c:v>
                </c:pt>
                <c:pt idx="25">
                  <c:v>4771.7</c:v>
                </c:pt>
                <c:pt idx="26">
                  <c:v>4775.1000000000004</c:v>
                </c:pt>
                <c:pt idx="27">
                  <c:v>4792.6000000000004</c:v>
                </c:pt>
                <c:pt idx="28">
                  <c:v>4778.8999999999996</c:v>
                </c:pt>
                <c:pt idx="29">
                  <c:v>4753.5</c:v>
                </c:pt>
                <c:pt idx="30">
                  <c:v>4743.1000000000004</c:v>
                </c:pt>
                <c:pt idx="31">
                  <c:v>4954.8999999999996</c:v>
                </c:pt>
                <c:pt idx="32">
                  <c:v>5154.0298599999996</c:v>
                </c:pt>
                <c:pt idx="33">
                  <c:v>5302.56095</c:v>
                </c:pt>
                <c:pt idx="34">
                  <c:v>5381.2154</c:v>
                </c:pt>
                <c:pt idx="35">
                  <c:v>5615.7126699999999</c:v>
                </c:pt>
                <c:pt idx="36">
                  <c:v>5991.3822399999999</c:v>
                </c:pt>
                <c:pt idx="37">
                  <c:v>5856.9675900000002</c:v>
                </c:pt>
                <c:pt idx="38">
                  <c:v>5974.6588599999995</c:v>
                </c:pt>
                <c:pt idx="39">
                  <c:v>5886.7969999999996</c:v>
                </c:pt>
                <c:pt idx="40">
                  <c:v>5943.6174799999999</c:v>
                </c:pt>
                <c:pt idx="41">
                  <c:v>5885.2821100000001</c:v>
                </c:pt>
                <c:pt idx="42">
                  <c:v>5756.7661799999996</c:v>
                </c:pt>
                <c:pt idx="43">
                  <c:v>5729.8138499999995</c:v>
                </c:pt>
                <c:pt idx="44">
                  <c:v>5509.9113299999999</c:v>
                </c:pt>
                <c:pt idx="45">
                  <c:v>5461.5480799999996</c:v>
                </c:pt>
                <c:pt idx="46">
                  <c:v>5248.1559500000003</c:v>
                </c:pt>
                <c:pt idx="47">
                  <c:v>5215.8802800000003</c:v>
                </c:pt>
              </c:numCache>
            </c:numRef>
          </c:val>
          <c:extLst>
            <c:ext xmlns:c16="http://schemas.microsoft.com/office/drawing/2014/chart" uri="{C3380CC4-5D6E-409C-BE32-E72D297353CC}">
              <c16:uniqueId val="{00000001-89B4-4687-86D5-C26022497D3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618.923</c:v>
                </c:pt>
                <c:pt idx="1">
                  <c:v>614.45299999999997</c:v>
                </c:pt>
                <c:pt idx="2">
                  <c:v>608.37800000000004</c:v>
                </c:pt>
                <c:pt idx="3">
                  <c:v>617.11800000000005</c:v>
                </c:pt>
                <c:pt idx="4">
                  <c:v>619.06799999999998</c:v>
                </c:pt>
                <c:pt idx="5">
                  <c:v>619.47799999999995</c:v>
                </c:pt>
                <c:pt idx="6">
                  <c:v>614.73699999999997</c:v>
                </c:pt>
                <c:pt idx="7">
                  <c:v>619.69299999999998</c:v>
                </c:pt>
                <c:pt idx="8">
                  <c:v>605.28399999999999</c:v>
                </c:pt>
                <c:pt idx="9">
                  <c:v>616.97500000000002</c:v>
                </c:pt>
                <c:pt idx="10">
                  <c:v>617.55499999999995</c:v>
                </c:pt>
                <c:pt idx="11">
                  <c:v>621.05499999999995</c:v>
                </c:pt>
                <c:pt idx="12">
                  <c:v>671.34500000000003</c:v>
                </c:pt>
                <c:pt idx="13">
                  <c:v>841.524</c:v>
                </c:pt>
                <c:pt idx="14">
                  <c:v>1006.893</c:v>
                </c:pt>
                <c:pt idx="15">
                  <c:v>1049.961</c:v>
                </c:pt>
                <c:pt idx="16">
                  <c:v>1073.942</c:v>
                </c:pt>
                <c:pt idx="17">
                  <c:v>1091.3620000000001</c:v>
                </c:pt>
                <c:pt idx="18">
                  <c:v>1106.952</c:v>
                </c:pt>
                <c:pt idx="19">
                  <c:v>1111.7819999999999</c:v>
                </c:pt>
                <c:pt idx="20">
                  <c:v>1126.8019999999999</c:v>
                </c:pt>
                <c:pt idx="21">
                  <c:v>1124.5619999999999</c:v>
                </c:pt>
                <c:pt idx="22">
                  <c:v>1124.451</c:v>
                </c:pt>
                <c:pt idx="23">
                  <c:v>1131.8910000000001</c:v>
                </c:pt>
                <c:pt idx="24">
                  <c:v>1127.701</c:v>
                </c:pt>
                <c:pt idx="25">
                  <c:v>1134.761</c:v>
                </c:pt>
                <c:pt idx="26">
                  <c:v>1136.6289999999999</c:v>
                </c:pt>
                <c:pt idx="27">
                  <c:v>1128.1089999999999</c:v>
                </c:pt>
                <c:pt idx="28">
                  <c:v>1117.069</c:v>
                </c:pt>
                <c:pt idx="29">
                  <c:v>1092.1890000000001</c:v>
                </c:pt>
                <c:pt idx="30">
                  <c:v>1042.7560000000001</c:v>
                </c:pt>
                <c:pt idx="31">
                  <c:v>894.99599999999998</c:v>
                </c:pt>
                <c:pt idx="32">
                  <c:v>691.67600000000004</c:v>
                </c:pt>
                <c:pt idx="33">
                  <c:v>680.46500000000003</c:v>
                </c:pt>
                <c:pt idx="34">
                  <c:v>637.952</c:v>
                </c:pt>
                <c:pt idx="35">
                  <c:v>624.13199999999995</c:v>
                </c:pt>
                <c:pt idx="36">
                  <c:v>635.19200000000001</c:v>
                </c:pt>
                <c:pt idx="37">
                  <c:v>665.84199999999998</c:v>
                </c:pt>
                <c:pt idx="38">
                  <c:v>671.00099999999998</c:v>
                </c:pt>
                <c:pt idx="39">
                  <c:v>662.029</c:v>
                </c:pt>
                <c:pt idx="40">
                  <c:v>673.10799999999995</c:v>
                </c:pt>
                <c:pt idx="41">
                  <c:v>669.84799999999996</c:v>
                </c:pt>
                <c:pt idx="42">
                  <c:v>615.65700000000004</c:v>
                </c:pt>
                <c:pt idx="43">
                  <c:v>613.85500000000002</c:v>
                </c:pt>
                <c:pt idx="44">
                  <c:v>618.97500000000002</c:v>
                </c:pt>
                <c:pt idx="45">
                  <c:v>613.01400000000001</c:v>
                </c:pt>
                <c:pt idx="46">
                  <c:v>615.92399999999998</c:v>
                </c:pt>
                <c:pt idx="47">
                  <c:v>620.99400000000003</c:v>
                </c:pt>
              </c:numCache>
            </c:numRef>
          </c:val>
          <c:extLst>
            <c:ext xmlns:c16="http://schemas.microsoft.com/office/drawing/2014/chart" uri="{C3380CC4-5D6E-409C-BE32-E72D297353CC}">
              <c16:uniqueId val="{00000002-89B4-4687-86D5-C26022497D3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4320.223</c:v>
                </c:pt>
                <c:pt idx="1">
                  <c:v>4082.2530000000002</c:v>
                </c:pt>
                <c:pt idx="2">
                  <c:v>4044.578</c:v>
                </c:pt>
                <c:pt idx="3">
                  <c:v>3967.8180000000002</c:v>
                </c:pt>
                <c:pt idx="4">
                  <c:v>4125.6679999999997</c:v>
                </c:pt>
                <c:pt idx="5">
                  <c:v>4071.578</c:v>
                </c:pt>
                <c:pt idx="6">
                  <c:v>3970.2370000000001</c:v>
                </c:pt>
                <c:pt idx="7">
                  <c:v>3999.393</c:v>
                </c:pt>
                <c:pt idx="8">
                  <c:v>4002.884</c:v>
                </c:pt>
                <c:pt idx="9">
                  <c:v>4064.4749999999999</c:v>
                </c:pt>
                <c:pt idx="10">
                  <c:v>4035.4549999999999</c:v>
                </c:pt>
                <c:pt idx="11">
                  <c:v>4044.6550000000002</c:v>
                </c:pt>
                <c:pt idx="12">
                  <c:v>3832.7449999999999</c:v>
                </c:pt>
                <c:pt idx="13">
                  <c:v>3836.1239999999998</c:v>
                </c:pt>
                <c:pt idx="14">
                  <c:v>3782.393</c:v>
                </c:pt>
                <c:pt idx="15">
                  <c:v>3770.261</c:v>
                </c:pt>
                <c:pt idx="16">
                  <c:v>3855.3420000000001</c:v>
                </c:pt>
                <c:pt idx="17">
                  <c:v>3825.1619999999998</c:v>
                </c:pt>
                <c:pt idx="18">
                  <c:v>3836.8519999999999</c:v>
                </c:pt>
                <c:pt idx="19">
                  <c:v>3783.1819999999998</c:v>
                </c:pt>
                <c:pt idx="20">
                  <c:v>3942.502</c:v>
                </c:pt>
                <c:pt idx="21">
                  <c:v>3657.5619999999999</c:v>
                </c:pt>
                <c:pt idx="22">
                  <c:v>3674.1509999999998</c:v>
                </c:pt>
                <c:pt idx="23">
                  <c:v>3828.6909999999998</c:v>
                </c:pt>
                <c:pt idx="24">
                  <c:v>3819.8009999999999</c:v>
                </c:pt>
                <c:pt idx="25">
                  <c:v>3934.9609999999998</c:v>
                </c:pt>
                <c:pt idx="26">
                  <c:v>3907.029</c:v>
                </c:pt>
                <c:pt idx="27">
                  <c:v>3891.009</c:v>
                </c:pt>
                <c:pt idx="28">
                  <c:v>3867.569</c:v>
                </c:pt>
                <c:pt idx="29">
                  <c:v>3783.989</c:v>
                </c:pt>
                <c:pt idx="30">
                  <c:v>3724.4560000000001</c:v>
                </c:pt>
                <c:pt idx="31">
                  <c:v>3954.096</c:v>
                </c:pt>
                <c:pt idx="32">
                  <c:v>4097.4759999999997</c:v>
                </c:pt>
                <c:pt idx="33">
                  <c:v>3940.165</c:v>
                </c:pt>
                <c:pt idx="34">
                  <c:v>3976.752</c:v>
                </c:pt>
                <c:pt idx="35">
                  <c:v>3986.8319999999999</c:v>
                </c:pt>
                <c:pt idx="36">
                  <c:v>4240.4920000000002</c:v>
                </c:pt>
                <c:pt idx="37">
                  <c:v>4023.942</c:v>
                </c:pt>
                <c:pt idx="38">
                  <c:v>4178.8010000000004</c:v>
                </c:pt>
                <c:pt idx="39">
                  <c:v>4010.4290000000001</c:v>
                </c:pt>
                <c:pt idx="40">
                  <c:v>4120.0079999999998</c:v>
                </c:pt>
                <c:pt idx="41">
                  <c:v>4089.1480000000001</c:v>
                </c:pt>
                <c:pt idx="42">
                  <c:v>3899.857</c:v>
                </c:pt>
                <c:pt idx="43">
                  <c:v>4149.1549999999997</c:v>
                </c:pt>
                <c:pt idx="44">
                  <c:v>3913.2750000000001</c:v>
                </c:pt>
                <c:pt idx="45">
                  <c:v>4037.5140000000001</c:v>
                </c:pt>
                <c:pt idx="46">
                  <c:v>3942.0239999999999</c:v>
                </c:pt>
                <c:pt idx="47">
                  <c:v>3998.694</c:v>
                </c:pt>
              </c:numCache>
            </c:numRef>
          </c:val>
          <c:extLst>
            <c:ext xmlns:c16="http://schemas.microsoft.com/office/drawing/2014/chart" uri="{C3380CC4-5D6E-409C-BE32-E72D297353CC}">
              <c16:uniqueId val="{00000000-CBC8-43CF-89FE-2B506692540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1544.8</c:v>
                </c:pt>
                <c:pt idx="1">
                  <c:v>1543</c:v>
                </c:pt>
                <c:pt idx="2">
                  <c:v>1547.1</c:v>
                </c:pt>
                <c:pt idx="3">
                  <c:v>1541.8</c:v>
                </c:pt>
                <c:pt idx="4">
                  <c:v>1542</c:v>
                </c:pt>
                <c:pt idx="5">
                  <c:v>1603.2</c:v>
                </c:pt>
                <c:pt idx="6">
                  <c:v>1670</c:v>
                </c:pt>
                <c:pt idx="7">
                  <c:v>1657.2</c:v>
                </c:pt>
                <c:pt idx="8">
                  <c:v>1557.3</c:v>
                </c:pt>
                <c:pt idx="9">
                  <c:v>1564.7</c:v>
                </c:pt>
                <c:pt idx="10">
                  <c:v>1569.9</c:v>
                </c:pt>
                <c:pt idx="11">
                  <c:v>1559.1</c:v>
                </c:pt>
                <c:pt idx="12">
                  <c:v>1592.8</c:v>
                </c:pt>
                <c:pt idx="13">
                  <c:v>1309.2</c:v>
                </c:pt>
                <c:pt idx="14">
                  <c:v>1229.8</c:v>
                </c:pt>
                <c:pt idx="15">
                  <c:v>1239.3</c:v>
                </c:pt>
                <c:pt idx="16">
                  <c:v>1194.0999999999999</c:v>
                </c:pt>
                <c:pt idx="17">
                  <c:v>1324.9</c:v>
                </c:pt>
                <c:pt idx="18">
                  <c:v>1471.5</c:v>
                </c:pt>
                <c:pt idx="19">
                  <c:v>1462</c:v>
                </c:pt>
                <c:pt idx="20">
                  <c:v>1476.7</c:v>
                </c:pt>
                <c:pt idx="21">
                  <c:v>1667.2</c:v>
                </c:pt>
                <c:pt idx="22">
                  <c:v>1673.4</c:v>
                </c:pt>
                <c:pt idx="23">
                  <c:v>1615.6</c:v>
                </c:pt>
                <c:pt idx="24">
                  <c:v>1582.5</c:v>
                </c:pt>
                <c:pt idx="25">
                  <c:v>1450.9</c:v>
                </c:pt>
                <c:pt idx="26">
                  <c:v>1458.1</c:v>
                </c:pt>
                <c:pt idx="27">
                  <c:v>1461</c:v>
                </c:pt>
                <c:pt idx="28">
                  <c:v>1456.5</c:v>
                </c:pt>
                <c:pt idx="29">
                  <c:v>1464.4</c:v>
                </c:pt>
                <c:pt idx="30">
                  <c:v>1475.9</c:v>
                </c:pt>
                <c:pt idx="31">
                  <c:v>1461</c:v>
                </c:pt>
                <c:pt idx="32">
                  <c:v>1532.62986</c:v>
                </c:pt>
                <c:pt idx="33">
                  <c:v>1914.66095</c:v>
                </c:pt>
                <c:pt idx="34">
                  <c:v>1913.8154</c:v>
                </c:pt>
                <c:pt idx="35">
                  <c:v>2127.0126700000001</c:v>
                </c:pt>
                <c:pt idx="36">
                  <c:v>2265.3822399999999</c:v>
                </c:pt>
                <c:pt idx="37">
                  <c:v>2388.4675900000002</c:v>
                </c:pt>
                <c:pt idx="38">
                  <c:v>2409.4588600000002</c:v>
                </c:pt>
                <c:pt idx="39">
                  <c:v>2481.8969999999999</c:v>
                </c:pt>
                <c:pt idx="40">
                  <c:v>2488.3174800000002</c:v>
                </c:pt>
                <c:pt idx="41">
                  <c:v>2491.0821099999998</c:v>
                </c:pt>
                <c:pt idx="42">
                  <c:v>2469.36618</c:v>
                </c:pt>
                <c:pt idx="43">
                  <c:v>2197.1138500000002</c:v>
                </c:pt>
                <c:pt idx="44">
                  <c:v>2189.0113299999998</c:v>
                </c:pt>
                <c:pt idx="45">
                  <c:v>2023.2480800000001</c:v>
                </c:pt>
                <c:pt idx="46">
                  <c:v>1902.25595</c:v>
                </c:pt>
                <c:pt idx="47">
                  <c:v>1777.3802800000001</c:v>
                </c:pt>
              </c:numCache>
            </c:numRef>
          </c:val>
          <c:extLst>
            <c:ext xmlns:c16="http://schemas.microsoft.com/office/drawing/2014/chart" uri="{C3380CC4-5D6E-409C-BE32-E72D297353CC}">
              <c16:uniqueId val="{00000001-CBC8-43CF-89FE-2B506692540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41.3</c:v>
                </c:pt>
                <c:pt idx="13">
                  <c:v>215.1</c:v>
                </c:pt>
                <c:pt idx="14">
                  <c:v>413.6</c:v>
                </c:pt>
                <c:pt idx="15">
                  <c:v>535.1</c:v>
                </c:pt>
                <c:pt idx="16">
                  <c:v>561.1</c:v>
                </c:pt>
                <c:pt idx="17">
                  <c:v>576.5</c:v>
                </c:pt>
                <c:pt idx="18">
                  <c:v>591.70000000000005</c:v>
                </c:pt>
                <c:pt idx="19">
                  <c:v>601.20000000000005</c:v>
                </c:pt>
                <c:pt idx="20">
                  <c:v>606.1</c:v>
                </c:pt>
                <c:pt idx="21">
                  <c:v>607.70000000000005</c:v>
                </c:pt>
                <c:pt idx="22">
                  <c:v>611.6</c:v>
                </c:pt>
                <c:pt idx="23">
                  <c:v>616.70000000000005</c:v>
                </c:pt>
                <c:pt idx="24">
                  <c:v>621.20000000000005</c:v>
                </c:pt>
                <c:pt idx="25">
                  <c:v>625.29999999999995</c:v>
                </c:pt>
                <c:pt idx="26">
                  <c:v>623.5</c:v>
                </c:pt>
                <c:pt idx="27">
                  <c:v>614.4</c:v>
                </c:pt>
                <c:pt idx="28">
                  <c:v>601.5</c:v>
                </c:pt>
                <c:pt idx="29">
                  <c:v>575.5</c:v>
                </c:pt>
                <c:pt idx="30">
                  <c:v>529.20000000000005</c:v>
                </c:pt>
                <c:pt idx="31">
                  <c:v>389</c:v>
                </c:pt>
                <c:pt idx="32">
                  <c:v>184.2</c:v>
                </c:pt>
                <c:pt idx="33">
                  <c:v>42.7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BC8-43CF-89FE-2B506692540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576.20000000000005</c:v>
                </c:pt>
                <c:pt idx="1">
                  <c:v>599.79999999999995</c:v>
                </c:pt>
                <c:pt idx="2">
                  <c:v>603.70000000000005</c:v>
                </c:pt>
                <c:pt idx="3">
                  <c:v>506.2</c:v>
                </c:pt>
                <c:pt idx="4">
                  <c:v>391.6</c:v>
                </c:pt>
                <c:pt idx="5">
                  <c:v>370.8</c:v>
                </c:pt>
                <c:pt idx="6">
                  <c:v>379.7</c:v>
                </c:pt>
                <c:pt idx="7">
                  <c:v>368.6</c:v>
                </c:pt>
                <c:pt idx="8">
                  <c:v>405.7</c:v>
                </c:pt>
                <c:pt idx="9">
                  <c:v>426.9</c:v>
                </c:pt>
                <c:pt idx="10">
                  <c:v>406.7</c:v>
                </c:pt>
                <c:pt idx="11">
                  <c:v>387.7</c:v>
                </c:pt>
                <c:pt idx="12">
                  <c:v>384.7</c:v>
                </c:pt>
                <c:pt idx="13">
                  <c:v>387.4</c:v>
                </c:pt>
                <c:pt idx="14">
                  <c:v>385</c:v>
                </c:pt>
                <c:pt idx="15">
                  <c:v>385.6</c:v>
                </c:pt>
                <c:pt idx="16">
                  <c:v>384.3</c:v>
                </c:pt>
                <c:pt idx="17">
                  <c:v>385.3</c:v>
                </c:pt>
                <c:pt idx="18">
                  <c:v>375.1</c:v>
                </c:pt>
                <c:pt idx="19">
                  <c:v>388</c:v>
                </c:pt>
                <c:pt idx="20">
                  <c:v>366</c:v>
                </c:pt>
                <c:pt idx="21">
                  <c:v>375.5</c:v>
                </c:pt>
                <c:pt idx="22">
                  <c:v>405.7</c:v>
                </c:pt>
                <c:pt idx="23">
                  <c:v>441.4</c:v>
                </c:pt>
                <c:pt idx="24">
                  <c:v>482.9</c:v>
                </c:pt>
                <c:pt idx="25">
                  <c:v>492.1</c:v>
                </c:pt>
                <c:pt idx="26">
                  <c:v>513.79999999999995</c:v>
                </c:pt>
                <c:pt idx="27">
                  <c:v>547</c:v>
                </c:pt>
                <c:pt idx="28">
                  <c:v>566.79999999999995</c:v>
                </c:pt>
                <c:pt idx="29">
                  <c:v>633.20000000000005</c:v>
                </c:pt>
                <c:pt idx="30">
                  <c:v>672</c:v>
                </c:pt>
                <c:pt idx="31">
                  <c:v>668.3</c:v>
                </c:pt>
                <c:pt idx="32">
                  <c:v>654.29999999999995</c:v>
                </c:pt>
                <c:pt idx="33">
                  <c:v>715.3</c:v>
                </c:pt>
                <c:pt idx="34">
                  <c:v>764.3</c:v>
                </c:pt>
                <c:pt idx="35">
                  <c:v>756.6</c:v>
                </c:pt>
                <c:pt idx="36">
                  <c:v>765.9</c:v>
                </c:pt>
                <c:pt idx="37">
                  <c:v>761.1</c:v>
                </c:pt>
                <c:pt idx="38">
                  <c:v>708.2</c:v>
                </c:pt>
                <c:pt idx="39">
                  <c:v>698.2</c:v>
                </c:pt>
                <c:pt idx="40">
                  <c:v>644.1</c:v>
                </c:pt>
                <c:pt idx="41">
                  <c:v>596.5</c:v>
                </c:pt>
                <c:pt idx="42">
                  <c:v>615.1</c:v>
                </c:pt>
                <c:pt idx="43">
                  <c:v>602.70000000000005</c:v>
                </c:pt>
                <c:pt idx="44">
                  <c:v>549.4</c:v>
                </c:pt>
                <c:pt idx="45">
                  <c:v>529.9</c:v>
                </c:pt>
                <c:pt idx="46">
                  <c:v>525</c:v>
                </c:pt>
                <c:pt idx="47">
                  <c:v>512.20000000000005</c:v>
                </c:pt>
              </c:numCache>
            </c:numRef>
          </c:val>
          <c:extLst>
            <c:ext xmlns:c16="http://schemas.microsoft.com/office/drawing/2014/chart" uri="{C3380CC4-5D6E-409C-BE32-E72D297353CC}">
              <c16:uniqueId val="{00000003-CBC8-43CF-89FE-2B506692540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309.72300000000001</c:v>
                </c:pt>
                <c:pt idx="1">
                  <c:v>308.32299999999998</c:v>
                </c:pt>
                <c:pt idx="2">
                  <c:v>307.91800000000001</c:v>
                </c:pt>
                <c:pt idx="3">
                  <c:v>308.01799999999997</c:v>
                </c:pt>
                <c:pt idx="4">
                  <c:v>308.61799999999999</c:v>
                </c:pt>
                <c:pt idx="5">
                  <c:v>308.51799999999997</c:v>
                </c:pt>
                <c:pt idx="6">
                  <c:v>308.31700000000001</c:v>
                </c:pt>
                <c:pt idx="7">
                  <c:v>308.21300000000002</c:v>
                </c:pt>
                <c:pt idx="8">
                  <c:v>306.51400000000001</c:v>
                </c:pt>
                <c:pt idx="9">
                  <c:v>308.21499999999997</c:v>
                </c:pt>
                <c:pt idx="10">
                  <c:v>312.51499999999999</c:v>
                </c:pt>
                <c:pt idx="11">
                  <c:v>285.51499999999999</c:v>
                </c:pt>
                <c:pt idx="12">
                  <c:v>285.71499999999997</c:v>
                </c:pt>
                <c:pt idx="13">
                  <c:v>284.81400000000002</c:v>
                </c:pt>
                <c:pt idx="14">
                  <c:v>286.21300000000002</c:v>
                </c:pt>
                <c:pt idx="15">
                  <c:v>285.911</c:v>
                </c:pt>
                <c:pt idx="16">
                  <c:v>286.11200000000002</c:v>
                </c:pt>
                <c:pt idx="17">
                  <c:v>287.21199999999999</c:v>
                </c:pt>
                <c:pt idx="18">
                  <c:v>286.11200000000002</c:v>
                </c:pt>
                <c:pt idx="19">
                  <c:v>285.91199999999998</c:v>
                </c:pt>
                <c:pt idx="20">
                  <c:v>287.11200000000002</c:v>
                </c:pt>
                <c:pt idx="21">
                  <c:v>286.41199999999998</c:v>
                </c:pt>
                <c:pt idx="22">
                  <c:v>286.411</c:v>
                </c:pt>
                <c:pt idx="23">
                  <c:v>286.411</c:v>
                </c:pt>
                <c:pt idx="24">
                  <c:v>286.11099999999999</c:v>
                </c:pt>
                <c:pt idx="25">
                  <c:v>314.911</c:v>
                </c:pt>
                <c:pt idx="26">
                  <c:v>315.30900000000003</c:v>
                </c:pt>
                <c:pt idx="27">
                  <c:v>313.709</c:v>
                </c:pt>
                <c:pt idx="28">
                  <c:v>313.90899999999999</c:v>
                </c:pt>
                <c:pt idx="29">
                  <c:v>311.60899999999998</c:v>
                </c:pt>
                <c:pt idx="30">
                  <c:v>308.10599999999999</c:v>
                </c:pt>
                <c:pt idx="31">
                  <c:v>308.30599999999998</c:v>
                </c:pt>
                <c:pt idx="32">
                  <c:v>308.60599999999999</c:v>
                </c:pt>
                <c:pt idx="33">
                  <c:v>308.10500000000002</c:v>
                </c:pt>
                <c:pt idx="34">
                  <c:v>307.702</c:v>
                </c:pt>
                <c:pt idx="35">
                  <c:v>306.50200000000001</c:v>
                </c:pt>
                <c:pt idx="36">
                  <c:v>307.40199999999999</c:v>
                </c:pt>
                <c:pt idx="37">
                  <c:v>306.50200000000001</c:v>
                </c:pt>
                <c:pt idx="38">
                  <c:v>306.80099999999999</c:v>
                </c:pt>
                <c:pt idx="39">
                  <c:v>306.09899999999999</c:v>
                </c:pt>
                <c:pt idx="40">
                  <c:v>307.69799999999998</c:v>
                </c:pt>
                <c:pt idx="41">
                  <c:v>306.69799999999998</c:v>
                </c:pt>
                <c:pt idx="42">
                  <c:v>304.29700000000003</c:v>
                </c:pt>
                <c:pt idx="43">
                  <c:v>305.495</c:v>
                </c:pt>
                <c:pt idx="44">
                  <c:v>305.495</c:v>
                </c:pt>
                <c:pt idx="45">
                  <c:v>305.49400000000003</c:v>
                </c:pt>
                <c:pt idx="46">
                  <c:v>304.39400000000001</c:v>
                </c:pt>
                <c:pt idx="47">
                  <c:v>305.69400000000002</c:v>
                </c:pt>
              </c:numCache>
            </c:numRef>
          </c:val>
          <c:extLst>
            <c:ext xmlns:c16="http://schemas.microsoft.com/office/drawing/2014/chart" uri="{C3380CC4-5D6E-409C-BE32-E72D297353CC}">
              <c16:uniqueId val="{00000000-2006-47ED-B5C0-5EEB511CC61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31.5</c:v>
                </c:pt>
                <c:pt idx="1">
                  <c:v>35.1</c:v>
                </c:pt>
                <c:pt idx="2">
                  <c:v>37.299999999999997</c:v>
                </c:pt>
                <c:pt idx="3">
                  <c:v>37.9</c:v>
                </c:pt>
                <c:pt idx="4">
                  <c:v>38</c:v>
                </c:pt>
                <c:pt idx="5">
                  <c:v>37.700000000000003</c:v>
                </c:pt>
                <c:pt idx="6">
                  <c:v>37.700000000000003</c:v>
                </c:pt>
                <c:pt idx="7">
                  <c:v>36.9</c:v>
                </c:pt>
                <c:pt idx="8">
                  <c:v>36.700000000000003</c:v>
                </c:pt>
                <c:pt idx="9">
                  <c:v>37.5</c:v>
                </c:pt>
                <c:pt idx="10">
                  <c:v>37.200000000000003</c:v>
                </c:pt>
                <c:pt idx="11">
                  <c:v>37.4</c:v>
                </c:pt>
                <c:pt idx="12">
                  <c:v>37.5</c:v>
                </c:pt>
                <c:pt idx="13">
                  <c:v>37.5</c:v>
                </c:pt>
                <c:pt idx="14">
                  <c:v>34.6</c:v>
                </c:pt>
                <c:pt idx="15">
                  <c:v>36.9</c:v>
                </c:pt>
                <c:pt idx="16">
                  <c:v>36.4</c:v>
                </c:pt>
                <c:pt idx="17">
                  <c:v>36.4</c:v>
                </c:pt>
                <c:pt idx="18">
                  <c:v>36.5</c:v>
                </c:pt>
                <c:pt idx="19">
                  <c:v>36.6</c:v>
                </c:pt>
                <c:pt idx="20">
                  <c:v>35.9</c:v>
                </c:pt>
                <c:pt idx="21">
                  <c:v>36.5</c:v>
                </c:pt>
                <c:pt idx="22">
                  <c:v>35.299999999999997</c:v>
                </c:pt>
                <c:pt idx="23">
                  <c:v>35.9</c:v>
                </c:pt>
                <c:pt idx="24">
                  <c:v>36.1</c:v>
                </c:pt>
                <c:pt idx="25">
                  <c:v>35.9</c:v>
                </c:pt>
                <c:pt idx="26">
                  <c:v>35.700000000000003</c:v>
                </c:pt>
                <c:pt idx="27">
                  <c:v>35.200000000000003</c:v>
                </c:pt>
                <c:pt idx="28">
                  <c:v>35</c:v>
                </c:pt>
                <c:pt idx="29">
                  <c:v>35.9</c:v>
                </c:pt>
                <c:pt idx="30">
                  <c:v>36.200000000000003</c:v>
                </c:pt>
                <c:pt idx="31">
                  <c:v>35.6</c:v>
                </c:pt>
                <c:pt idx="32">
                  <c:v>36.299999999999997</c:v>
                </c:pt>
                <c:pt idx="33">
                  <c:v>36.200000000000003</c:v>
                </c:pt>
                <c:pt idx="34">
                  <c:v>36.200000000000003</c:v>
                </c:pt>
                <c:pt idx="35">
                  <c:v>35.700000000000003</c:v>
                </c:pt>
                <c:pt idx="36">
                  <c:v>34.799999999999997</c:v>
                </c:pt>
                <c:pt idx="37">
                  <c:v>36.1</c:v>
                </c:pt>
                <c:pt idx="38">
                  <c:v>34.700000000000003</c:v>
                </c:pt>
                <c:pt idx="39">
                  <c:v>37</c:v>
                </c:pt>
                <c:pt idx="40">
                  <c:v>36.9</c:v>
                </c:pt>
                <c:pt idx="41">
                  <c:v>36.799999999999997</c:v>
                </c:pt>
                <c:pt idx="42">
                  <c:v>36.700000000000003</c:v>
                </c:pt>
                <c:pt idx="43">
                  <c:v>36.9</c:v>
                </c:pt>
                <c:pt idx="44">
                  <c:v>36.9</c:v>
                </c:pt>
                <c:pt idx="45">
                  <c:v>36.5</c:v>
                </c:pt>
                <c:pt idx="46">
                  <c:v>36.700000000000003</c:v>
                </c:pt>
                <c:pt idx="47">
                  <c:v>36.799999999999997</c:v>
                </c:pt>
              </c:numCache>
            </c:numRef>
          </c:val>
          <c:extLst>
            <c:ext xmlns:c16="http://schemas.microsoft.com/office/drawing/2014/chart" uri="{C3380CC4-5D6E-409C-BE32-E72D297353CC}">
              <c16:uniqueId val="{00000001-2006-47ED-B5C0-5EEB511CC61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41.3</c:v>
                </c:pt>
                <c:pt idx="13">
                  <c:v>215.1</c:v>
                </c:pt>
                <c:pt idx="14">
                  <c:v>413.6</c:v>
                </c:pt>
                <c:pt idx="15">
                  <c:v>535.1</c:v>
                </c:pt>
                <c:pt idx="16">
                  <c:v>561.1</c:v>
                </c:pt>
                <c:pt idx="17">
                  <c:v>576.5</c:v>
                </c:pt>
                <c:pt idx="18">
                  <c:v>591.70000000000005</c:v>
                </c:pt>
                <c:pt idx="19">
                  <c:v>601.20000000000005</c:v>
                </c:pt>
                <c:pt idx="20">
                  <c:v>606.1</c:v>
                </c:pt>
                <c:pt idx="21">
                  <c:v>607.70000000000005</c:v>
                </c:pt>
                <c:pt idx="22">
                  <c:v>611.6</c:v>
                </c:pt>
                <c:pt idx="23">
                  <c:v>616.70000000000005</c:v>
                </c:pt>
                <c:pt idx="24">
                  <c:v>621.20000000000005</c:v>
                </c:pt>
                <c:pt idx="25">
                  <c:v>625.29999999999995</c:v>
                </c:pt>
                <c:pt idx="26">
                  <c:v>623.5</c:v>
                </c:pt>
                <c:pt idx="27">
                  <c:v>614.4</c:v>
                </c:pt>
                <c:pt idx="28">
                  <c:v>601.5</c:v>
                </c:pt>
                <c:pt idx="29">
                  <c:v>575.5</c:v>
                </c:pt>
                <c:pt idx="30">
                  <c:v>529.20000000000005</c:v>
                </c:pt>
                <c:pt idx="31">
                  <c:v>389</c:v>
                </c:pt>
                <c:pt idx="32">
                  <c:v>184.2</c:v>
                </c:pt>
                <c:pt idx="33">
                  <c:v>42.7</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006-47ED-B5C0-5EEB511CC61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576.20000000000005</c:v>
                </c:pt>
                <c:pt idx="1">
                  <c:v>599.79999999999995</c:v>
                </c:pt>
                <c:pt idx="2">
                  <c:v>603.70000000000005</c:v>
                </c:pt>
                <c:pt idx="3">
                  <c:v>506.2</c:v>
                </c:pt>
                <c:pt idx="4">
                  <c:v>391.6</c:v>
                </c:pt>
                <c:pt idx="5">
                  <c:v>370.8</c:v>
                </c:pt>
                <c:pt idx="6">
                  <c:v>379.7</c:v>
                </c:pt>
                <c:pt idx="7">
                  <c:v>368.6</c:v>
                </c:pt>
                <c:pt idx="8">
                  <c:v>405.7</c:v>
                </c:pt>
                <c:pt idx="9">
                  <c:v>426.9</c:v>
                </c:pt>
                <c:pt idx="10">
                  <c:v>406.7</c:v>
                </c:pt>
                <c:pt idx="11">
                  <c:v>387.7</c:v>
                </c:pt>
                <c:pt idx="12">
                  <c:v>384.7</c:v>
                </c:pt>
                <c:pt idx="13">
                  <c:v>387.4</c:v>
                </c:pt>
                <c:pt idx="14">
                  <c:v>385</c:v>
                </c:pt>
                <c:pt idx="15">
                  <c:v>385.6</c:v>
                </c:pt>
                <c:pt idx="16">
                  <c:v>384.3</c:v>
                </c:pt>
                <c:pt idx="17">
                  <c:v>385.3</c:v>
                </c:pt>
                <c:pt idx="18">
                  <c:v>375.1</c:v>
                </c:pt>
                <c:pt idx="19">
                  <c:v>388</c:v>
                </c:pt>
                <c:pt idx="20">
                  <c:v>366</c:v>
                </c:pt>
                <c:pt idx="21">
                  <c:v>375.5</c:v>
                </c:pt>
                <c:pt idx="22">
                  <c:v>405.7</c:v>
                </c:pt>
                <c:pt idx="23">
                  <c:v>441.4</c:v>
                </c:pt>
                <c:pt idx="24">
                  <c:v>482.9</c:v>
                </c:pt>
                <c:pt idx="25">
                  <c:v>492.1</c:v>
                </c:pt>
                <c:pt idx="26">
                  <c:v>513.79999999999995</c:v>
                </c:pt>
                <c:pt idx="27">
                  <c:v>547</c:v>
                </c:pt>
                <c:pt idx="28">
                  <c:v>566.79999999999995</c:v>
                </c:pt>
                <c:pt idx="29">
                  <c:v>633.20000000000005</c:v>
                </c:pt>
                <c:pt idx="30">
                  <c:v>672</c:v>
                </c:pt>
                <c:pt idx="31">
                  <c:v>668.3</c:v>
                </c:pt>
                <c:pt idx="32">
                  <c:v>654.29999999999995</c:v>
                </c:pt>
                <c:pt idx="33">
                  <c:v>715.3</c:v>
                </c:pt>
                <c:pt idx="34">
                  <c:v>764.3</c:v>
                </c:pt>
                <c:pt idx="35">
                  <c:v>756.6</c:v>
                </c:pt>
                <c:pt idx="36">
                  <c:v>765.9</c:v>
                </c:pt>
                <c:pt idx="37">
                  <c:v>761.1</c:v>
                </c:pt>
                <c:pt idx="38">
                  <c:v>708.2</c:v>
                </c:pt>
                <c:pt idx="39">
                  <c:v>698.2</c:v>
                </c:pt>
                <c:pt idx="40">
                  <c:v>644.1</c:v>
                </c:pt>
                <c:pt idx="41">
                  <c:v>596.5</c:v>
                </c:pt>
                <c:pt idx="42">
                  <c:v>615.1</c:v>
                </c:pt>
                <c:pt idx="43">
                  <c:v>602.70000000000005</c:v>
                </c:pt>
                <c:pt idx="44">
                  <c:v>549.4</c:v>
                </c:pt>
                <c:pt idx="45">
                  <c:v>529.9</c:v>
                </c:pt>
                <c:pt idx="46">
                  <c:v>525</c:v>
                </c:pt>
                <c:pt idx="47">
                  <c:v>512.20000000000005</c:v>
                </c:pt>
              </c:numCache>
            </c:numRef>
          </c:val>
          <c:extLst>
            <c:ext xmlns:c16="http://schemas.microsoft.com/office/drawing/2014/chart" uri="{C3380CC4-5D6E-409C-BE32-E72D297353CC}">
              <c16:uniqueId val="{00000003-2006-47ED-B5C0-5EEB511CC61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38.07</c:v>
                </c:pt>
                <c:pt idx="1">
                  <c:v>35.79</c:v>
                </c:pt>
                <c:pt idx="2">
                  <c:v>29.53</c:v>
                </c:pt>
                <c:pt idx="3">
                  <c:v>32.979999999999997</c:v>
                </c:pt>
                <c:pt idx="4">
                  <c:v>29.56</c:v>
                </c:pt>
                <c:pt idx="5">
                  <c:v>26.97</c:v>
                </c:pt>
                <c:pt idx="6">
                  <c:v>25.73</c:v>
                </c:pt>
                <c:pt idx="7">
                  <c:v>30.66</c:v>
                </c:pt>
                <c:pt idx="8">
                  <c:v>30.72</c:v>
                </c:pt>
                <c:pt idx="9">
                  <c:v>27.41</c:v>
                </c:pt>
                <c:pt idx="10">
                  <c:v>29.54</c:v>
                </c:pt>
                <c:pt idx="11">
                  <c:v>31.36</c:v>
                </c:pt>
                <c:pt idx="12">
                  <c:v>29.57</c:v>
                </c:pt>
                <c:pt idx="13">
                  <c:v>36.69</c:v>
                </c:pt>
                <c:pt idx="14">
                  <c:v>36.44</c:v>
                </c:pt>
                <c:pt idx="15">
                  <c:v>36.450000000000003</c:v>
                </c:pt>
                <c:pt idx="16">
                  <c:v>42.05</c:v>
                </c:pt>
                <c:pt idx="17">
                  <c:v>41.5</c:v>
                </c:pt>
                <c:pt idx="18">
                  <c:v>45.85</c:v>
                </c:pt>
                <c:pt idx="19">
                  <c:v>46.19</c:v>
                </c:pt>
                <c:pt idx="20">
                  <c:v>50.65</c:v>
                </c:pt>
                <c:pt idx="21">
                  <c:v>48.01</c:v>
                </c:pt>
                <c:pt idx="22">
                  <c:v>43.8</c:v>
                </c:pt>
                <c:pt idx="23">
                  <c:v>46.14</c:v>
                </c:pt>
                <c:pt idx="24">
                  <c:v>48.84</c:v>
                </c:pt>
                <c:pt idx="25">
                  <c:v>49.75</c:v>
                </c:pt>
                <c:pt idx="26">
                  <c:v>48.75</c:v>
                </c:pt>
                <c:pt idx="27">
                  <c:v>47.43</c:v>
                </c:pt>
                <c:pt idx="28">
                  <c:v>44.66</c:v>
                </c:pt>
                <c:pt idx="29">
                  <c:v>42.08</c:v>
                </c:pt>
                <c:pt idx="30">
                  <c:v>44.64</c:v>
                </c:pt>
                <c:pt idx="31">
                  <c:v>47.14</c:v>
                </c:pt>
                <c:pt idx="32">
                  <c:v>42.27</c:v>
                </c:pt>
                <c:pt idx="33">
                  <c:v>45.55</c:v>
                </c:pt>
                <c:pt idx="34">
                  <c:v>31.43</c:v>
                </c:pt>
                <c:pt idx="35">
                  <c:v>31.08</c:v>
                </c:pt>
                <c:pt idx="36">
                  <c:v>44.52</c:v>
                </c:pt>
                <c:pt idx="37">
                  <c:v>44.51</c:v>
                </c:pt>
                <c:pt idx="38">
                  <c:v>48.75</c:v>
                </c:pt>
                <c:pt idx="39">
                  <c:v>46.93</c:v>
                </c:pt>
                <c:pt idx="40">
                  <c:v>43.46</c:v>
                </c:pt>
                <c:pt idx="41">
                  <c:v>42.42</c:v>
                </c:pt>
                <c:pt idx="42">
                  <c:v>39.200000000000003</c:v>
                </c:pt>
                <c:pt idx="43">
                  <c:v>38.729999999999997</c:v>
                </c:pt>
                <c:pt idx="44">
                  <c:v>42.2</c:v>
                </c:pt>
                <c:pt idx="45">
                  <c:v>41.89</c:v>
                </c:pt>
                <c:pt idx="46">
                  <c:v>35.92</c:v>
                </c:pt>
                <c:pt idx="47">
                  <c:v>41.78</c:v>
                </c:pt>
              </c:numCache>
            </c:numRef>
          </c:val>
          <c:extLst>
            <c:ext xmlns:c16="http://schemas.microsoft.com/office/drawing/2014/chart" uri="{C3380CC4-5D6E-409C-BE32-E72D297353CC}">
              <c16:uniqueId val="{00000000-6E91-4C4C-BAF6-1C1798172F8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37.68</c:v>
                </c:pt>
                <c:pt idx="1">
                  <c:v>35.880000000000003</c:v>
                </c:pt>
                <c:pt idx="2">
                  <c:v>29.64</c:v>
                </c:pt>
                <c:pt idx="3">
                  <c:v>33.04</c:v>
                </c:pt>
                <c:pt idx="4">
                  <c:v>29.41</c:v>
                </c:pt>
                <c:pt idx="5">
                  <c:v>27.17</c:v>
                </c:pt>
                <c:pt idx="6">
                  <c:v>25.8</c:v>
                </c:pt>
                <c:pt idx="7">
                  <c:v>30.67</c:v>
                </c:pt>
                <c:pt idx="8">
                  <c:v>30.65</c:v>
                </c:pt>
                <c:pt idx="9">
                  <c:v>27.41</c:v>
                </c:pt>
                <c:pt idx="10">
                  <c:v>30.67</c:v>
                </c:pt>
                <c:pt idx="11">
                  <c:v>30.69</c:v>
                </c:pt>
                <c:pt idx="12">
                  <c:v>30.31</c:v>
                </c:pt>
                <c:pt idx="13">
                  <c:v>36.229999999999997</c:v>
                </c:pt>
                <c:pt idx="14">
                  <c:v>37.74</c:v>
                </c:pt>
                <c:pt idx="15">
                  <c:v>37.75</c:v>
                </c:pt>
                <c:pt idx="16">
                  <c:v>42.53</c:v>
                </c:pt>
                <c:pt idx="17">
                  <c:v>41.6</c:v>
                </c:pt>
                <c:pt idx="18">
                  <c:v>45.92</c:v>
                </c:pt>
                <c:pt idx="19">
                  <c:v>46.49</c:v>
                </c:pt>
                <c:pt idx="20">
                  <c:v>48.79</c:v>
                </c:pt>
                <c:pt idx="21">
                  <c:v>47.61</c:v>
                </c:pt>
                <c:pt idx="22">
                  <c:v>43.89</c:v>
                </c:pt>
                <c:pt idx="23">
                  <c:v>46.25</c:v>
                </c:pt>
                <c:pt idx="24">
                  <c:v>49.13</c:v>
                </c:pt>
                <c:pt idx="25">
                  <c:v>49.52</c:v>
                </c:pt>
                <c:pt idx="26">
                  <c:v>49.3</c:v>
                </c:pt>
                <c:pt idx="27">
                  <c:v>47.59</c:v>
                </c:pt>
                <c:pt idx="28">
                  <c:v>44.41</c:v>
                </c:pt>
                <c:pt idx="29">
                  <c:v>42.17</c:v>
                </c:pt>
                <c:pt idx="30">
                  <c:v>44.47</c:v>
                </c:pt>
                <c:pt idx="31">
                  <c:v>46.77</c:v>
                </c:pt>
                <c:pt idx="32">
                  <c:v>42.29</c:v>
                </c:pt>
                <c:pt idx="33">
                  <c:v>45.25</c:v>
                </c:pt>
                <c:pt idx="34">
                  <c:v>31.38</c:v>
                </c:pt>
                <c:pt idx="35">
                  <c:v>31.1</c:v>
                </c:pt>
                <c:pt idx="36">
                  <c:v>44.29</c:v>
                </c:pt>
                <c:pt idx="37">
                  <c:v>44.45</c:v>
                </c:pt>
                <c:pt idx="38">
                  <c:v>48.97</c:v>
                </c:pt>
                <c:pt idx="39">
                  <c:v>47.79</c:v>
                </c:pt>
                <c:pt idx="40">
                  <c:v>43.42</c:v>
                </c:pt>
                <c:pt idx="41">
                  <c:v>42.5</c:v>
                </c:pt>
                <c:pt idx="42">
                  <c:v>39.369999999999997</c:v>
                </c:pt>
                <c:pt idx="43">
                  <c:v>38.93</c:v>
                </c:pt>
                <c:pt idx="44">
                  <c:v>42.68</c:v>
                </c:pt>
                <c:pt idx="45">
                  <c:v>42.02</c:v>
                </c:pt>
                <c:pt idx="46">
                  <c:v>35.840000000000003</c:v>
                </c:pt>
                <c:pt idx="47">
                  <c:v>41.92</c:v>
                </c:pt>
              </c:numCache>
            </c:numRef>
          </c:val>
          <c:extLst>
            <c:ext xmlns:c16="http://schemas.microsoft.com/office/drawing/2014/chart" uri="{C3380CC4-5D6E-409C-BE32-E72D297353CC}">
              <c16:uniqueId val="{00000001-6E91-4C4C-BAF6-1C1798172F8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32.82</c:v>
                </c:pt>
                <c:pt idx="14">
                  <c:v>31.480399999999999</c:v>
                </c:pt>
                <c:pt idx="15">
                  <c:v>37.508600000000001</c:v>
                </c:pt>
                <c:pt idx="16">
                  <c:v>36.838799999999999</c:v>
                </c:pt>
                <c:pt idx="17">
                  <c:v>32.418100000000003</c:v>
                </c:pt>
                <c:pt idx="18">
                  <c:v>38.178400000000003</c:v>
                </c:pt>
                <c:pt idx="19">
                  <c:v>37.910400000000003</c:v>
                </c:pt>
                <c:pt idx="20">
                  <c:v>36.570900000000002</c:v>
                </c:pt>
                <c:pt idx="21">
                  <c:v>28.935199999999998</c:v>
                </c:pt>
                <c:pt idx="22">
                  <c:v>27.595600000000001</c:v>
                </c:pt>
                <c:pt idx="23">
                  <c:v>32.150199999999998</c:v>
                </c:pt>
                <c:pt idx="24">
                  <c:v>33.221899999999998</c:v>
                </c:pt>
                <c:pt idx="25">
                  <c:v>32.552100000000003</c:v>
                </c:pt>
                <c:pt idx="26">
                  <c:v>32.016199999999998</c:v>
                </c:pt>
                <c:pt idx="27">
                  <c:v>29.203099999999999</c:v>
                </c:pt>
                <c:pt idx="28">
                  <c:v>27.997499999999999</c:v>
                </c:pt>
                <c:pt idx="29">
                  <c:v>21.299499999999998</c:v>
                </c:pt>
                <c:pt idx="30">
                  <c:v>24.514500000000002</c:v>
                </c:pt>
                <c:pt idx="31">
                  <c:v>28.935199999999998</c:v>
                </c:pt>
                <c:pt idx="32">
                  <c:v>30.676600000000001</c:v>
                </c:pt>
                <c:pt idx="33">
                  <c:v>27.863499999999998</c:v>
                </c:pt>
                <c:pt idx="34">
                  <c:v>31.212499999999999</c:v>
                </c:pt>
                <c:pt idx="35">
                  <c:v>31.882300000000001</c:v>
                </c:pt>
                <c:pt idx="36">
                  <c:v>43.804600000000001</c:v>
                </c:pt>
                <c:pt idx="37">
                  <c:v>39.384</c:v>
                </c:pt>
                <c:pt idx="38">
                  <c:v>48.895099999999999</c:v>
                </c:pt>
                <c:pt idx="39">
                  <c:v>43.804600000000001</c:v>
                </c:pt>
                <c:pt idx="40">
                  <c:v>42.197099999999999</c:v>
                </c:pt>
                <c:pt idx="41">
                  <c:v>39.651899999999998</c:v>
                </c:pt>
                <c:pt idx="42">
                  <c:v>34.695399999999999</c:v>
                </c:pt>
                <c:pt idx="43">
                  <c:v>38.3123</c:v>
                </c:pt>
                <c:pt idx="44">
                  <c:v>31.212499999999999</c:v>
                </c:pt>
                <c:pt idx="45">
                  <c:v>40.3217</c:v>
                </c:pt>
                <c:pt idx="46">
                  <c:v>30.006799999999998</c:v>
                </c:pt>
                <c:pt idx="47">
                  <c:v>37.106699999999996</c:v>
                </c:pt>
              </c:numCache>
            </c:numRef>
          </c:val>
          <c:extLst>
            <c:ext xmlns:c16="http://schemas.microsoft.com/office/drawing/2014/chart" uri="{C3380CC4-5D6E-409C-BE32-E72D297353CC}">
              <c16:uniqueId val="{00000002-6E91-4C4C-BAF6-1C1798172F8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58.386800000000001</c:v>
                </c:pt>
                <c:pt idx="1">
                  <c:v>53.346600000000002</c:v>
                </c:pt>
                <c:pt idx="2">
                  <c:v>44.682899999999997</c:v>
                </c:pt>
                <c:pt idx="3">
                  <c:v>42.676400000000001</c:v>
                </c:pt>
                <c:pt idx="4">
                  <c:v>43.627200000000002</c:v>
                </c:pt>
                <c:pt idx="5">
                  <c:v>45.084699999999998</c:v>
                </c:pt>
                <c:pt idx="6">
                  <c:v>38.984000000000002</c:v>
                </c:pt>
                <c:pt idx="7">
                  <c:v>47.130400000000002</c:v>
                </c:pt>
                <c:pt idx="8">
                  <c:v>50.0764</c:v>
                </c:pt>
                <c:pt idx="9">
                  <c:v>44.881399999999999</c:v>
                </c:pt>
                <c:pt idx="10">
                  <c:v>49.281199999999998</c:v>
                </c:pt>
                <c:pt idx="11">
                  <c:v>48.217599999999997</c:v>
                </c:pt>
                <c:pt idx="12">
                  <c:v>43.759399999999999</c:v>
                </c:pt>
                <c:pt idx="13">
                  <c:v>33.180999999999997</c:v>
                </c:pt>
                <c:pt idx="14">
                  <c:v>33.488900000000001</c:v>
                </c:pt>
                <c:pt idx="15">
                  <c:v>37.142400000000002</c:v>
                </c:pt>
                <c:pt idx="16">
                  <c:v>36.893000000000001</c:v>
                </c:pt>
                <c:pt idx="17">
                  <c:v>33.073900000000002</c:v>
                </c:pt>
                <c:pt idx="18">
                  <c:v>38.295099999999998</c:v>
                </c:pt>
                <c:pt idx="19">
                  <c:v>36.9512</c:v>
                </c:pt>
                <c:pt idx="20">
                  <c:v>35.305500000000002</c:v>
                </c:pt>
                <c:pt idx="21">
                  <c:v>28.8248</c:v>
                </c:pt>
                <c:pt idx="22">
                  <c:v>26.517499999999998</c:v>
                </c:pt>
                <c:pt idx="23">
                  <c:v>31.9406</c:v>
                </c:pt>
                <c:pt idx="24">
                  <c:v>32.652799999999999</c:v>
                </c:pt>
                <c:pt idx="25">
                  <c:v>32.026400000000002</c:v>
                </c:pt>
                <c:pt idx="26">
                  <c:v>31.571999999999999</c:v>
                </c:pt>
                <c:pt idx="27">
                  <c:v>29.565100000000001</c:v>
                </c:pt>
                <c:pt idx="28">
                  <c:v>27.319199999999999</c:v>
                </c:pt>
                <c:pt idx="29">
                  <c:v>21.4389</c:v>
                </c:pt>
                <c:pt idx="30">
                  <c:v>23.5136</c:v>
                </c:pt>
                <c:pt idx="31">
                  <c:v>28.5626</c:v>
                </c:pt>
                <c:pt idx="32">
                  <c:v>30.482500000000002</c:v>
                </c:pt>
                <c:pt idx="33">
                  <c:v>29.433499999999999</c:v>
                </c:pt>
                <c:pt idx="34">
                  <c:v>30.6068</c:v>
                </c:pt>
                <c:pt idx="35">
                  <c:v>32.550800000000002</c:v>
                </c:pt>
                <c:pt idx="36">
                  <c:v>43.775599999999997</c:v>
                </c:pt>
                <c:pt idx="37">
                  <c:v>39.738900000000001</c:v>
                </c:pt>
                <c:pt idx="38">
                  <c:v>48.530999999999999</c:v>
                </c:pt>
                <c:pt idx="39">
                  <c:v>44.701000000000001</c:v>
                </c:pt>
                <c:pt idx="40">
                  <c:v>42.011099999999999</c:v>
                </c:pt>
                <c:pt idx="41">
                  <c:v>40.361699999999999</c:v>
                </c:pt>
                <c:pt idx="42">
                  <c:v>34.689700000000002</c:v>
                </c:pt>
                <c:pt idx="43">
                  <c:v>37.491100000000003</c:v>
                </c:pt>
                <c:pt idx="44">
                  <c:v>31.3264</c:v>
                </c:pt>
                <c:pt idx="45">
                  <c:v>39.202199999999998</c:v>
                </c:pt>
                <c:pt idx="46">
                  <c:v>30.251200000000001</c:v>
                </c:pt>
                <c:pt idx="47">
                  <c:v>37.129399999999997</c:v>
                </c:pt>
              </c:numCache>
            </c:numRef>
          </c:val>
          <c:extLst>
            <c:ext xmlns:c16="http://schemas.microsoft.com/office/drawing/2014/chart" uri="{C3380CC4-5D6E-409C-BE32-E72D297353CC}">
              <c16:uniqueId val="{00000003-6E91-4C4C-BAF6-1C1798172F8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261.00709999999998</c:v>
                </c:pt>
                <c:pt idx="1">
                  <c:v>264.2835</c:v>
                </c:pt>
                <c:pt idx="2">
                  <c:v>229.0753</c:v>
                </c:pt>
                <c:pt idx="3">
                  <c:v>249.7448</c:v>
                </c:pt>
                <c:pt idx="4">
                  <c:v>212.72829999999999</c:v>
                </c:pt>
                <c:pt idx="5">
                  <c:v>214.52590000000001</c:v>
                </c:pt>
                <c:pt idx="6">
                  <c:v>223.1782</c:v>
                </c:pt>
                <c:pt idx="7">
                  <c:v>240.2595</c:v>
                </c:pt>
                <c:pt idx="8">
                  <c:v>238.7533</c:v>
                </c:pt>
                <c:pt idx="9">
                  <c:v>205.8698</c:v>
                </c:pt>
                <c:pt idx="10">
                  <c:v>240.21029999999999</c:v>
                </c:pt>
                <c:pt idx="11">
                  <c:v>237.06960000000001</c:v>
                </c:pt>
                <c:pt idx="12">
                  <c:v>240.2184</c:v>
                </c:pt>
                <c:pt idx="13">
                  <c:v>151.64510000000001</c:v>
                </c:pt>
                <c:pt idx="14">
                  <c:v>188.9683</c:v>
                </c:pt>
                <c:pt idx="15">
                  <c:v>188.41970000000001</c:v>
                </c:pt>
                <c:pt idx="16">
                  <c:v>195.8954</c:v>
                </c:pt>
                <c:pt idx="17">
                  <c:v>193.35470000000001</c:v>
                </c:pt>
                <c:pt idx="18">
                  <c:v>225.63210000000001</c:v>
                </c:pt>
                <c:pt idx="19">
                  <c:v>227.43</c:v>
                </c:pt>
                <c:pt idx="20">
                  <c:v>224.95070000000001</c:v>
                </c:pt>
                <c:pt idx="21">
                  <c:v>229.2114</c:v>
                </c:pt>
                <c:pt idx="22">
                  <c:v>215.34780000000001</c:v>
                </c:pt>
                <c:pt idx="23">
                  <c:v>218.5068</c:v>
                </c:pt>
                <c:pt idx="24">
                  <c:v>227.2594</c:v>
                </c:pt>
                <c:pt idx="25">
                  <c:v>223.29499999999999</c:v>
                </c:pt>
                <c:pt idx="26">
                  <c:v>224.42250000000001</c:v>
                </c:pt>
                <c:pt idx="27">
                  <c:v>225.75380000000001</c:v>
                </c:pt>
                <c:pt idx="28">
                  <c:v>213.9331</c:v>
                </c:pt>
                <c:pt idx="29">
                  <c:v>213.6926</c:v>
                </c:pt>
                <c:pt idx="30">
                  <c:v>228.0866</c:v>
                </c:pt>
                <c:pt idx="31">
                  <c:v>195.59899999999999</c:v>
                </c:pt>
                <c:pt idx="32">
                  <c:v>183.99780000000001</c:v>
                </c:pt>
                <c:pt idx="33">
                  <c:v>217.20670000000001</c:v>
                </c:pt>
                <c:pt idx="34">
                  <c:v>261.73009999999999</c:v>
                </c:pt>
                <c:pt idx="35">
                  <c:v>267.12180000000001</c:v>
                </c:pt>
                <c:pt idx="36">
                  <c:v>358.8152</c:v>
                </c:pt>
                <c:pt idx="37">
                  <c:v>382.9391</c:v>
                </c:pt>
                <c:pt idx="38">
                  <c:v>403.51420000000002</c:v>
                </c:pt>
                <c:pt idx="39">
                  <c:v>404.89870000000002</c:v>
                </c:pt>
                <c:pt idx="40">
                  <c:v>374.38220000000001</c:v>
                </c:pt>
                <c:pt idx="41">
                  <c:v>367.50900000000001</c:v>
                </c:pt>
                <c:pt idx="42">
                  <c:v>367.27839999999998</c:v>
                </c:pt>
                <c:pt idx="43">
                  <c:v>342.1832</c:v>
                </c:pt>
                <c:pt idx="44">
                  <c:v>357.41269999999997</c:v>
                </c:pt>
                <c:pt idx="45">
                  <c:v>352.32600000000002</c:v>
                </c:pt>
                <c:pt idx="46">
                  <c:v>317.64109999999999</c:v>
                </c:pt>
                <c:pt idx="47">
                  <c:v>348.16230000000002</c:v>
                </c:pt>
              </c:numCache>
            </c:numRef>
          </c:val>
          <c:extLst>
            <c:ext xmlns:c16="http://schemas.microsoft.com/office/drawing/2014/chart" uri="{C3380CC4-5D6E-409C-BE32-E72D297353CC}">
              <c16:uniqueId val="{00000004-6E91-4C4C-BAF6-1C1798172F8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122.7886</c:v>
                </c:pt>
                <c:pt idx="1">
                  <c:v>122.0341</c:v>
                </c:pt>
                <c:pt idx="2">
                  <c:v>122.16160000000001</c:v>
                </c:pt>
                <c:pt idx="3">
                  <c:v>122.2706</c:v>
                </c:pt>
                <c:pt idx="4">
                  <c:v>126.3849</c:v>
                </c:pt>
                <c:pt idx="5">
                  <c:v>123.0702</c:v>
                </c:pt>
                <c:pt idx="6">
                  <c:v>121.2486</c:v>
                </c:pt>
                <c:pt idx="7">
                  <c:v>122.2022</c:v>
                </c:pt>
                <c:pt idx="8">
                  <c:v>124.4002</c:v>
                </c:pt>
                <c:pt idx="9">
                  <c:v>121.08759999999999</c:v>
                </c:pt>
                <c:pt idx="10">
                  <c:v>124.7132</c:v>
                </c:pt>
                <c:pt idx="11">
                  <c:v>119.723</c:v>
                </c:pt>
                <c:pt idx="12">
                  <c:v>113.1481</c:v>
                </c:pt>
                <c:pt idx="13">
                  <c:v>100.3844</c:v>
                </c:pt>
                <c:pt idx="14">
                  <c:v>95.316100000000006</c:v>
                </c:pt>
                <c:pt idx="15">
                  <c:v>105.4481</c:v>
                </c:pt>
                <c:pt idx="16">
                  <c:v>103.7632</c:v>
                </c:pt>
                <c:pt idx="17">
                  <c:v>102.6347</c:v>
                </c:pt>
                <c:pt idx="18">
                  <c:v>105.9259</c:v>
                </c:pt>
                <c:pt idx="19">
                  <c:v>105.2989</c:v>
                </c:pt>
                <c:pt idx="20">
                  <c:v>105.21380000000001</c:v>
                </c:pt>
                <c:pt idx="21">
                  <c:v>104.1854</c:v>
                </c:pt>
                <c:pt idx="22">
                  <c:v>106.5942</c:v>
                </c:pt>
                <c:pt idx="23">
                  <c:v>105.4603</c:v>
                </c:pt>
                <c:pt idx="24">
                  <c:v>106.7015</c:v>
                </c:pt>
                <c:pt idx="25">
                  <c:v>104.9851</c:v>
                </c:pt>
                <c:pt idx="26">
                  <c:v>104.27800000000001</c:v>
                </c:pt>
                <c:pt idx="27">
                  <c:v>103.7713</c:v>
                </c:pt>
                <c:pt idx="28">
                  <c:v>105.0078</c:v>
                </c:pt>
                <c:pt idx="29">
                  <c:v>104.4995</c:v>
                </c:pt>
                <c:pt idx="30">
                  <c:v>106.32810000000001</c:v>
                </c:pt>
                <c:pt idx="31">
                  <c:v>117.977</c:v>
                </c:pt>
                <c:pt idx="32">
                  <c:v>137.92269999999999</c:v>
                </c:pt>
                <c:pt idx="33">
                  <c:v>123.5532</c:v>
                </c:pt>
                <c:pt idx="34">
                  <c:v>127.86069999999999</c:v>
                </c:pt>
                <c:pt idx="35">
                  <c:v>136.0273</c:v>
                </c:pt>
                <c:pt idx="36">
                  <c:v>133.4494</c:v>
                </c:pt>
                <c:pt idx="37">
                  <c:v>129.24510000000001</c:v>
                </c:pt>
                <c:pt idx="38">
                  <c:v>127.4931</c:v>
                </c:pt>
                <c:pt idx="39">
                  <c:v>133.4607</c:v>
                </c:pt>
                <c:pt idx="40">
                  <c:v>129.5641</c:v>
                </c:pt>
                <c:pt idx="41">
                  <c:v>130.5437</c:v>
                </c:pt>
                <c:pt idx="42">
                  <c:v>130.70410000000001</c:v>
                </c:pt>
                <c:pt idx="43">
                  <c:v>131.8356</c:v>
                </c:pt>
                <c:pt idx="44">
                  <c:v>127.4263</c:v>
                </c:pt>
                <c:pt idx="45">
                  <c:v>124.8707</c:v>
                </c:pt>
                <c:pt idx="46">
                  <c:v>123.2705</c:v>
                </c:pt>
                <c:pt idx="47">
                  <c:v>120.5241</c:v>
                </c:pt>
              </c:numCache>
            </c:numRef>
          </c:val>
          <c:extLst>
            <c:ext xmlns:c16="http://schemas.microsoft.com/office/drawing/2014/chart" uri="{C3380CC4-5D6E-409C-BE32-E72D297353CC}">
              <c16:uniqueId val="{00000000-3593-4FA6-ACE2-6E439646A4C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123.8702</c:v>
                </c:pt>
                <c:pt idx="1">
                  <c:v>122.6814</c:v>
                </c:pt>
                <c:pt idx="2">
                  <c:v>124.3914</c:v>
                </c:pt>
                <c:pt idx="3">
                  <c:v>122.4111</c:v>
                </c:pt>
                <c:pt idx="4">
                  <c:v>125.7431</c:v>
                </c:pt>
                <c:pt idx="5">
                  <c:v>124.5792</c:v>
                </c:pt>
                <c:pt idx="6">
                  <c:v>121.5682</c:v>
                </c:pt>
                <c:pt idx="7">
                  <c:v>123.5761</c:v>
                </c:pt>
                <c:pt idx="8">
                  <c:v>124.90389999999999</c:v>
                </c:pt>
                <c:pt idx="9">
                  <c:v>123.1815</c:v>
                </c:pt>
                <c:pt idx="10">
                  <c:v>123.5783</c:v>
                </c:pt>
                <c:pt idx="11">
                  <c:v>119.5064</c:v>
                </c:pt>
                <c:pt idx="12">
                  <c:v>114.2079</c:v>
                </c:pt>
                <c:pt idx="13">
                  <c:v>100.8214</c:v>
                </c:pt>
                <c:pt idx="14">
                  <c:v>95.876099999999994</c:v>
                </c:pt>
                <c:pt idx="15">
                  <c:v>106.7433</c:v>
                </c:pt>
                <c:pt idx="16">
                  <c:v>104.9615</c:v>
                </c:pt>
                <c:pt idx="17">
                  <c:v>102.6058</c:v>
                </c:pt>
                <c:pt idx="18">
                  <c:v>104.79810000000001</c:v>
                </c:pt>
                <c:pt idx="19">
                  <c:v>106.0797</c:v>
                </c:pt>
                <c:pt idx="20">
                  <c:v>105.2642</c:v>
                </c:pt>
                <c:pt idx="21">
                  <c:v>105.46429999999999</c:v>
                </c:pt>
                <c:pt idx="22">
                  <c:v>107.21680000000001</c:v>
                </c:pt>
                <c:pt idx="23">
                  <c:v>103.855</c:v>
                </c:pt>
                <c:pt idx="24">
                  <c:v>107.33069999999999</c:v>
                </c:pt>
                <c:pt idx="25">
                  <c:v>106.09569999999999</c:v>
                </c:pt>
                <c:pt idx="26">
                  <c:v>103.7097</c:v>
                </c:pt>
                <c:pt idx="27">
                  <c:v>102.1259</c:v>
                </c:pt>
                <c:pt idx="28">
                  <c:v>105.0248</c:v>
                </c:pt>
                <c:pt idx="29">
                  <c:v>103.00830000000001</c:v>
                </c:pt>
                <c:pt idx="30">
                  <c:v>106.24979999999999</c:v>
                </c:pt>
                <c:pt idx="31">
                  <c:v>118.82170000000001</c:v>
                </c:pt>
                <c:pt idx="32">
                  <c:v>139.0943</c:v>
                </c:pt>
                <c:pt idx="33">
                  <c:v>123.1584</c:v>
                </c:pt>
                <c:pt idx="34">
                  <c:v>126.4905</c:v>
                </c:pt>
                <c:pt idx="35">
                  <c:v>136.80529999999999</c:v>
                </c:pt>
                <c:pt idx="36">
                  <c:v>134.12049999999999</c:v>
                </c:pt>
                <c:pt idx="37">
                  <c:v>131.1782</c:v>
                </c:pt>
                <c:pt idx="38">
                  <c:v>126.7017</c:v>
                </c:pt>
                <c:pt idx="39">
                  <c:v>132.9059</c:v>
                </c:pt>
                <c:pt idx="40">
                  <c:v>130.77979999999999</c:v>
                </c:pt>
                <c:pt idx="41">
                  <c:v>127.68770000000001</c:v>
                </c:pt>
                <c:pt idx="42">
                  <c:v>133.59289999999999</c:v>
                </c:pt>
                <c:pt idx="43">
                  <c:v>131.30869999999999</c:v>
                </c:pt>
                <c:pt idx="44">
                  <c:v>128.0797</c:v>
                </c:pt>
                <c:pt idx="45">
                  <c:v>127.57080000000001</c:v>
                </c:pt>
                <c:pt idx="46">
                  <c:v>123.1238</c:v>
                </c:pt>
                <c:pt idx="47">
                  <c:v>120.6242</c:v>
                </c:pt>
              </c:numCache>
            </c:numRef>
          </c:val>
          <c:extLst>
            <c:ext xmlns:c16="http://schemas.microsoft.com/office/drawing/2014/chart" uri="{C3380CC4-5D6E-409C-BE32-E72D297353CC}">
              <c16:uniqueId val="{00000001-3593-4FA6-ACE2-6E439646A4C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490.10390000000001</c:v>
                </c:pt>
                <c:pt idx="1">
                  <c:v>489.60680000000002</c:v>
                </c:pt>
                <c:pt idx="2">
                  <c:v>494.4794</c:v>
                </c:pt>
                <c:pt idx="3">
                  <c:v>472.46769999999998</c:v>
                </c:pt>
                <c:pt idx="4">
                  <c:v>477.14819999999997</c:v>
                </c:pt>
                <c:pt idx="5">
                  <c:v>470.65429999999998</c:v>
                </c:pt>
                <c:pt idx="6">
                  <c:v>458.64049999999997</c:v>
                </c:pt>
                <c:pt idx="7">
                  <c:v>477.8159</c:v>
                </c:pt>
                <c:pt idx="8">
                  <c:v>470.23079999999999</c:v>
                </c:pt>
                <c:pt idx="9">
                  <c:v>477.89980000000003</c:v>
                </c:pt>
                <c:pt idx="10">
                  <c:v>479.17899999999997</c:v>
                </c:pt>
                <c:pt idx="11">
                  <c:v>463.76690000000002</c:v>
                </c:pt>
                <c:pt idx="12">
                  <c:v>444.33260000000001</c:v>
                </c:pt>
                <c:pt idx="13">
                  <c:v>359.73340000000002</c:v>
                </c:pt>
                <c:pt idx="14">
                  <c:v>261.81599999999997</c:v>
                </c:pt>
                <c:pt idx="15">
                  <c:v>234.8058</c:v>
                </c:pt>
                <c:pt idx="16">
                  <c:v>225.9145</c:v>
                </c:pt>
                <c:pt idx="17">
                  <c:v>219.8228</c:v>
                </c:pt>
                <c:pt idx="18">
                  <c:v>232.16929999999999</c:v>
                </c:pt>
                <c:pt idx="19">
                  <c:v>225.69929999999999</c:v>
                </c:pt>
                <c:pt idx="20">
                  <c:v>230.01</c:v>
                </c:pt>
                <c:pt idx="21">
                  <c:v>227.11879999999999</c:v>
                </c:pt>
                <c:pt idx="22">
                  <c:v>232.1985</c:v>
                </c:pt>
                <c:pt idx="23">
                  <c:v>225.75120000000001</c:v>
                </c:pt>
                <c:pt idx="24">
                  <c:v>236.27090000000001</c:v>
                </c:pt>
                <c:pt idx="25">
                  <c:v>225.08009999999999</c:v>
                </c:pt>
                <c:pt idx="26">
                  <c:v>219.7407</c:v>
                </c:pt>
                <c:pt idx="27">
                  <c:v>233.07220000000001</c:v>
                </c:pt>
                <c:pt idx="28">
                  <c:v>244.1283</c:v>
                </c:pt>
                <c:pt idx="29">
                  <c:v>253.6233</c:v>
                </c:pt>
                <c:pt idx="30">
                  <c:v>277.29180000000002</c:v>
                </c:pt>
                <c:pt idx="31">
                  <c:v>357.28</c:v>
                </c:pt>
                <c:pt idx="32">
                  <c:v>458.42079999999999</c:v>
                </c:pt>
                <c:pt idx="33">
                  <c:v>513.97749999999996</c:v>
                </c:pt>
                <c:pt idx="34">
                  <c:v>542.11410000000001</c:v>
                </c:pt>
                <c:pt idx="35">
                  <c:v>576.72019999999998</c:v>
                </c:pt>
                <c:pt idx="36">
                  <c:v>566.36770000000001</c:v>
                </c:pt>
                <c:pt idx="37">
                  <c:v>536.72490000000005</c:v>
                </c:pt>
                <c:pt idx="38">
                  <c:v>519.36959999999999</c:v>
                </c:pt>
                <c:pt idx="39">
                  <c:v>523.36360000000002</c:v>
                </c:pt>
                <c:pt idx="40">
                  <c:v>509.7364</c:v>
                </c:pt>
                <c:pt idx="41">
                  <c:v>510.38069999999999</c:v>
                </c:pt>
                <c:pt idx="42">
                  <c:v>526.29390000000001</c:v>
                </c:pt>
                <c:pt idx="43">
                  <c:v>515.85580000000004</c:v>
                </c:pt>
                <c:pt idx="44">
                  <c:v>499.01209999999998</c:v>
                </c:pt>
                <c:pt idx="45">
                  <c:v>499.20609999999999</c:v>
                </c:pt>
                <c:pt idx="46">
                  <c:v>485.08260000000001</c:v>
                </c:pt>
                <c:pt idx="47">
                  <c:v>488.88679999999999</c:v>
                </c:pt>
              </c:numCache>
            </c:numRef>
          </c:val>
          <c:extLst>
            <c:ext xmlns:c16="http://schemas.microsoft.com/office/drawing/2014/chart" uri="{C3380CC4-5D6E-409C-BE32-E72D297353CC}">
              <c16:uniqueId val="{00000002-3593-4FA6-ACE2-6E439646A4C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391.62950000000001</c:v>
                </c:pt>
                <c:pt idx="1">
                  <c:v>393.03410000000002</c:v>
                </c:pt>
                <c:pt idx="2">
                  <c:v>388.7801</c:v>
                </c:pt>
                <c:pt idx="3">
                  <c:v>383.02690000000001</c:v>
                </c:pt>
                <c:pt idx="4">
                  <c:v>382.37810000000002</c:v>
                </c:pt>
                <c:pt idx="5">
                  <c:v>372.69839999999999</c:v>
                </c:pt>
                <c:pt idx="6">
                  <c:v>369.46749999999997</c:v>
                </c:pt>
                <c:pt idx="7">
                  <c:v>377.67149999999998</c:v>
                </c:pt>
                <c:pt idx="8">
                  <c:v>382.3904</c:v>
                </c:pt>
                <c:pt idx="9">
                  <c:v>387.48669999999998</c:v>
                </c:pt>
                <c:pt idx="10">
                  <c:v>386.7321</c:v>
                </c:pt>
                <c:pt idx="11">
                  <c:v>369.2602</c:v>
                </c:pt>
                <c:pt idx="12">
                  <c:v>357.53089999999997</c:v>
                </c:pt>
                <c:pt idx="13">
                  <c:v>288.01350000000002</c:v>
                </c:pt>
                <c:pt idx="14">
                  <c:v>205.74440000000001</c:v>
                </c:pt>
                <c:pt idx="15">
                  <c:v>181.70429999999999</c:v>
                </c:pt>
                <c:pt idx="16">
                  <c:v>175.77500000000001</c:v>
                </c:pt>
                <c:pt idx="17">
                  <c:v>171.77269999999999</c:v>
                </c:pt>
                <c:pt idx="18">
                  <c:v>180.1165</c:v>
                </c:pt>
                <c:pt idx="19">
                  <c:v>170.21109999999999</c:v>
                </c:pt>
                <c:pt idx="20">
                  <c:v>169.9367</c:v>
                </c:pt>
                <c:pt idx="21">
                  <c:v>169.81049999999999</c:v>
                </c:pt>
                <c:pt idx="22">
                  <c:v>174.78450000000001</c:v>
                </c:pt>
                <c:pt idx="23">
                  <c:v>171.14410000000001</c:v>
                </c:pt>
                <c:pt idx="24">
                  <c:v>179.08179999999999</c:v>
                </c:pt>
                <c:pt idx="25">
                  <c:v>165.2664</c:v>
                </c:pt>
                <c:pt idx="26">
                  <c:v>166.49250000000001</c:v>
                </c:pt>
                <c:pt idx="27">
                  <c:v>179.70410000000001</c:v>
                </c:pt>
                <c:pt idx="28">
                  <c:v>188.87780000000001</c:v>
                </c:pt>
                <c:pt idx="29">
                  <c:v>190.39699999999999</c:v>
                </c:pt>
                <c:pt idx="30">
                  <c:v>209.6164</c:v>
                </c:pt>
                <c:pt idx="31">
                  <c:v>270.90190000000001</c:v>
                </c:pt>
                <c:pt idx="32">
                  <c:v>360.86169999999998</c:v>
                </c:pt>
                <c:pt idx="33">
                  <c:v>407.41629999999998</c:v>
                </c:pt>
                <c:pt idx="34">
                  <c:v>428.60919999999999</c:v>
                </c:pt>
                <c:pt idx="35">
                  <c:v>452.13830000000002</c:v>
                </c:pt>
                <c:pt idx="36">
                  <c:v>440.9812</c:v>
                </c:pt>
                <c:pt idx="37">
                  <c:v>428.95350000000002</c:v>
                </c:pt>
                <c:pt idx="38">
                  <c:v>406.44810000000001</c:v>
                </c:pt>
                <c:pt idx="39">
                  <c:v>410.28339999999997</c:v>
                </c:pt>
                <c:pt idx="40">
                  <c:v>406.34780000000001</c:v>
                </c:pt>
                <c:pt idx="41">
                  <c:v>400.88099999999997</c:v>
                </c:pt>
                <c:pt idx="42">
                  <c:v>421.05549999999999</c:v>
                </c:pt>
                <c:pt idx="43">
                  <c:v>409.66489999999999</c:v>
                </c:pt>
                <c:pt idx="44">
                  <c:v>397.2364</c:v>
                </c:pt>
                <c:pt idx="45">
                  <c:v>399.42410000000001</c:v>
                </c:pt>
                <c:pt idx="46">
                  <c:v>389.52940000000001</c:v>
                </c:pt>
                <c:pt idx="47">
                  <c:v>386.63720000000001</c:v>
                </c:pt>
              </c:numCache>
            </c:numRef>
          </c:val>
          <c:extLst>
            <c:ext xmlns:c16="http://schemas.microsoft.com/office/drawing/2014/chart" uri="{C3380CC4-5D6E-409C-BE32-E72D297353CC}">
              <c16:uniqueId val="{00000003-3593-4FA6-ACE2-6E439646A4C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6441.223</c:v>
                </c:pt>
                <c:pt idx="1">
                  <c:v>6225.0529999999999</c:v>
                </c:pt>
                <c:pt idx="2">
                  <c:v>6195.3779999999997</c:v>
                </c:pt>
                <c:pt idx="3">
                  <c:v>6015.8180000000002</c:v>
                </c:pt>
                <c:pt idx="4">
                  <c:v>6059.268</c:v>
                </c:pt>
                <c:pt idx="5">
                  <c:v>6045.5780000000004</c:v>
                </c:pt>
                <c:pt idx="6">
                  <c:v>6019.9369999999999</c:v>
                </c:pt>
                <c:pt idx="7">
                  <c:v>6025.1930000000002</c:v>
                </c:pt>
                <c:pt idx="8">
                  <c:v>5965.884</c:v>
                </c:pt>
                <c:pt idx="9">
                  <c:v>6056.0749999999998</c:v>
                </c:pt>
                <c:pt idx="10">
                  <c:v>6012.0550000000003</c:v>
                </c:pt>
                <c:pt idx="11">
                  <c:v>5992.2550000000001</c:v>
                </c:pt>
                <c:pt idx="12">
                  <c:v>5851.5450000000001</c:v>
                </c:pt>
                <c:pt idx="13">
                  <c:v>5747.8239999999996</c:v>
                </c:pt>
                <c:pt idx="14">
                  <c:v>5810.7929999999997</c:v>
                </c:pt>
                <c:pt idx="15">
                  <c:v>5930.2610000000004</c:v>
                </c:pt>
                <c:pt idx="16">
                  <c:v>5994.8419999999996</c:v>
                </c:pt>
                <c:pt idx="17">
                  <c:v>6111.8620000000001</c:v>
                </c:pt>
                <c:pt idx="18">
                  <c:v>6275.152</c:v>
                </c:pt>
                <c:pt idx="19">
                  <c:v>6234.3819999999996</c:v>
                </c:pt>
                <c:pt idx="20">
                  <c:v>6391.3019999999997</c:v>
                </c:pt>
                <c:pt idx="21">
                  <c:v>6307.9620000000004</c:v>
                </c:pt>
                <c:pt idx="22">
                  <c:v>6364.8509999999997</c:v>
                </c:pt>
                <c:pt idx="23">
                  <c:v>6502.3909999999996</c:v>
                </c:pt>
                <c:pt idx="24">
                  <c:v>6506.4009999999998</c:v>
                </c:pt>
                <c:pt idx="25">
                  <c:v>6503.2610000000004</c:v>
                </c:pt>
                <c:pt idx="26">
                  <c:v>6502.4290000000001</c:v>
                </c:pt>
                <c:pt idx="27">
                  <c:v>6513.4089999999997</c:v>
                </c:pt>
                <c:pt idx="28">
                  <c:v>6492.3689999999997</c:v>
                </c:pt>
                <c:pt idx="29">
                  <c:v>6457.0889999999999</c:v>
                </c:pt>
                <c:pt idx="30">
                  <c:v>6401.5559999999996</c:v>
                </c:pt>
                <c:pt idx="31">
                  <c:v>6472.3959999999997</c:v>
                </c:pt>
                <c:pt idx="32">
                  <c:v>6468.6058599999997</c:v>
                </c:pt>
                <c:pt idx="33">
                  <c:v>6612.8259500000004</c:v>
                </c:pt>
                <c:pt idx="34">
                  <c:v>6654.8674000000001</c:v>
                </c:pt>
                <c:pt idx="35">
                  <c:v>6870.4446699999999</c:v>
                </c:pt>
                <c:pt idx="36">
                  <c:v>7271.7742399999997</c:v>
                </c:pt>
                <c:pt idx="37">
                  <c:v>7173.5095899999997</c:v>
                </c:pt>
                <c:pt idx="38">
                  <c:v>7296.4598599999999</c:v>
                </c:pt>
                <c:pt idx="39">
                  <c:v>7190.5259999999998</c:v>
                </c:pt>
                <c:pt idx="40">
                  <c:v>7252.4254799999999</c:v>
                </c:pt>
                <c:pt idx="41">
                  <c:v>7176.7301100000004</c:v>
                </c:pt>
                <c:pt idx="42">
                  <c:v>6984.3231800000003</c:v>
                </c:pt>
                <c:pt idx="43">
                  <c:v>6948.9688500000002</c:v>
                </c:pt>
                <c:pt idx="44">
                  <c:v>6651.6863300000005</c:v>
                </c:pt>
                <c:pt idx="45">
                  <c:v>6590.6620800000001</c:v>
                </c:pt>
                <c:pt idx="46">
                  <c:v>6369.2799500000001</c:v>
                </c:pt>
                <c:pt idx="47">
                  <c:v>6288.2742799999996</c:v>
                </c:pt>
              </c:numCache>
            </c:numRef>
          </c:val>
          <c:smooth val="0"/>
          <c:extLst>
            <c:ext xmlns:c16="http://schemas.microsoft.com/office/drawing/2014/chart" uri="{C3380CC4-5D6E-409C-BE32-E72D297353CC}">
              <c16:uniqueId val="{00000000-DA01-400A-A44C-BB43519452F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6443.6445599999997</c:v>
                </c:pt>
                <c:pt idx="1">
                  <c:v>6359.6879300000001</c:v>
                </c:pt>
                <c:pt idx="2">
                  <c:v>6194.0108499999997</c:v>
                </c:pt>
                <c:pt idx="3">
                  <c:v>6181.0919800000001</c:v>
                </c:pt>
                <c:pt idx="4">
                  <c:v>6136.4402799999998</c:v>
                </c:pt>
                <c:pt idx="5">
                  <c:v>6042.8316299999997</c:v>
                </c:pt>
                <c:pt idx="6">
                  <c:v>6030.3727099999996</c:v>
                </c:pt>
                <c:pt idx="7">
                  <c:v>5993.7516900000001</c:v>
                </c:pt>
                <c:pt idx="8">
                  <c:v>6038.2715500000004</c:v>
                </c:pt>
                <c:pt idx="9">
                  <c:v>6027.3639300000004</c:v>
                </c:pt>
                <c:pt idx="10">
                  <c:v>5983.8722500000003</c:v>
                </c:pt>
                <c:pt idx="11">
                  <c:v>5941.3313399999997</c:v>
                </c:pt>
                <c:pt idx="12">
                  <c:v>5780.53737</c:v>
                </c:pt>
                <c:pt idx="13">
                  <c:v>5696.67148</c:v>
                </c:pt>
                <c:pt idx="14">
                  <c:v>5816.2238600000001</c:v>
                </c:pt>
                <c:pt idx="15">
                  <c:v>5885.2392300000001</c:v>
                </c:pt>
                <c:pt idx="16">
                  <c:v>6028.5745299999999</c:v>
                </c:pt>
                <c:pt idx="17">
                  <c:v>6138.3115699999998</c:v>
                </c:pt>
                <c:pt idx="18">
                  <c:v>6288.2172</c:v>
                </c:pt>
                <c:pt idx="19">
                  <c:v>6385.3583099999996</c:v>
                </c:pt>
                <c:pt idx="20">
                  <c:v>6467.1558100000002</c:v>
                </c:pt>
                <c:pt idx="21">
                  <c:v>6492.63069</c:v>
                </c:pt>
                <c:pt idx="22">
                  <c:v>6567.6161000000002</c:v>
                </c:pt>
                <c:pt idx="23">
                  <c:v>6625.5774099999999</c:v>
                </c:pt>
                <c:pt idx="24">
                  <c:v>6649.7039100000002</c:v>
                </c:pt>
                <c:pt idx="25">
                  <c:v>6656.2460799999999</c:v>
                </c:pt>
                <c:pt idx="26">
                  <c:v>6630.1302100000003</c:v>
                </c:pt>
                <c:pt idx="27">
                  <c:v>6582.79043</c:v>
                </c:pt>
                <c:pt idx="28">
                  <c:v>6596.4449400000003</c:v>
                </c:pt>
                <c:pt idx="29">
                  <c:v>6550.6115600000003</c:v>
                </c:pt>
                <c:pt idx="30">
                  <c:v>6488.98081</c:v>
                </c:pt>
                <c:pt idx="31">
                  <c:v>6515.8449499999997</c:v>
                </c:pt>
                <c:pt idx="32">
                  <c:v>6473.2242999999999</c:v>
                </c:pt>
                <c:pt idx="33">
                  <c:v>6455.0197600000001</c:v>
                </c:pt>
                <c:pt idx="34">
                  <c:v>6566.21587</c:v>
                </c:pt>
                <c:pt idx="35">
                  <c:v>6692.8595699999996</c:v>
                </c:pt>
                <c:pt idx="36">
                  <c:v>7149.1203100000002</c:v>
                </c:pt>
                <c:pt idx="37">
                  <c:v>7344.1978600000002</c:v>
                </c:pt>
                <c:pt idx="38">
                  <c:v>7358.36852</c:v>
                </c:pt>
                <c:pt idx="39">
                  <c:v>7341.5501800000002</c:v>
                </c:pt>
                <c:pt idx="40">
                  <c:v>7241.2522099999996</c:v>
                </c:pt>
                <c:pt idx="41">
                  <c:v>7238.6736099999998</c:v>
                </c:pt>
                <c:pt idx="42">
                  <c:v>7100.3635199999999</c:v>
                </c:pt>
                <c:pt idx="43">
                  <c:v>6851.0730299999996</c:v>
                </c:pt>
                <c:pt idx="44">
                  <c:v>6703.9884700000002</c:v>
                </c:pt>
                <c:pt idx="45">
                  <c:v>6526.03269</c:v>
                </c:pt>
                <c:pt idx="46">
                  <c:v>6328.56916</c:v>
                </c:pt>
                <c:pt idx="47">
                  <c:v>6170.4286199999997</c:v>
                </c:pt>
              </c:numCache>
            </c:numRef>
          </c:val>
          <c:smooth val="0"/>
          <c:extLst>
            <c:ext xmlns:c16="http://schemas.microsoft.com/office/drawing/2014/chart" uri="{C3380CC4-5D6E-409C-BE32-E72D297353CC}">
              <c16:uniqueId val="{00000001-DA01-400A-A44C-BB43519452F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11</c:v>
                </c:pt>
                <c:pt idx="1">
                  <c:v>LUN 12</c:v>
                </c:pt>
                <c:pt idx="2">
                  <c:v>MAR 13</c:v>
                </c:pt>
                <c:pt idx="3">
                  <c:v>MIE 14</c:v>
                </c:pt>
                <c:pt idx="4">
                  <c:v>JUE 15</c:v>
                </c:pt>
                <c:pt idx="5">
                  <c:v>VIE 16</c:v>
                </c:pt>
                <c:pt idx="6">
                  <c:v>SAB 17</c:v>
                </c:pt>
                <c:pt idx="7">
                  <c:v>DOM 18</c:v>
                </c:pt>
              </c:strCache>
            </c:strRef>
          </c:cat>
          <c:val>
            <c:numRef>
              <c:f>COSTO_OPE_EJEC!$C$8:$C$15</c:f>
              <c:numCache>
                <c:formatCode>#,##0.0</c:formatCode>
                <c:ptCount val="8"/>
                <c:pt idx="0">
                  <c:v>3573913.30198</c:v>
                </c:pt>
                <c:pt idx="1">
                  <c:v>5343604.33091</c:v>
                </c:pt>
                <c:pt idx="2">
                  <c:v>5609663.2959899995</c:v>
                </c:pt>
                <c:pt idx="3">
                  <c:v>7329474.8504600003</c:v>
                </c:pt>
                <c:pt idx="4">
                  <c:v>6605924.7173100002</c:v>
                </c:pt>
                <c:pt idx="5">
                  <c:v>5538996.1299000001</c:v>
                </c:pt>
                <c:pt idx="6">
                  <c:v>4946535.1475600004</c:v>
                </c:pt>
                <c:pt idx="7">
                  <c:v>4392876.5616499996</c:v>
                </c:pt>
              </c:numCache>
            </c:numRef>
          </c:val>
          <c:extLst>
            <c:ext xmlns:c16="http://schemas.microsoft.com/office/drawing/2014/chart" uri="{C3380CC4-5D6E-409C-BE32-E72D297353CC}">
              <c16:uniqueId val="{00000000-CBDA-4D80-9785-1F1681991D4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-8.9331486404933491E-2</c:v>
                </c:pt>
                <c:pt idx="1">
                  <c:v>-0.12692539891351376</c:v>
                </c:pt>
                <c:pt idx="2">
                  <c:v>-0.27080211152410316</c:v>
                </c:pt>
                <c:pt idx="3">
                  <c:v>-3.7943829195059488E-2</c:v>
                </c:pt>
                <c:pt idx="4">
                  <c:v>-0.11869926283070474</c:v>
                </c:pt>
                <c:pt idx="5">
                  <c:v>-0.13959489127511882</c:v>
                </c:pt>
                <c:pt idx="6">
                  <c:v>-0.29806659310664441</c:v>
                </c:pt>
                <c:pt idx="7">
                  <c:v>-0.10484085045441029</c:v>
                </c:pt>
              </c:numCache>
            </c:numRef>
          </c:cat>
          <c:val>
            <c:numRef>
              <c:f>COSTO_OPE_EJEC!$D$8:$D$15</c:f>
              <c:numCache>
                <c:formatCode>#,##0.0</c:formatCode>
                <c:ptCount val="8"/>
                <c:pt idx="0">
                  <c:v>3924494.2024746002</c:v>
                </c:pt>
                <c:pt idx="1">
                  <c:v>6120444.1456207996</c:v>
                </c:pt>
                <c:pt idx="2">
                  <c:v>7692923.1209306</c:v>
                </c:pt>
                <c:pt idx="3">
                  <c:v>7618551.8817758001</c:v>
                </c:pt>
                <c:pt idx="4">
                  <c:v>7495653.2301652003</c:v>
                </c:pt>
                <c:pt idx="5">
                  <c:v>6437660.6713886</c:v>
                </c:pt>
                <c:pt idx="6">
                  <c:v>7047014.8577947998</c:v>
                </c:pt>
                <c:pt idx="7">
                  <c:v>4907369.3363688001</c:v>
                </c:pt>
              </c:numCache>
            </c:numRef>
          </c:val>
          <c:extLst>
            <c:ext xmlns:c16="http://schemas.microsoft.com/office/drawing/2014/chart" uri="{C3380CC4-5D6E-409C-BE32-E72D297353CC}">
              <c16:uniqueId val="{00000001-CBDA-4D80-9785-1F1681991D4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250451</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1" t="s">
        <v>0</v>
      </c>
      <c r="C3" s="202"/>
      <c r="D3" s="202"/>
      <c r="E3" s="202"/>
      <c r="F3" s="202"/>
      <c r="G3" s="202"/>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16.13</v>
      </c>
      <c r="K8" s="4" t="s">
        <v>30</v>
      </c>
      <c r="L8" s="4">
        <v>60</v>
      </c>
    </row>
    <row r="9" spans="1:12" x14ac:dyDescent="0.25">
      <c r="A9" s="1"/>
      <c r="B9" s="4" t="s">
        <v>22</v>
      </c>
      <c r="C9" s="5" t="s">
        <v>31</v>
      </c>
      <c r="D9" s="5" t="s">
        <v>32</v>
      </c>
      <c r="E9" s="5" t="s">
        <v>33</v>
      </c>
      <c r="F9" s="5" t="s">
        <v>34</v>
      </c>
      <c r="G9" s="4" t="s">
        <v>35</v>
      </c>
      <c r="H9" s="4" t="s">
        <v>36</v>
      </c>
      <c r="I9" s="6" t="s">
        <v>37</v>
      </c>
      <c r="J9" s="4"/>
      <c r="K9" s="4" t="s">
        <v>21</v>
      </c>
      <c r="L9" s="4">
        <v>0.48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30" customHeight="1" x14ac:dyDescent="0.25">
      <c r="A5" s="1"/>
      <c r="B5" s="203" t="s">
        <v>38</v>
      </c>
      <c r="C5" s="203"/>
      <c r="D5" s="203"/>
      <c r="E5" s="203"/>
      <c r="F5" s="203"/>
      <c r="G5" s="203"/>
      <c r="H5" s="203"/>
      <c r="I5" s="203"/>
    </row>
    <row r="6" spans="1:9" ht="39.950000000000003" customHeight="1" x14ac:dyDescent="0.25">
      <c r="A6" s="1"/>
      <c r="B6" s="7" t="s">
        <v>39</v>
      </c>
      <c r="C6" s="3" t="s">
        <v>40</v>
      </c>
      <c r="D6" s="3" t="s">
        <v>41</v>
      </c>
      <c r="E6" s="7" t="s">
        <v>3</v>
      </c>
      <c r="F6" s="7" t="s">
        <v>4</v>
      </c>
      <c r="G6" s="7" t="s">
        <v>42</v>
      </c>
      <c r="H6" s="7" t="s">
        <v>6</v>
      </c>
      <c r="I6" s="7" t="s">
        <v>9</v>
      </c>
    </row>
    <row r="7" spans="1:9" x14ac:dyDescent="0.25">
      <c r="A7" s="1"/>
      <c r="B7" s="4" t="s">
        <v>43</v>
      </c>
      <c r="C7" s="4" t="s">
        <v>44</v>
      </c>
      <c r="D7" s="4" t="s">
        <v>45</v>
      </c>
      <c r="E7" s="5" t="s">
        <v>46</v>
      </c>
      <c r="F7" s="5" t="s">
        <v>47</v>
      </c>
      <c r="G7" s="5" t="s">
        <v>48</v>
      </c>
      <c r="H7" s="5" t="s">
        <v>49</v>
      </c>
      <c r="I7" s="5" t="s">
        <v>50</v>
      </c>
    </row>
    <row r="8" spans="1:9" x14ac:dyDescent="0.25">
      <c r="A8" s="1"/>
      <c r="B8" s="4" t="s">
        <v>43</v>
      </c>
      <c r="C8" s="4" t="s">
        <v>44</v>
      </c>
      <c r="D8" s="4" t="s">
        <v>45</v>
      </c>
      <c r="E8" s="5" t="s">
        <v>51</v>
      </c>
      <c r="F8" s="5" t="s">
        <v>52</v>
      </c>
      <c r="G8" s="5" t="s">
        <v>53</v>
      </c>
      <c r="H8" s="5" t="s">
        <v>54</v>
      </c>
      <c r="I8" s="5" t="s">
        <v>55</v>
      </c>
    </row>
    <row r="9" spans="1:9" x14ac:dyDescent="0.25">
      <c r="A9" s="1"/>
      <c r="B9" s="4" t="s">
        <v>43</v>
      </c>
      <c r="C9" s="4" t="s">
        <v>44</v>
      </c>
      <c r="D9" s="4" t="s">
        <v>45</v>
      </c>
      <c r="E9" s="5" t="s">
        <v>51</v>
      </c>
      <c r="F9" s="5" t="s">
        <v>56</v>
      </c>
      <c r="G9" s="5" t="s">
        <v>57</v>
      </c>
      <c r="H9" s="5" t="s">
        <v>58</v>
      </c>
      <c r="I9" s="5" t="s">
        <v>59</v>
      </c>
    </row>
    <row r="10" spans="1:9" x14ac:dyDescent="0.25">
      <c r="A10" s="1"/>
      <c r="B10" s="4" t="s">
        <v>43</v>
      </c>
      <c r="C10" s="4" t="s">
        <v>44</v>
      </c>
      <c r="D10" s="4" t="s">
        <v>45</v>
      </c>
      <c r="E10" s="5" t="s">
        <v>51</v>
      </c>
      <c r="F10" s="5" t="s">
        <v>60</v>
      </c>
      <c r="G10" s="5" t="s">
        <v>61</v>
      </c>
      <c r="H10" s="5" t="s">
        <v>62</v>
      </c>
      <c r="I10" s="5" t="s">
        <v>63</v>
      </c>
    </row>
    <row r="11" spans="1:9" x14ac:dyDescent="0.25">
      <c r="A11" s="1"/>
      <c r="B11" s="4" t="s">
        <v>43</v>
      </c>
      <c r="C11" s="4" t="s">
        <v>44</v>
      </c>
      <c r="D11" s="4" t="s">
        <v>45</v>
      </c>
      <c r="E11" s="5" t="s">
        <v>64</v>
      </c>
      <c r="F11" s="5" t="s">
        <v>65</v>
      </c>
      <c r="G11" s="5" t="s">
        <v>66</v>
      </c>
      <c r="H11" s="5" t="s">
        <v>49</v>
      </c>
      <c r="I11" s="5" t="s">
        <v>67</v>
      </c>
    </row>
    <row r="12" spans="1:9" x14ac:dyDescent="0.25">
      <c r="A12" s="1"/>
      <c r="B12" s="4" t="s">
        <v>43</v>
      </c>
      <c r="C12" s="4" t="s">
        <v>44</v>
      </c>
      <c r="D12" s="4" t="s">
        <v>45</v>
      </c>
      <c r="E12" s="5" t="s">
        <v>68</v>
      </c>
      <c r="F12" s="5" t="s">
        <v>69</v>
      </c>
      <c r="G12" s="5" t="s">
        <v>70</v>
      </c>
      <c r="H12" s="5" t="s">
        <v>49</v>
      </c>
      <c r="I12" s="5" t="s">
        <v>71</v>
      </c>
    </row>
    <row r="13" spans="1:9" x14ac:dyDescent="0.25">
      <c r="A13" s="1"/>
      <c r="B13" s="4" t="s">
        <v>43</v>
      </c>
      <c r="C13" s="4" t="s">
        <v>44</v>
      </c>
      <c r="D13" s="4" t="s">
        <v>45</v>
      </c>
      <c r="E13" s="5" t="s">
        <v>68</v>
      </c>
      <c r="F13" s="5" t="s">
        <v>72</v>
      </c>
      <c r="G13" s="5" t="s">
        <v>48</v>
      </c>
      <c r="H13" s="5" t="s">
        <v>49</v>
      </c>
      <c r="I13" s="5" t="s">
        <v>73</v>
      </c>
    </row>
    <row r="14" spans="1:9" x14ac:dyDescent="0.25">
      <c r="A14" s="1"/>
      <c r="B14" s="4" t="s">
        <v>43</v>
      </c>
      <c r="C14" s="4" t="s">
        <v>44</v>
      </c>
      <c r="D14" s="4" t="s">
        <v>45</v>
      </c>
      <c r="E14" s="5" t="s">
        <v>68</v>
      </c>
      <c r="F14" s="5" t="s">
        <v>74</v>
      </c>
      <c r="G14" s="5" t="s">
        <v>53</v>
      </c>
      <c r="H14" s="5" t="s">
        <v>75</v>
      </c>
      <c r="I14" s="5" t="s">
        <v>76</v>
      </c>
    </row>
    <row r="15" spans="1:9" x14ac:dyDescent="0.25">
      <c r="A15" s="1"/>
      <c r="B15" s="4" t="s">
        <v>43</v>
      </c>
      <c r="C15" s="4" t="s">
        <v>44</v>
      </c>
      <c r="D15" s="4" t="s">
        <v>45</v>
      </c>
      <c r="E15" s="5" t="s">
        <v>68</v>
      </c>
      <c r="F15" s="5" t="s">
        <v>77</v>
      </c>
      <c r="G15" s="5" t="s">
        <v>66</v>
      </c>
      <c r="H15" s="5" t="s">
        <v>49</v>
      </c>
      <c r="I15" s="5" t="s">
        <v>78</v>
      </c>
    </row>
    <row r="16" spans="1:9" x14ac:dyDescent="0.25">
      <c r="A16" s="1"/>
      <c r="B16" s="4" t="s">
        <v>43</v>
      </c>
      <c r="C16" s="4" t="s">
        <v>44</v>
      </c>
      <c r="D16" s="4" t="s">
        <v>45</v>
      </c>
      <c r="E16" s="5" t="s">
        <v>68</v>
      </c>
      <c r="F16" s="5" t="s">
        <v>77</v>
      </c>
      <c r="G16" s="5" t="s">
        <v>66</v>
      </c>
      <c r="H16" s="5" t="s">
        <v>49</v>
      </c>
      <c r="I16" s="5" t="s">
        <v>79</v>
      </c>
    </row>
    <row r="17" spans="1:9" x14ac:dyDescent="0.25">
      <c r="A17" s="1"/>
      <c r="B17" s="4" t="s">
        <v>43</v>
      </c>
      <c r="C17" s="4" t="s">
        <v>44</v>
      </c>
      <c r="D17" s="4" t="s">
        <v>45</v>
      </c>
      <c r="E17" s="5" t="s">
        <v>68</v>
      </c>
      <c r="F17" s="5" t="s">
        <v>80</v>
      </c>
      <c r="G17" s="5" t="s">
        <v>66</v>
      </c>
      <c r="H17" s="5" t="s">
        <v>49</v>
      </c>
      <c r="I17" s="5" t="s">
        <v>81</v>
      </c>
    </row>
    <row r="18" spans="1:9" x14ac:dyDescent="0.25">
      <c r="A18" s="1"/>
      <c r="B18" s="4" t="s">
        <v>43</v>
      </c>
      <c r="C18" s="4" t="s">
        <v>44</v>
      </c>
      <c r="D18" s="4" t="s">
        <v>45</v>
      </c>
      <c r="E18" s="5" t="s">
        <v>68</v>
      </c>
      <c r="F18" s="5" t="s">
        <v>80</v>
      </c>
      <c r="G18" s="5" t="s">
        <v>66</v>
      </c>
      <c r="H18" s="5" t="s">
        <v>49</v>
      </c>
      <c r="I18" s="5" t="s">
        <v>79</v>
      </c>
    </row>
    <row r="19" spans="1:9" x14ac:dyDescent="0.25">
      <c r="A19" s="1"/>
      <c r="B19" s="4" t="s">
        <v>43</v>
      </c>
      <c r="C19" s="4" t="s">
        <v>44</v>
      </c>
      <c r="D19" s="4" t="s">
        <v>45</v>
      </c>
      <c r="E19" s="5" t="s">
        <v>82</v>
      </c>
      <c r="F19" s="5" t="s">
        <v>83</v>
      </c>
      <c r="G19" s="5" t="s">
        <v>66</v>
      </c>
      <c r="H19" s="5" t="s">
        <v>49</v>
      </c>
      <c r="I19" s="5" t="s">
        <v>84</v>
      </c>
    </row>
    <row r="20" spans="1:9" x14ac:dyDescent="0.25">
      <c r="A20" s="1"/>
      <c r="B20" s="4" t="s">
        <v>43</v>
      </c>
      <c r="C20" s="4" t="s">
        <v>44</v>
      </c>
      <c r="D20" s="4" t="s">
        <v>45</v>
      </c>
      <c r="E20" s="5" t="s">
        <v>82</v>
      </c>
      <c r="F20" s="5" t="s">
        <v>83</v>
      </c>
      <c r="G20" s="5" t="s">
        <v>66</v>
      </c>
      <c r="H20" s="5" t="s">
        <v>49</v>
      </c>
      <c r="I20" s="5" t="s">
        <v>85</v>
      </c>
    </row>
    <row r="21" spans="1:9" x14ac:dyDescent="0.25">
      <c r="A21" s="1"/>
      <c r="B21" s="4" t="s">
        <v>43</v>
      </c>
      <c r="C21" s="4" t="s">
        <v>44</v>
      </c>
      <c r="D21" s="4" t="s">
        <v>45</v>
      </c>
      <c r="E21" s="5" t="s">
        <v>86</v>
      </c>
      <c r="F21" s="5" t="s">
        <v>87</v>
      </c>
      <c r="G21" s="5" t="s">
        <v>48</v>
      </c>
      <c r="H21" s="5" t="s">
        <v>49</v>
      </c>
      <c r="I21" s="5" t="s">
        <v>88</v>
      </c>
    </row>
    <row r="22" spans="1:9" x14ac:dyDescent="0.25">
      <c r="A22" s="1"/>
      <c r="B22" s="4" t="s">
        <v>43</v>
      </c>
      <c r="C22" s="4" t="s">
        <v>44</v>
      </c>
      <c r="D22" s="4" t="s">
        <v>45</v>
      </c>
      <c r="E22" s="5" t="s">
        <v>86</v>
      </c>
      <c r="F22" s="5" t="s">
        <v>89</v>
      </c>
      <c r="G22" s="5" t="s">
        <v>66</v>
      </c>
      <c r="H22" s="5" t="s">
        <v>49</v>
      </c>
      <c r="I22" s="5" t="s">
        <v>90</v>
      </c>
    </row>
    <row r="23" spans="1:9" x14ac:dyDescent="0.25">
      <c r="A23" s="1"/>
      <c r="B23" s="4" t="s">
        <v>43</v>
      </c>
      <c r="C23" s="4" t="s">
        <v>44</v>
      </c>
      <c r="D23" s="4" t="s">
        <v>45</v>
      </c>
      <c r="E23" s="5" t="s">
        <v>86</v>
      </c>
      <c r="F23" s="5" t="s">
        <v>89</v>
      </c>
      <c r="G23" s="5" t="s">
        <v>66</v>
      </c>
      <c r="H23" s="5" t="s">
        <v>49</v>
      </c>
      <c r="I23" s="5" t="s">
        <v>91</v>
      </c>
    </row>
    <row r="24" spans="1:9" x14ac:dyDescent="0.25">
      <c r="A24" s="1"/>
      <c r="B24" s="4" t="s">
        <v>43</v>
      </c>
      <c r="C24" s="4" t="s">
        <v>44</v>
      </c>
      <c r="D24" s="4" t="s">
        <v>45</v>
      </c>
      <c r="E24" s="5" t="s">
        <v>86</v>
      </c>
      <c r="F24" s="5" t="s">
        <v>89</v>
      </c>
      <c r="G24" s="5" t="s">
        <v>66</v>
      </c>
      <c r="H24" s="5" t="s">
        <v>49</v>
      </c>
      <c r="I24" s="5" t="s">
        <v>92</v>
      </c>
    </row>
    <row r="25" spans="1:9" x14ac:dyDescent="0.25">
      <c r="A25" s="1"/>
      <c r="B25" s="4" t="s">
        <v>43</v>
      </c>
      <c r="C25" s="4" t="s">
        <v>44</v>
      </c>
      <c r="D25" s="4" t="s">
        <v>45</v>
      </c>
      <c r="E25" s="5" t="s">
        <v>86</v>
      </c>
      <c r="F25" s="5" t="s">
        <v>89</v>
      </c>
      <c r="G25" s="5" t="s">
        <v>66</v>
      </c>
      <c r="H25" s="5" t="s">
        <v>49</v>
      </c>
      <c r="I25" s="5" t="s">
        <v>93</v>
      </c>
    </row>
    <row r="26" spans="1:9" x14ac:dyDescent="0.25">
      <c r="A26" s="1"/>
      <c r="B26" s="4" t="s">
        <v>43</v>
      </c>
      <c r="C26" s="4" t="s">
        <v>44</v>
      </c>
      <c r="D26" s="4" t="s">
        <v>45</v>
      </c>
      <c r="E26" s="5" t="s">
        <v>86</v>
      </c>
      <c r="F26" s="5" t="s">
        <v>89</v>
      </c>
      <c r="G26" s="5" t="s">
        <v>66</v>
      </c>
      <c r="H26" s="5" t="s">
        <v>49</v>
      </c>
      <c r="I26" s="5" t="s">
        <v>94</v>
      </c>
    </row>
    <row r="27" spans="1:9" x14ac:dyDescent="0.25">
      <c r="A27" s="1"/>
      <c r="B27" s="4" t="s">
        <v>43</v>
      </c>
      <c r="C27" s="4" t="s">
        <v>44</v>
      </c>
      <c r="D27" s="4" t="s">
        <v>45</v>
      </c>
      <c r="E27" s="5" t="s">
        <v>86</v>
      </c>
      <c r="F27" s="5" t="s">
        <v>95</v>
      </c>
      <c r="G27" s="5" t="s">
        <v>66</v>
      </c>
      <c r="H27" s="5" t="s">
        <v>49</v>
      </c>
      <c r="I27" s="5" t="s">
        <v>96</v>
      </c>
    </row>
    <row r="28" spans="1:9" x14ac:dyDescent="0.25">
      <c r="A28" s="1"/>
      <c r="B28" s="4" t="s">
        <v>43</v>
      </c>
      <c r="C28" s="4" t="s">
        <v>44</v>
      </c>
      <c r="D28" s="4" t="s">
        <v>45</v>
      </c>
      <c r="E28" s="5" t="s">
        <v>86</v>
      </c>
      <c r="F28" s="5" t="s">
        <v>95</v>
      </c>
      <c r="G28" s="5" t="s">
        <v>66</v>
      </c>
      <c r="H28" s="5" t="s">
        <v>49</v>
      </c>
      <c r="I28" s="5" t="s">
        <v>97</v>
      </c>
    </row>
    <row r="29" spans="1:9" x14ac:dyDescent="0.25">
      <c r="A29" s="1"/>
      <c r="B29" s="4" t="s">
        <v>43</v>
      </c>
      <c r="C29" s="4" t="s">
        <v>44</v>
      </c>
      <c r="D29" s="4" t="s">
        <v>45</v>
      </c>
      <c r="E29" s="5" t="s">
        <v>98</v>
      </c>
      <c r="F29" s="5" t="s">
        <v>99</v>
      </c>
      <c r="G29" s="5" t="s">
        <v>48</v>
      </c>
      <c r="H29" s="5" t="s">
        <v>49</v>
      </c>
      <c r="I29" s="5" t="s">
        <v>100</v>
      </c>
    </row>
    <row r="30" spans="1:9" x14ac:dyDescent="0.25">
      <c r="A30" s="1"/>
      <c r="B30" s="4" t="s">
        <v>43</v>
      </c>
      <c r="C30" s="4" t="s">
        <v>44</v>
      </c>
      <c r="D30" s="4" t="s">
        <v>45</v>
      </c>
      <c r="E30" s="5" t="s">
        <v>98</v>
      </c>
      <c r="F30" s="5" t="s">
        <v>99</v>
      </c>
      <c r="G30" s="5" t="s">
        <v>48</v>
      </c>
      <c r="H30" s="5" t="s">
        <v>49</v>
      </c>
      <c r="I30" s="5" t="s">
        <v>101</v>
      </c>
    </row>
    <row r="31" spans="1:9" x14ac:dyDescent="0.25">
      <c r="A31" s="1"/>
      <c r="B31" s="4" t="s">
        <v>43</v>
      </c>
      <c r="C31" s="4" t="s">
        <v>44</v>
      </c>
      <c r="D31" s="4" t="s">
        <v>45</v>
      </c>
      <c r="E31" s="5" t="s">
        <v>98</v>
      </c>
      <c r="F31" s="5" t="s">
        <v>99</v>
      </c>
      <c r="G31" s="5" t="s">
        <v>53</v>
      </c>
      <c r="H31" s="5" t="s">
        <v>102</v>
      </c>
      <c r="I31" s="5" t="s">
        <v>103</v>
      </c>
    </row>
    <row r="32" spans="1:9" x14ac:dyDescent="0.25">
      <c r="A32" s="1"/>
      <c r="B32" s="4" t="s">
        <v>43</v>
      </c>
      <c r="C32" s="4" t="s">
        <v>44</v>
      </c>
      <c r="D32" s="4" t="s">
        <v>45</v>
      </c>
      <c r="E32" s="5" t="s">
        <v>98</v>
      </c>
      <c r="F32" s="5" t="s">
        <v>104</v>
      </c>
      <c r="G32" s="5" t="s">
        <v>48</v>
      </c>
      <c r="H32" s="5" t="s">
        <v>49</v>
      </c>
      <c r="I32" s="5" t="s">
        <v>105</v>
      </c>
    </row>
    <row r="33" spans="1:9" x14ac:dyDescent="0.25">
      <c r="A33" s="1"/>
      <c r="B33" s="4" t="s">
        <v>43</v>
      </c>
      <c r="C33" s="4" t="s">
        <v>44</v>
      </c>
      <c r="D33" s="4" t="s">
        <v>45</v>
      </c>
      <c r="E33" s="5" t="s">
        <v>106</v>
      </c>
      <c r="F33" s="5" t="s">
        <v>107</v>
      </c>
      <c r="G33" s="5" t="s">
        <v>108</v>
      </c>
      <c r="H33" s="5" t="s">
        <v>109</v>
      </c>
      <c r="I33" s="5" t="s">
        <v>110</v>
      </c>
    </row>
    <row r="34" spans="1:9" x14ac:dyDescent="0.25">
      <c r="A34" s="1"/>
      <c r="B34" s="4" t="s">
        <v>43</v>
      </c>
      <c r="C34" s="4" t="s">
        <v>44</v>
      </c>
      <c r="D34" s="4" t="s">
        <v>45</v>
      </c>
      <c r="E34" s="5" t="s">
        <v>106</v>
      </c>
      <c r="F34" s="5" t="s">
        <v>107</v>
      </c>
      <c r="G34" s="5" t="s">
        <v>108</v>
      </c>
      <c r="H34" s="5" t="s">
        <v>109</v>
      </c>
      <c r="I34" s="5" t="s">
        <v>111</v>
      </c>
    </row>
    <row r="35" spans="1:9" x14ac:dyDescent="0.25">
      <c r="A35" s="1"/>
      <c r="B35" s="4" t="s">
        <v>43</v>
      </c>
      <c r="C35" s="4" t="s">
        <v>44</v>
      </c>
      <c r="D35" s="4" t="s">
        <v>45</v>
      </c>
      <c r="E35" s="5" t="s">
        <v>106</v>
      </c>
      <c r="F35" s="5" t="s">
        <v>107</v>
      </c>
      <c r="G35" s="5" t="s">
        <v>108</v>
      </c>
      <c r="H35" s="5" t="s">
        <v>112</v>
      </c>
      <c r="I35" s="5" t="s">
        <v>113</v>
      </c>
    </row>
    <row r="36" spans="1:9" x14ac:dyDescent="0.25">
      <c r="A36" s="1"/>
      <c r="B36" s="4" t="s">
        <v>43</v>
      </c>
      <c r="C36" s="4" t="s">
        <v>44</v>
      </c>
      <c r="D36" s="4" t="s">
        <v>45</v>
      </c>
      <c r="E36" s="5" t="s">
        <v>106</v>
      </c>
      <c r="F36" s="5" t="s">
        <v>114</v>
      </c>
      <c r="G36" s="5" t="s">
        <v>66</v>
      </c>
      <c r="H36" s="5" t="s">
        <v>49</v>
      </c>
      <c r="I36" s="5" t="s">
        <v>115</v>
      </c>
    </row>
    <row r="37" spans="1:9" x14ac:dyDescent="0.25">
      <c r="A37" s="1"/>
      <c r="B37" s="4" t="s">
        <v>43</v>
      </c>
      <c r="C37" s="4" t="s">
        <v>44</v>
      </c>
      <c r="D37" s="4" t="s">
        <v>45</v>
      </c>
      <c r="E37" s="5" t="s">
        <v>106</v>
      </c>
      <c r="F37" s="5" t="s">
        <v>114</v>
      </c>
      <c r="G37" s="5" t="s">
        <v>66</v>
      </c>
      <c r="H37" s="5" t="s">
        <v>49</v>
      </c>
      <c r="I37" s="5" t="s">
        <v>116</v>
      </c>
    </row>
    <row r="38" spans="1:9" x14ac:dyDescent="0.25">
      <c r="A38" s="1"/>
      <c r="B38" s="4" t="s">
        <v>43</v>
      </c>
      <c r="C38" s="4" t="s">
        <v>44</v>
      </c>
      <c r="D38" s="4" t="s">
        <v>45</v>
      </c>
      <c r="E38" s="5" t="s">
        <v>106</v>
      </c>
      <c r="F38" s="5" t="s">
        <v>114</v>
      </c>
      <c r="G38" s="5" t="s">
        <v>66</v>
      </c>
      <c r="H38" s="5" t="s">
        <v>49</v>
      </c>
      <c r="I38" s="5" t="s">
        <v>117</v>
      </c>
    </row>
    <row r="39" spans="1:9" x14ac:dyDescent="0.25">
      <c r="A39" s="1"/>
      <c r="B39" s="4" t="s">
        <v>43</v>
      </c>
      <c r="C39" s="4" t="s">
        <v>44</v>
      </c>
      <c r="D39" s="4" t="s">
        <v>45</v>
      </c>
      <c r="E39" s="5" t="s">
        <v>106</v>
      </c>
      <c r="F39" s="5" t="s">
        <v>114</v>
      </c>
      <c r="G39" s="5" t="s">
        <v>66</v>
      </c>
      <c r="H39" s="5" t="s">
        <v>49</v>
      </c>
      <c r="I39" s="5" t="s">
        <v>118</v>
      </c>
    </row>
    <row r="40" spans="1:9" x14ac:dyDescent="0.25">
      <c r="A40" s="1"/>
      <c r="B40" s="4" t="s">
        <v>43</v>
      </c>
      <c r="C40" s="4" t="s">
        <v>44</v>
      </c>
      <c r="D40" s="4" t="s">
        <v>45</v>
      </c>
      <c r="E40" s="5" t="s">
        <v>106</v>
      </c>
      <c r="F40" s="5" t="s">
        <v>114</v>
      </c>
      <c r="G40" s="5" t="s">
        <v>66</v>
      </c>
      <c r="H40" s="5" t="s">
        <v>49</v>
      </c>
      <c r="I40" s="5" t="s">
        <v>119</v>
      </c>
    </row>
    <row r="41" spans="1:9" x14ac:dyDescent="0.25">
      <c r="A41" s="1"/>
      <c r="B41" s="4" t="s">
        <v>43</v>
      </c>
      <c r="C41" s="4" t="s">
        <v>44</v>
      </c>
      <c r="D41" s="4" t="s">
        <v>45</v>
      </c>
      <c r="E41" s="5" t="s">
        <v>106</v>
      </c>
      <c r="F41" s="5" t="s">
        <v>114</v>
      </c>
      <c r="G41" s="5" t="s">
        <v>108</v>
      </c>
      <c r="H41" s="5" t="s">
        <v>120</v>
      </c>
      <c r="I41" s="5" t="s">
        <v>121</v>
      </c>
    </row>
    <row r="42" spans="1:9" x14ac:dyDescent="0.25">
      <c r="A42" s="1"/>
      <c r="B42" s="4" t="s">
        <v>43</v>
      </c>
      <c r="C42" s="4" t="s">
        <v>44</v>
      </c>
      <c r="D42" s="4" t="s">
        <v>45</v>
      </c>
      <c r="E42" s="5" t="s">
        <v>106</v>
      </c>
      <c r="F42" s="5" t="s">
        <v>114</v>
      </c>
      <c r="G42" s="5" t="s">
        <v>108</v>
      </c>
      <c r="H42" s="5" t="s">
        <v>120</v>
      </c>
      <c r="I42" s="5" t="s">
        <v>122</v>
      </c>
    </row>
    <row r="43" spans="1:9" x14ac:dyDescent="0.25">
      <c r="A43" s="1"/>
      <c r="B43" s="4" t="s">
        <v>43</v>
      </c>
      <c r="C43" s="4" t="s">
        <v>44</v>
      </c>
      <c r="D43" s="4" t="s">
        <v>45</v>
      </c>
      <c r="E43" s="5" t="s">
        <v>106</v>
      </c>
      <c r="F43" s="5" t="s">
        <v>114</v>
      </c>
      <c r="G43" s="5" t="s">
        <v>108</v>
      </c>
      <c r="H43" s="5" t="s">
        <v>120</v>
      </c>
      <c r="I43" s="5" t="s">
        <v>123</v>
      </c>
    </row>
    <row r="44" spans="1:9" x14ac:dyDescent="0.25">
      <c r="A44" s="1"/>
      <c r="B44" s="4" t="s">
        <v>43</v>
      </c>
      <c r="C44" s="4" t="s">
        <v>44</v>
      </c>
      <c r="D44" s="4" t="s">
        <v>45</v>
      </c>
      <c r="E44" s="5" t="s">
        <v>124</v>
      </c>
      <c r="F44" s="5" t="s">
        <v>125</v>
      </c>
      <c r="G44" s="5" t="s">
        <v>66</v>
      </c>
      <c r="H44" s="5" t="s">
        <v>49</v>
      </c>
      <c r="I44" s="5" t="s">
        <v>126</v>
      </c>
    </row>
    <row r="45" spans="1:9" x14ac:dyDescent="0.25">
      <c r="A45" s="1"/>
      <c r="B45" s="4" t="s">
        <v>43</v>
      </c>
      <c r="C45" s="4" t="s">
        <v>44</v>
      </c>
      <c r="D45" s="4" t="s">
        <v>45</v>
      </c>
      <c r="E45" s="5" t="s">
        <v>127</v>
      </c>
      <c r="F45" s="5" t="s">
        <v>128</v>
      </c>
      <c r="G45" s="5" t="s">
        <v>48</v>
      </c>
      <c r="H45" s="5" t="s">
        <v>49</v>
      </c>
      <c r="I45" s="5" t="s">
        <v>129</v>
      </c>
    </row>
    <row r="46" spans="1:9" x14ac:dyDescent="0.25">
      <c r="A46" s="1"/>
      <c r="B46" s="4" t="s">
        <v>43</v>
      </c>
      <c r="C46" s="4" t="s">
        <v>44</v>
      </c>
      <c r="D46" s="4" t="s">
        <v>45</v>
      </c>
      <c r="E46" s="5" t="s">
        <v>127</v>
      </c>
      <c r="F46" s="5" t="s">
        <v>128</v>
      </c>
      <c r="G46" s="5" t="s">
        <v>48</v>
      </c>
      <c r="H46" s="5" t="s">
        <v>49</v>
      </c>
      <c r="I46" s="5" t="s">
        <v>130</v>
      </c>
    </row>
    <row r="47" spans="1:9" x14ac:dyDescent="0.25">
      <c r="A47" s="1"/>
      <c r="B47" s="4" t="s">
        <v>43</v>
      </c>
      <c r="C47" s="4" t="s">
        <v>44</v>
      </c>
      <c r="D47" s="4" t="s">
        <v>45</v>
      </c>
      <c r="E47" s="5" t="s">
        <v>127</v>
      </c>
      <c r="F47" s="5" t="s">
        <v>131</v>
      </c>
      <c r="G47" s="5" t="s">
        <v>48</v>
      </c>
      <c r="H47" s="5" t="s">
        <v>49</v>
      </c>
      <c r="I47" s="5" t="s">
        <v>132</v>
      </c>
    </row>
    <row r="48" spans="1:9" x14ac:dyDescent="0.25">
      <c r="A48" s="1"/>
      <c r="B48" s="4" t="s">
        <v>43</v>
      </c>
      <c r="C48" s="4" t="s">
        <v>44</v>
      </c>
      <c r="D48" s="4" t="s">
        <v>45</v>
      </c>
      <c r="E48" s="5" t="s">
        <v>127</v>
      </c>
      <c r="F48" s="5" t="s">
        <v>131</v>
      </c>
      <c r="G48" s="5" t="s">
        <v>48</v>
      </c>
      <c r="H48" s="5" t="s">
        <v>49</v>
      </c>
      <c r="I48" s="5" t="s">
        <v>133</v>
      </c>
    </row>
    <row r="49" spans="1:9" x14ac:dyDescent="0.25">
      <c r="A49" s="1"/>
      <c r="B49" s="4" t="s">
        <v>43</v>
      </c>
      <c r="C49" s="4" t="s">
        <v>44</v>
      </c>
      <c r="D49" s="4" t="s">
        <v>45</v>
      </c>
      <c r="E49" s="5" t="s">
        <v>134</v>
      </c>
      <c r="F49" s="5" t="s">
        <v>135</v>
      </c>
      <c r="G49" s="5" t="s">
        <v>66</v>
      </c>
      <c r="H49" s="5" t="s">
        <v>49</v>
      </c>
      <c r="I49" s="5" t="s">
        <v>136</v>
      </c>
    </row>
    <row r="50" spans="1:9" x14ac:dyDescent="0.25">
      <c r="A50" s="1"/>
      <c r="B50" s="4" t="s">
        <v>43</v>
      </c>
      <c r="C50" s="4" t="s">
        <v>44</v>
      </c>
      <c r="D50" s="4" t="s">
        <v>45</v>
      </c>
      <c r="E50" s="5" t="s">
        <v>134</v>
      </c>
      <c r="F50" s="5" t="s">
        <v>135</v>
      </c>
      <c r="G50" s="5" t="s">
        <v>66</v>
      </c>
      <c r="H50" s="5" t="s">
        <v>49</v>
      </c>
      <c r="I50" s="5" t="s">
        <v>137</v>
      </c>
    </row>
    <row r="51" spans="1:9" x14ac:dyDescent="0.25">
      <c r="A51" s="1"/>
      <c r="B51" s="4" t="s">
        <v>43</v>
      </c>
      <c r="C51" s="4" t="s">
        <v>44</v>
      </c>
      <c r="D51" s="4" t="s">
        <v>45</v>
      </c>
      <c r="E51" s="5" t="s">
        <v>138</v>
      </c>
      <c r="F51" s="5" t="s">
        <v>139</v>
      </c>
      <c r="G51" s="5" t="s">
        <v>66</v>
      </c>
      <c r="H51" s="5" t="s">
        <v>49</v>
      </c>
      <c r="I51" s="5" t="s">
        <v>140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95"/>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1" t="s">
        <v>0</v>
      </c>
      <c r="C3" s="202"/>
      <c r="D3" s="202"/>
      <c r="E3" s="202"/>
      <c r="F3" s="202"/>
      <c r="G3" s="20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141</v>
      </c>
      <c r="C5" s="1"/>
      <c r="D5" s="1"/>
      <c r="E5" s="1"/>
      <c r="F5" s="1"/>
      <c r="G5" s="1"/>
      <c r="H5" s="1"/>
      <c r="I5" s="1"/>
      <c r="J5" s="1"/>
      <c r="K5" s="1"/>
      <c r="L5" s="1"/>
      <c r="M5" s="1"/>
      <c r="N5" s="1"/>
    </row>
    <row r="6" spans="1:14" ht="20.100000000000001" customHeight="1" x14ac:dyDescent="0.25">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ht="38.25" x14ac:dyDescent="0.25">
      <c r="A7" s="1"/>
      <c r="B7" s="5" t="s">
        <v>155</v>
      </c>
      <c r="C7" s="5" t="s">
        <v>156</v>
      </c>
      <c r="D7" s="5" t="s">
        <v>49</v>
      </c>
      <c r="E7" s="4" t="s">
        <v>157</v>
      </c>
      <c r="F7" s="4" t="s">
        <v>158</v>
      </c>
      <c r="G7" s="6" t="s">
        <v>159</v>
      </c>
      <c r="H7" s="8">
        <v>17</v>
      </c>
      <c r="I7" s="5" t="s">
        <v>160</v>
      </c>
      <c r="J7" s="5" t="s">
        <v>161</v>
      </c>
      <c r="K7" s="5" t="s">
        <v>162</v>
      </c>
      <c r="L7" s="5" t="s">
        <v>163</v>
      </c>
      <c r="M7" s="8">
        <v>13417</v>
      </c>
      <c r="N7" s="5" t="s">
        <v>164</v>
      </c>
    </row>
    <row r="8" spans="1:14" ht="25.5" x14ac:dyDescent="0.25">
      <c r="A8" s="1"/>
      <c r="B8" s="5" t="s">
        <v>155</v>
      </c>
      <c r="C8" s="5" t="s">
        <v>156</v>
      </c>
      <c r="D8" s="5" t="s">
        <v>49</v>
      </c>
      <c r="E8" s="4" t="s">
        <v>157</v>
      </c>
      <c r="F8" s="4" t="s">
        <v>158</v>
      </c>
      <c r="G8" s="6" t="s">
        <v>165</v>
      </c>
      <c r="H8" s="8">
        <v>17</v>
      </c>
      <c r="I8" s="5" t="s">
        <v>160</v>
      </c>
      <c r="J8" s="5" t="s">
        <v>161</v>
      </c>
      <c r="K8" s="5" t="s">
        <v>162</v>
      </c>
      <c r="L8" s="5" t="s">
        <v>166</v>
      </c>
      <c r="M8" s="8">
        <v>13417</v>
      </c>
      <c r="N8" s="5" t="s">
        <v>164</v>
      </c>
    </row>
    <row r="9" spans="1:14" x14ac:dyDescent="0.25">
      <c r="A9" s="1"/>
      <c r="B9" s="5" t="s">
        <v>167</v>
      </c>
      <c r="C9" s="5" t="s">
        <v>168</v>
      </c>
      <c r="D9" s="5" t="s">
        <v>49</v>
      </c>
      <c r="E9" s="4" t="s">
        <v>157</v>
      </c>
      <c r="F9" s="4" t="s">
        <v>158</v>
      </c>
      <c r="G9" s="6" t="s">
        <v>169</v>
      </c>
      <c r="H9" s="8">
        <v>8.15</v>
      </c>
      <c r="I9" s="5" t="s">
        <v>160</v>
      </c>
      <c r="J9" s="5" t="s">
        <v>161</v>
      </c>
      <c r="K9" s="5" t="s">
        <v>162</v>
      </c>
      <c r="L9" s="5" t="s">
        <v>166</v>
      </c>
      <c r="M9" s="8">
        <v>19865</v>
      </c>
      <c r="N9" s="5" t="s">
        <v>164</v>
      </c>
    </row>
    <row r="10" spans="1:14" ht="25.5" x14ac:dyDescent="0.25">
      <c r="A10" s="1"/>
      <c r="B10" s="5" t="s">
        <v>170</v>
      </c>
      <c r="C10" s="5" t="s">
        <v>171</v>
      </c>
      <c r="D10" s="5" t="s">
        <v>172</v>
      </c>
      <c r="E10" s="4" t="s">
        <v>157</v>
      </c>
      <c r="F10" s="4" t="s">
        <v>158</v>
      </c>
      <c r="G10" s="6" t="s">
        <v>173</v>
      </c>
      <c r="H10" s="8">
        <v>0</v>
      </c>
      <c r="I10" s="5" t="s">
        <v>160</v>
      </c>
      <c r="J10" s="5" t="s">
        <v>174</v>
      </c>
      <c r="K10" s="5" t="s">
        <v>162</v>
      </c>
      <c r="L10" s="5" t="s">
        <v>175</v>
      </c>
      <c r="M10" s="8">
        <v>14767</v>
      </c>
      <c r="N10" s="5" t="s">
        <v>176</v>
      </c>
    </row>
    <row r="11" spans="1:14" ht="38.25" x14ac:dyDescent="0.25">
      <c r="A11" s="1"/>
      <c r="B11" s="5" t="s">
        <v>170</v>
      </c>
      <c r="C11" s="5" t="s">
        <v>171</v>
      </c>
      <c r="D11" s="5" t="s">
        <v>177</v>
      </c>
      <c r="E11" s="4" t="s">
        <v>157</v>
      </c>
      <c r="F11" s="4" t="s">
        <v>158</v>
      </c>
      <c r="G11" s="6" t="s">
        <v>178</v>
      </c>
      <c r="H11" s="8">
        <v>0</v>
      </c>
      <c r="I11" s="5" t="s">
        <v>160</v>
      </c>
      <c r="J11" s="5" t="s">
        <v>174</v>
      </c>
      <c r="K11" s="5" t="s">
        <v>162</v>
      </c>
      <c r="L11" s="5" t="s">
        <v>175</v>
      </c>
      <c r="M11" s="8">
        <v>13869</v>
      </c>
      <c r="N11" s="5" t="s">
        <v>176</v>
      </c>
    </row>
    <row r="12" spans="1:14" ht="25.5" x14ac:dyDescent="0.25">
      <c r="A12" s="1"/>
      <c r="B12" s="5" t="s">
        <v>170</v>
      </c>
      <c r="C12" s="5" t="s">
        <v>171</v>
      </c>
      <c r="D12" s="5" t="s">
        <v>179</v>
      </c>
      <c r="E12" s="4" t="s">
        <v>157</v>
      </c>
      <c r="F12" s="4" t="s">
        <v>158</v>
      </c>
      <c r="G12" s="6" t="s">
        <v>180</v>
      </c>
      <c r="H12" s="8">
        <v>0</v>
      </c>
      <c r="I12" s="5" t="s">
        <v>160</v>
      </c>
      <c r="J12" s="5" t="s">
        <v>174</v>
      </c>
      <c r="K12" s="5" t="s">
        <v>162</v>
      </c>
      <c r="L12" s="5" t="s">
        <v>175</v>
      </c>
      <c r="M12" s="8">
        <v>13870</v>
      </c>
      <c r="N12" s="5" t="s">
        <v>176</v>
      </c>
    </row>
    <row r="13" spans="1:14" ht="38.25" x14ac:dyDescent="0.25">
      <c r="A13" s="1"/>
      <c r="B13" s="5" t="s">
        <v>170</v>
      </c>
      <c r="C13" s="5" t="s">
        <v>171</v>
      </c>
      <c r="D13" s="5" t="s">
        <v>181</v>
      </c>
      <c r="E13" s="4" t="s">
        <v>157</v>
      </c>
      <c r="F13" s="4" t="s">
        <v>158</v>
      </c>
      <c r="G13" s="6" t="s">
        <v>178</v>
      </c>
      <c r="H13" s="8">
        <v>0</v>
      </c>
      <c r="I13" s="5" t="s">
        <v>160</v>
      </c>
      <c r="J13" s="5" t="s">
        <v>174</v>
      </c>
      <c r="K13" s="5" t="s">
        <v>162</v>
      </c>
      <c r="L13" s="5" t="s">
        <v>175</v>
      </c>
      <c r="M13" s="8">
        <v>14765</v>
      </c>
      <c r="N13" s="5" t="s">
        <v>176</v>
      </c>
    </row>
    <row r="14" spans="1:14" ht="25.5" x14ac:dyDescent="0.25">
      <c r="A14" s="1"/>
      <c r="B14" s="5" t="s">
        <v>170</v>
      </c>
      <c r="C14" s="5" t="s">
        <v>171</v>
      </c>
      <c r="D14" s="5" t="s">
        <v>182</v>
      </c>
      <c r="E14" s="4" t="s">
        <v>157</v>
      </c>
      <c r="F14" s="4" t="s">
        <v>158</v>
      </c>
      <c r="G14" s="6" t="s">
        <v>180</v>
      </c>
      <c r="H14" s="8">
        <v>0</v>
      </c>
      <c r="I14" s="5" t="s">
        <v>160</v>
      </c>
      <c r="J14" s="5" t="s">
        <v>174</v>
      </c>
      <c r="K14" s="5" t="s">
        <v>162</v>
      </c>
      <c r="L14" s="5" t="s">
        <v>175</v>
      </c>
      <c r="M14" s="8">
        <v>13871</v>
      </c>
      <c r="N14" s="5" t="s">
        <v>176</v>
      </c>
    </row>
    <row r="15" spans="1:14" ht="25.5" x14ac:dyDescent="0.25">
      <c r="A15" s="1"/>
      <c r="B15" s="5" t="s">
        <v>170</v>
      </c>
      <c r="C15" s="5" t="s">
        <v>171</v>
      </c>
      <c r="D15" s="5" t="s">
        <v>183</v>
      </c>
      <c r="E15" s="4" t="s">
        <v>157</v>
      </c>
      <c r="F15" s="4" t="s">
        <v>158</v>
      </c>
      <c r="G15" s="6" t="s">
        <v>173</v>
      </c>
      <c r="H15" s="8">
        <v>0</v>
      </c>
      <c r="I15" s="5" t="s">
        <v>160</v>
      </c>
      <c r="J15" s="5" t="s">
        <v>174</v>
      </c>
      <c r="K15" s="5" t="s">
        <v>162</v>
      </c>
      <c r="L15" s="5" t="s">
        <v>175</v>
      </c>
      <c r="M15" s="8">
        <v>13812</v>
      </c>
      <c r="N15" s="5" t="s">
        <v>176</v>
      </c>
    </row>
    <row r="16" spans="1:14" ht="25.5" x14ac:dyDescent="0.25">
      <c r="A16" s="1"/>
      <c r="B16" s="5" t="s">
        <v>170</v>
      </c>
      <c r="C16" s="5" t="s">
        <v>171</v>
      </c>
      <c r="D16" s="5" t="s">
        <v>184</v>
      </c>
      <c r="E16" s="4" t="s">
        <v>157</v>
      </c>
      <c r="F16" s="4" t="s">
        <v>158</v>
      </c>
      <c r="G16" s="6" t="s">
        <v>185</v>
      </c>
      <c r="H16" s="8">
        <v>0</v>
      </c>
      <c r="I16" s="5" t="s">
        <v>160</v>
      </c>
      <c r="J16" s="5" t="s">
        <v>174</v>
      </c>
      <c r="K16" s="5" t="s">
        <v>162</v>
      </c>
      <c r="L16" s="5" t="s">
        <v>175</v>
      </c>
      <c r="M16" s="8">
        <v>13809</v>
      </c>
      <c r="N16" s="5" t="s">
        <v>176</v>
      </c>
    </row>
    <row r="17" spans="1:14" ht="38.25" x14ac:dyDescent="0.25">
      <c r="A17" s="1"/>
      <c r="B17" s="5" t="s">
        <v>170</v>
      </c>
      <c r="C17" s="5" t="s">
        <v>171</v>
      </c>
      <c r="D17" s="5" t="s">
        <v>186</v>
      </c>
      <c r="E17" s="4" t="s">
        <v>157</v>
      </c>
      <c r="F17" s="4" t="s">
        <v>158</v>
      </c>
      <c r="G17" s="6" t="s">
        <v>187</v>
      </c>
      <c r="H17" s="8">
        <v>0</v>
      </c>
      <c r="I17" s="5" t="s">
        <v>160</v>
      </c>
      <c r="J17" s="5" t="s">
        <v>161</v>
      </c>
      <c r="K17" s="5" t="s">
        <v>162</v>
      </c>
      <c r="L17" s="5" t="s">
        <v>175</v>
      </c>
      <c r="M17" s="8">
        <v>13765</v>
      </c>
      <c r="N17" s="5" t="s">
        <v>176</v>
      </c>
    </row>
    <row r="18" spans="1:14" ht="25.5" x14ac:dyDescent="0.25">
      <c r="A18" s="1"/>
      <c r="B18" s="5" t="s">
        <v>170</v>
      </c>
      <c r="C18" s="5" t="s">
        <v>188</v>
      </c>
      <c r="D18" s="5" t="s">
        <v>172</v>
      </c>
      <c r="E18" s="4" t="s">
        <v>157</v>
      </c>
      <c r="F18" s="4" t="s">
        <v>158</v>
      </c>
      <c r="G18" s="6" t="s">
        <v>173</v>
      </c>
      <c r="H18" s="8">
        <v>0</v>
      </c>
      <c r="I18" s="5" t="s">
        <v>160</v>
      </c>
      <c r="J18" s="5" t="s">
        <v>174</v>
      </c>
      <c r="K18" s="5" t="s">
        <v>162</v>
      </c>
      <c r="L18" s="5" t="s">
        <v>175</v>
      </c>
      <c r="M18" s="8">
        <v>13797</v>
      </c>
      <c r="N18" s="5" t="s">
        <v>176</v>
      </c>
    </row>
    <row r="19" spans="1:14" ht="25.5" x14ac:dyDescent="0.25">
      <c r="A19" s="1"/>
      <c r="B19" s="5" t="s">
        <v>170</v>
      </c>
      <c r="C19" s="5" t="s">
        <v>188</v>
      </c>
      <c r="D19" s="5" t="s">
        <v>177</v>
      </c>
      <c r="E19" s="4" t="s">
        <v>157</v>
      </c>
      <c r="F19" s="4" t="s">
        <v>158</v>
      </c>
      <c r="G19" s="6" t="s">
        <v>189</v>
      </c>
      <c r="H19" s="8">
        <v>0</v>
      </c>
      <c r="I19" s="5" t="s">
        <v>160</v>
      </c>
      <c r="J19" s="5" t="s">
        <v>174</v>
      </c>
      <c r="K19" s="5" t="s">
        <v>162</v>
      </c>
      <c r="L19" s="5" t="s">
        <v>175</v>
      </c>
      <c r="M19" s="8">
        <v>13860</v>
      </c>
      <c r="N19" s="5" t="s">
        <v>176</v>
      </c>
    </row>
    <row r="20" spans="1:14" ht="25.5" x14ac:dyDescent="0.25">
      <c r="A20" s="1"/>
      <c r="B20" s="5" t="s">
        <v>170</v>
      </c>
      <c r="C20" s="5" t="s">
        <v>188</v>
      </c>
      <c r="D20" s="5" t="s">
        <v>179</v>
      </c>
      <c r="E20" s="4" t="s">
        <v>157</v>
      </c>
      <c r="F20" s="4" t="s">
        <v>158</v>
      </c>
      <c r="G20" s="6" t="s">
        <v>190</v>
      </c>
      <c r="H20" s="8">
        <v>0</v>
      </c>
      <c r="I20" s="5" t="s">
        <v>160</v>
      </c>
      <c r="J20" s="5" t="s">
        <v>174</v>
      </c>
      <c r="K20" s="5" t="s">
        <v>162</v>
      </c>
      <c r="L20" s="5" t="s">
        <v>175</v>
      </c>
      <c r="M20" s="8">
        <v>13862</v>
      </c>
      <c r="N20" s="5" t="s">
        <v>176</v>
      </c>
    </row>
    <row r="21" spans="1:14" ht="25.5" x14ac:dyDescent="0.25">
      <c r="A21" s="1"/>
      <c r="B21" s="5" t="s">
        <v>170</v>
      </c>
      <c r="C21" s="5" t="s">
        <v>188</v>
      </c>
      <c r="D21" s="5" t="s">
        <v>191</v>
      </c>
      <c r="E21" s="4" t="s">
        <v>157</v>
      </c>
      <c r="F21" s="4" t="s">
        <v>158</v>
      </c>
      <c r="G21" s="6" t="s">
        <v>189</v>
      </c>
      <c r="H21" s="8">
        <v>0</v>
      </c>
      <c r="I21" s="5" t="s">
        <v>160</v>
      </c>
      <c r="J21" s="5" t="s">
        <v>174</v>
      </c>
      <c r="K21" s="5" t="s">
        <v>162</v>
      </c>
      <c r="L21" s="5" t="s">
        <v>175</v>
      </c>
      <c r="M21" s="8">
        <v>13861</v>
      </c>
      <c r="N21" s="5" t="s">
        <v>176</v>
      </c>
    </row>
    <row r="22" spans="1:14" ht="25.5" x14ac:dyDescent="0.25">
      <c r="A22" s="1"/>
      <c r="B22" s="5" t="s">
        <v>170</v>
      </c>
      <c r="C22" s="5" t="s">
        <v>188</v>
      </c>
      <c r="D22" s="5" t="s">
        <v>182</v>
      </c>
      <c r="E22" s="4" t="s">
        <v>157</v>
      </c>
      <c r="F22" s="4" t="s">
        <v>158</v>
      </c>
      <c r="G22" s="6" t="s">
        <v>190</v>
      </c>
      <c r="H22" s="8">
        <v>0</v>
      </c>
      <c r="I22" s="5" t="s">
        <v>160</v>
      </c>
      <c r="J22" s="5" t="s">
        <v>174</v>
      </c>
      <c r="K22" s="5" t="s">
        <v>162</v>
      </c>
      <c r="L22" s="5" t="s">
        <v>175</v>
      </c>
      <c r="M22" s="8">
        <v>13863</v>
      </c>
      <c r="N22" s="5" t="s">
        <v>176</v>
      </c>
    </row>
    <row r="23" spans="1:14" ht="25.5" x14ac:dyDescent="0.25">
      <c r="A23" s="1"/>
      <c r="B23" s="5" t="s">
        <v>170</v>
      </c>
      <c r="C23" s="5" t="s">
        <v>188</v>
      </c>
      <c r="D23" s="5" t="s">
        <v>192</v>
      </c>
      <c r="E23" s="4" t="s">
        <v>157</v>
      </c>
      <c r="F23" s="4" t="s">
        <v>158</v>
      </c>
      <c r="G23" s="6" t="s">
        <v>173</v>
      </c>
      <c r="H23" s="8">
        <v>0</v>
      </c>
      <c r="I23" s="5" t="s">
        <v>160</v>
      </c>
      <c r="J23" s="5" t="s">
        <v>174</v>
      </c>
      <c r="K23" s="5" t="s">
        <v>162</v>
      </c>
      <c r="L23" s="5" t="s">
        <v>175</v>
      </c>
      <c r="M23" s="8">
        <v>13798</v>
      </c>
      <c r="N23" s="5" t="s">
        <v>176</v>
      </c>
    </row>
    <row r="24" spans="1:14" ht="25.5" x14ac:dyDescent="0.25">
      <c r="A24" s="1"/>
      <c r="B24" s="5" t="s">
        <v>170</v>
      </c>
      <c r="C24" s="5" t="s">
        <v>188</v>
      </c>
      <c r="D24" s="5" t="s">
        <v>193</v>
      </c>
      <c r="E24" s="4" t="s">
        <v>157</v>
      </c>
      <c r="F24" s="4" t="s">
        <v>158</v>
      </c>
      <c r="G24" s="6" t="s">
        <v>173</v>
      </c>
      <c r="H24" s="8">
        <v>0</v>
      </c>
      <c r="I24" s="5" t="s">
        <v>160</v>
      </c>
      <c r="J24" s="5" t="s">
        <v>174</v>
      </c>
      <c r="K24" s="5" t="s">
        <v>162</v>
      </c>
      <c r="L24" s="5" t="s">
        <v>175</v>
      </c>
      <c r="M24" s="8">
        <v>13799</v>
      </c>
      <c r="N24" s="5" t="s">
        <v>176</v>
      </c>
    </row>
    <row r="25" spans="1:14" ht="25.5" x14ac:dyDescent="0.25">
      <c r="A25" s="1"/>
      <c r="B25" s="5" t="s">
        <v>170</v>
      </c>
      <c r="C25" s="5" t="s">
        <v>188</v>
      </c>
      <c r="D25" s="5" t="s">
        <v>194</v>
      </c>
      <c r="E25" s="4" t="s">
        <v>157</v>
      </c>
      <c r="F25" s="4" t="s">
        <v>158</v>
      </c>
      <c r="G25" s="6" t="s">
        <v>173</v>
      </c>
      <c r="H25" s="8">
        <v>0</v>
      </c>
      <c r="I25" s="5" t="s">
        <v>160</v>
      </c>
      <c r="J25" s="5" t="s">
        <v>174</v>
      </c>
      <c r="K25" s="5" t="s">
        <v>162</v>
      </c>
      <c r="L25" s="5" t="s">
        <v>175</v>
      </c>
      <c r="M25" s="8">
        <v>13796</v>
      </c>
      <c r="N25" s="5" t="s">
        <v>176</v>
      </c>
    </row>
    <row r="26" spans="1:14" ht="25.5" x14ac:dyDescent="0.25">
      <c r="A26" s="1"/>
      <c r="B26" s="5" t="s">
        <v>170</v>
      </c>
      <c r="C26" s="5" t="s">
        <v>188</v>
      </c>
      <c r="D26" s="5" t="s">
        <v>195</v>
      </c>
      <c r="E26" s="4" t="s">
        <v>157</v>
      </c>
      <c r="F26" s="4" t="s">
        <v>158</v>
      </c>
      <c r="G26" s="6" t="s">
        <v>196</v>
      </c>
      <c r="H26" s="8">
        <v>0</v>
      </c>
      <c r="I26" s="5" t="s">
        <v>160</v>
      </c>
      <c r="J26" s="5" t="s">
        <v>174</v>
      </c>
      <c r="K26" s="5" t="s">
        <v>162</v>
      </c>
      <c r="L26" s="5" t="s">
        <v>175</v>
      </c>
      <c r="M26" s="8">
        <v>13792</v>
      </c>
      <c r="N26" s="5" t="s">
        <v>176</v>
      </c>
    </row>
    <row r="27" spans="1:14" ht="38.25" x14ac:dyDescent="0.25">
      <c r="A27" s="1"/>
      <c r="B27" s="5" t="s">
        <v>170</v>
      </c>
      <c r="C27" s="5" t="s">
        <v>188</v>
      </c>
      <c r="D27" s="5" t="s">
        <v>197</v>
      </c>
      <c r="E27" s="4" t="s">
        <v>157</v>
      </c>
      <c r="F27" s="4" t="s">
        <v>158</v>
      </c>
      <c r="G27" s="6" t="s">
        <v>198</v>
      </c>
      <c r="H27" s="8">
        <v>0</v>
      </c>
      <c r="I27" s="5" t="s">
        <v>160</v>
      </c>
      <c r="J27" s="5" t="s">
        <v>161</v>
      </c>
      <c r="K27" s="5" t="s">
        <v>162</v>
      </c>
      <c r="L27" s="5" t="s">
        <v>175</v>
      </c>
      <c r="M27" s="8">
        <v>13750</v>
      </c>
      <c r="N27" s="5" t="s">
        <v>176</v>
      </c>
    </row>
    <row r="28" spans="1:14" x14ac:dyDescent="0.25">
      <c r="A28" s="1"/>
      <c r="B28" s="5" t="s">
        <v>199</v>
      </c>
      <c r="C28" s="5" t="s">
        <v>200</v>
      </c>
      <c r="D28" s="5" t="s">
        <v>201</v>
      </c>
      <c r="E28" s="4" t="s">
        <v>202</v>
      </c>
      <c r="F28" s="4" t="s">
        <v>203</v>
      </c>
      <c r="G28" s="6" t="s">
        <v>204</v>
      </c>
      <c r="H28" s="8">
        <v>0</v>
      </c>
      <c r="I28" s="5" t="s">
        <v>160</v>
      </c>
      <c r="J28" s="5" t="s">
        <v>174</v>
      </c>
      <c r="K28" s="5" t="s">
        <v>162</v>
      </c>
      <c r="L28" s="5" t="s">
        <v>166</v>
      </c>
      <c r="M28" s="8">
        <v>14431</v>
      </c>
      <c r="N28" s="5" t="s">
        <v>176</v>
      </c>
    </row>
    <row r="29" spans="1:14" x14ac:dyDescent="0.25">
      <c r="A29" s="1"/>
      <c r="B29" s="5" t="s">
        <v>205</v>
      </c>
      <c r="C29" s="5" t="s">
        <v>206</v>
      </c>
      <c r="D29" s="5" t="s">
        <v>207</v>
      </c>
      <c r="E29" s="4" t="s">
        <v>208</v>
      </c>
      <c r="F29" s="4" t="s">
        <v>209</v>
      </c>
      <c r="G29" s="6" t="s">
        <v>210</v>
      </c>
      <c r="H29" s="8">
        <v>0</v>
      </c>
      <c r="I29" s="5" t="s">
        <v>160</v>
      </c>
      <c r="J29" s="5" t="s">
        <v>174</v>
      </c>
      <c r="K29" s="5" t="s">
        <v>162</v>
      </c>
      <c r="L29" s="5" t="s">
        <v>166</v>
      </c>
      <c r="M29" s="8">
        <v>12844</v>
      </c>
      <c r="N29" s="5" t="s">
        <v>176</v>
      </c>
    </row>
    <row r="30" spans="1:14" x14ac:dyDescent="0.25">
      <c r="A30" s="1"/>
      <c r="B30" s="5" t="s">
        <v>205</v>
      </c>
      <c r="C30" s="5" t="s">
        <v>206</v>
      </c>
      <c r="D30" s="5" t="s">
        <v>211</v>
      </c>
      <c r="E30" s="4" t="s">
        <v>208</v>
      </c>
      <c r="F30" s="4" t="s">
        <v>209</v>
      </c>
      <c r="G30" s="6" t="s">
        <v>210</v>
      </c>
      <c r="H30" s="8">
        <v>0</v>
      </c>
      <c r="I30" s="5" t="s">
        <v>160</v>
      </c>
      <c r="J30" s="5" t="s">
        <v>174</v>
      </c>
      <c r="K30" s="5" t="s">
        <v>162</v>
      </c>
      <c r="L30" s="5" t="s">
        <v>166</v>
      </c>
      <c r="M30" s="8">
        <v>12845</v>
      </c>
      <c r="N30" s="5" t="s">
        <v>176</v>
      </c>
    </row>
    <row r="31" spans="1:14" ht="38.25" x14ac:dyDescent="0.25">
      <c r="A31" s="1"/>
      <c r="B31" s="5" t="s">
        <v>14</v>
      </c>
      <c r="C31" s="5" t="s">
        <v>212</v>
      </c>
      <c r="D31" s="5" t="s">
        <v>213</v>
      </c>
      <c r="E31" s="4" t="s">
        <v>214</v>
      </c>
      <c r="F31" s="4" t="s">
        <v>215</v>
      </c>
      <c r="G31" s="6" t="s">
        <v>216</v>
      </c>
      <c r="H31" s="8">
        <v>0</v>
      </c>
      <c r="I31" s="5" t="s">
        <v>160</v>
      </c>
      <c r="J31" s="5" t="s">
        <v>161</v>
      </c>
      <c r="K31" s="5" t="s">
        <v>162</v>
      </c>
      <c r="L31" s="5" t="s">
        <v>166</v>
      </c>
      <c r="M31" s="8">
        <v>315</v>
      </c>
      <c r="N31" s="5" t="s">
        <v>176</v>
      </c>
    </row>
    <row r="32" spans="1:14" x14ac:dyDescent="0.25">
      <c r="A32" s="1"/>
      <c r="B32" s="5" t="s">
        <v>14</v>
      </c>
      <c r="C32" s="5" t="s">
        <v>212</v>
      </c>
      <c r="D32" s="5" t="s">
        <v>172</v>
      </c>
      <c r="E32" s="4" t="s">
        <v>217</v>
      </c>
      <c r="F32" s="4" t="s">
        <v>218</v>
      </c>
      <c r="G32" s="6" t="s">
        <v>219</v>
      </c>
      <c r="H32" s="8">
        <v>0</v>
      </c>
      <c r="I32" s="5" t="s">
        <v>160</v>
      </c>
      <c r="J32" s="5" t="s">
        <v>161</v>
      </c>
      <c r="K32" s="5" t="s">
        <v>162</v>
      </c>
      <c r="L32" s="5" t="s">
        <v>166</v>
      </c>
      <c r="M32" s="8">
        <v>977</v>
      </c>
      <c r="N32" s="5" t="s">
        <v>176</v>
      </c>
    </row>
    <row r="33" spans="1:14" ht="25.5" x14ac:dyDescent="0.25">
      <c r="A33" s="1"/>
      <c r="B33" s="5" t="s">
        <v>14</v>
      </c>
      <c r="C33" s="5" t="s">
        <v>212</v>
      </c>
      <c r="D33" s="5" t="s">
        <v>220</v>
      </c>
      <c r="E33" s="4" t="s">
        <v>217</v>
      </c>
      <c r="F33" s="4" t="s">
        <v>218</v>
      </c>
      <c r="G33" s="6" t="s">
        <v>221</v>
      </c>
      <c r="H33" s="8">
        <v>0</v>
      </c>
      <c r="I33" s="5" t="s">
        <v>160</v>
      </c>
      <c r="J33" s="5" t="s">
        <v>161</v>
      </c>
      <c r="K33" s="5" t="s">
        <v>162</v>
      </c>
      <c r="L33" s="5" t="s">
        <v>166</v>
      </c>
      <c r="M33" s="8">
        <v>998</v>
      </c>
      <c r="N33" s="5" t="s">
        <v>176</v>
      </c>
    </row>
    <row r="34" spans="1:14" x14ac:dyDescent="0.25">
      <c r="A34" s="1"/>
      <c r="B34" s="5" t="s">
        <v>14</v>
      </c>
      <c r="C34" s="5" t="s">
        <v>212</v>
      </c>
      <c r="D34" s="5" t="s">
        <v>222</v>
      </c>
      <c r="E34" s="4" t="s">
        <v>223</v>
      </c>
      <c r="F34" s="4" t="s">
        <v>224</v>
      </c>
      <c r="G34" s="6" t="s">
        <v>225</v>
      </c>
      <c r="H34" s="8">
        <v>0</v>
      </c>
      <c r="I34" s="5" t="s">
        <v>160</v>
      </c>
      <c r="J34" s="5" t="s">
        <v>161</v>
      </c>
      <c r="K34" s="5" t="s">
        <v>162</v>
      </c>
      <c r="L34" s="5" t="s">
        <v>166</v>
      </c>
      <c r="M34" s="8">
        <v>973</v>
      </c>
      <c r="N34" s="5" t="s">
        <v>176</v>
      </c>
    </row>
    <row r="35" spans="1:14" x14ac:dyDescent="0.25">
      <c r="A35" s="1"/>
      <c r="B35" s="5" t="s">
        <v>14</v>
      </c>
      <c r="C35" s="5" t="s">
        <v>226</v>
      </c>
      <c r="D35" s="5" t="s">
        <v>227</v>
      </c>
      <c r="E35" s="4" t="s">
        <v>228</v>
      </c>
      <c r="F35" s="4" t="s">
        <v>229</v>
      </c>
      <c r="G35" s="6" t="s">
        <v>230</v>
      </c>
      <c r="H35" s="8">
        <v>0</v>
      </c>
      <c r="I35" s="5" t="s">
        <v>160</v>
      </c>
      <c r="J35" s="5" t="s">
        <v>161</v>
      </c>
      <c r="K35" s="5" t="s">
        <v>162</v>
      </c>
      <c r="L35" s="5" t="s">
        <v>166</v>
      </c>
      <c r="M35" s="8">
        <v>18614</v>
      </c>
      <c r="N35" s="5" t="s">
        <v>176</v>
      </c>
    </row>
    <row r="36" spans="1:14" ht="38.25" x14ac:dyDescent="0.25">
      <c r="A36" s="1"/>
      <c r="B36" s="5" t="s">
        <v>14</v>
      </c>
      <c r="C36" s="5" t="s">
        <v>231</v>
      </c>
      <c r="D36" s="5" t="s">
        <v>17</v>
      </c>
      <c r="E36" s="4" t="s">
        <v>232</v>
      </c>
      <c r="F36" s="4" t="s">
        <v>233</v>
      </c>
      <c r="G36" s="6" t="s">
        <v>234</v>
      </c>
      <c r="H36" s="8">
        <v>1</v>
      </c>
      <c r="I36" s="5" t="s">
        <v>160</v>
      </c>
      <c r="J36" s="5" t="s">
        <v>161</v>
      </c>
      <c r="K36" s="5" t="s">
        <v>235</v>
      </c>
      <c r="L36" s="5" t="s">
        <v>166</v>
      </c>
      <c r="M36" s="8">
        <v>14029</v>
      </c>
      <c r="N36" s="5" t="s">
        <v>176</v>
      </c>
    </row>
    <row r="37" spans="1:14" x14ac:dyDescent="0.25">
      <c r="A37" s="1"/>
      <c r="B37" s="5" t="s">
        <v>14</v>
      </c>
      <c r="C37" s="5" t="s">
        <v>231</v>
      </c>
      <c r="D37" s="5" t="s">
        <v>17</v>
      </c>
      <c r="E37" s="4" t="s">
        <v>236</v>
      </c>
      <c r="F37" s="4" t="s">
        <v>233</v>
      </c>
      <c r="G37" s="6" t="s">
        <v>237</v>
      </c>
      <c r="H37" s="8">
        <v>0</v>
      </c>
      <c r="I37" s="5" t="s">
        <v>160</v>
      </c>
      <c r="J37" s="5" t="s">
        <v>161</v>
      </c>
      <c r="K37" s="5" t="s">
        <v>162</v>
      </c>
      <c r="L37" s="5" t="s">
        <v>163</v>
      </c>
      <c r="M37" s="8">
        <v>14029</v>
      </c>
      <c r="N37" s="5" t="s">
        <v>176</v>
      </c>
    </row>
    <row r="38" spans="1:14" x14ac:dyDescent="0.25">
      <c r="A38" s="1"/>
      <c r="B38" s="5" t="s">
        <v>14</v>
      </c>
      <c r="C38" s="5" t="s">
        <v>238</v>
      </c>
      <c r="D38" s="5" t="s">
        <v>239</v>
      </c>
      <c r="E38" s="4" t="s">
        <v>240</v>
      </c>
      <c r="F38" s="4" t="s">
        <v>241</v>
      </c>
      <c r="G38" s="6" t="s">
        <v>242</v>
      </c>
      <c r="H38" s="8">
        <v>0</v>
      </c>
      <c r="I38" s="5" t="s">
        <v>160</v>
      </c>
      <c r="J38" s="5" t="s">
        <v>161</v>
      </c>
      <c r="K38" s="5" t="s">
        <v>162</v>
      </c>
      <c r="L38" s="5" t="s">
        <v>166</v>
      </c>
      <c r="M38" s="8">
        <v>684</v>
      </c>
      <c r="N38" s="5" t="s">
        <v>176</v>
      </c>
    </row>
    <row r="39" spans="1:14" x14ac:dyDescent="0.25">
      <c r="A39" s="1"/>
      <c r="B39" s="5" t="s">
        <v>14</v>
      </c>
      <c r="C39" s="5" t="s">
        <v>243</v>
      </c>
      <c r="D39" s="5" t="s">
        <v>244</v>
      </c>
      <c r="E39" s="4" t="s">
        <v>157</v>
      </c>
      <c r="F39" s="4" t="s">
        <v>158</v>
      </c>
      <c r="G39" s="6" t="s">
        <v>245</v>
      </c>
      <c r="H39" s="8">
        <v>0</v>
      </c>
      <c r="I39" s="5" t="s">
        <v>160</v>
      </c>
      <c r="J39" s="5" t="s">
        <v>161</v>
      </c>
      <c r="K39" s="5" t="s">
        <v>162</v>
      </c>
      <c r="L39" s="5" t="s">
        <v>163</v>
      </c>
      <c r="M39" s="8">
        <v>17001</v>
      </c>
      <c r="N39" s="5" t="s">
        <v>176</v>
      </c>
    </row>
    <row r="40" spans="1:14" x14ac:dyDescent="0.25">
      <c r="A40" s="1"/>
      <c r="B40" s="5" t="s">
        <v>51</v>
      </c>
      <c r="C40" s="5" t="s">
        <v>246</v>
      </c>
      <c r="D40" s="5" t="s">
        <v>247</v>
      </c>
      <c r="E40" s="4" t="s">
        <v>157</v>
      </c>
      <c r="F40" s="4" t="s">
        <v>158</v>
      </c>
      <c r="G40" s="6" t="s">
        <v>248</v>
      </c>
      <c r="H40" s="8">
        <v>8.9</v>
      </c>
      <c r="I40" s="5" t="s">
        <v>160</v>
      </c>
      <c r="J40" s="5" t="s">
        <v>161</v>
      </c>
      <c r="K40" s="5" t="s">
        <v>162</v>
      </c>
      <c r="L40" s="5" t="s">
        <v>166</v>
      </c>
      <c r="M40" s="8">
        <v>188</v>
      </c>
      <c r="N40" s="5" t="s">
        <v>164</v>
      </c>
    </row>
    <row r="41" spans="1:14" ht="25.5" x14ac:dyDescent="0.25">
      <c r="A41" s="1"/>
      <c r="B41" s="5" t="s">
        <v>51</v>
      </c>
      <c r="C41" s="5" t="s">
        <v>249</v>
      </c>
      <c r="D41" s="5" t="s">
        <v>250</v>
      </c>
      <c r="E41" s="4" t="s">
        <v>157</v>
      </c>
      <c r="F41" s="4" t="s">
        <v>158</v>
      </c>
      <c r="G41" s="6" t="s">
        <v>251</v>
      </c>
      <c r="H41" s="8">
        <v>0</v>
      </c>
      <c r="I41" s="5" t="s">
        <v>160</v>
      </c>
      <c r="J41" s="5" t="s">
        <v>174</v>
      </c>
      <c r="K41" s="5" t="s">
        <v>162</v>
      </c>
      <c r="L41" s="5" t="s">
        <v>163</v>
      </c>
      <c r="M41" s="8">
        <v>11052</v>
      </c>
      <c r="N41" s="5" t="s">
        <v>176</v>
      </c>
    </row>
    <row r="42" spans="1:14" ht="38.25" x14ac:dyDescent="0.25">
      <c r="A42" s="1"/>
      <c r="B42" s="5" t="s">
        <v>252</v>
      </c>
      <c r="C42" s="5" t="s">
        <v>253</v>
      </c>
      <c r="D42" s="5" t="s">
        <v>49</v>
      </c>
      <c r="E42" s="4" t="s">
        <v>254</v>
      </c>
      <c r="F42" s="4" t="s">
        <v>255</v>
      </c>
      <c r="G42" s="6" t="s">
        <v>256</v>
      </c>
      <c r="H42" s="8">
        <v>0</v>
      </c>
      <c r="I42" s="5" t="s">
        <v>160</v>
      </c>
      <c r="J42" s="5" t="s">
        <v>161</v>
      </c>
      <c r="K42" s="5" t="s">
        <v>162</v>
      </c>
      <c r="L42" s="5" t="s">
        <v>163</v>
      </c>
      <c r="M42" s="8">
        <v>14777</v>
      </c>
      <c r="N42" s="5" t="s">
        <v>164</v>
      </c>
    </row>
    <row r="43" spans="1:14" ht="38.25" x14ac:dyDescent="0.25">
      <c r="A43" s="1"/>
      <c r="B43" s="5" t="s">
        <v>252</v>
      </c>
      <c r="C43" s="5" t="s">
        <v>257</v>
      </c>
      <c r="D43" s="5" t="s">
        <v>49</v>
      </c>
      <c r="E43" s="4" t="s">
        <v>254</v>
      </c>
      <c r="F43" s="4" t="s">
        <v>255</v>
      </c>
      <c r="G43" s="6" t="s">
        <v>256</v>
      </c>
      <c r="H43" s="8">
        <v>0</v>
      </c>
      <c r="I43" s="5" t="s">
        <v>160</v>
      </c>
      <c r="J43" s="5" t="s">
        <v>161</v>
      </c>
      <c r="K43" s="5" t="s">
        <v>162</v>
      </c>
      <c r="L43" s="5" t="s">
        <v>163</v>
      </c>
      <c r="M43" s="8">
        <v>14776</v>
      </c>
      <c r="N43" s="5" t="s">
        <v>164</v>
      </c>
    </row>
    <row r="44" spans="1:14" x14ac:dyDescent="0.25">
      <c r="A44" s="1"/>
      <c r="B44" s="5" t="s">
        <v>258</v>
      </c>
      <c r="C44" s="5" t="s">
        <v>259</v>
      </c>
      <c r="D44" s="5" t="s">
        <v>260</v>
      </c>
      <c r="E44" s="4" t="s">
        <v>261</v>
      </c>
      <c r="F44" s="4" t="s">
        <v>262</v>
      </c>
      <c r="G44" s="6" t="s">
        <v>263</v>
      </c>
      <c r="H44" s="8">
        <v>100</v>
      </c>
      <c r="I44" s="5" t="s">
        <v>160</v>
      </c>
      <c r="J44" s="5" t="s">
        <v>161</v>
      </c>
      <c r="K44" s="5" t="s">
        <v>162</v>
      </c>
      <c r="L44" s="5" t="s">
        <v>166</v>
      </c>
      <c r="M44" s="8">
        <v>14807</v>
      </c>
      <c r="N44" s="5" t="s">
        <v>164</v>
      </c>
    </row>
    <row r="45" spans="1:14" x14ac:dyDescent="0.25">
      <c r="A45" s="1"/>
      <c r="B45" s="5" t="s">
        <v>258</v>
      </c>
      <c r="C45" s="5" t="s">
        <v>264</v>
      </c>
      <c r="D45" s="5" t="s">
        <v>265</v>
      </c>
      <c r="E45" s="4" t="s">
        <v>266</v>
      </c>
      <c r="F45" s="4" t="s">
        <v>267</v>
      </c>
      <c r="G45" s="6" t="s">
        <v>268</v>
      </c>
      <c r="H45" s="8">
        <v>0</v>
      </c>
      <c r="I45" s="5" t="s">
        <v>160</v>
      </c>
      <c r="J45" s="5" t="s">
        <v>161</v>
      </c>
      <c r="K45" s="5" t="s">
        <v>162</v>
      </c>
      <c r="L45" s="5" t="s">
        <v>166</v>
      </c>
      <c r="M45" s="8">
        <v>1228</v>
      </c>
      <c r="N45" s="5" t="s">
        <v>176</v>
      </c>
    </row>
    <row r="46" spans="1:14" x14ac:dyDescent="0.25">
      <c r="A46" s="1"/>
      <c r="B46" s="5" t="s">
        <v>269</v>
      </c>
      <c r="C46" s="5" t="s">
        <v>270</v>
      </c>
      <c r="D46" s="5" t="s">
        <v>271</v>
      </c>
      <c r="E46" s="4" t="s">
        <v>157</v>
      </c>
      <c r="F46" s="4" t="s">
        <v>158</v>
      </c>
      <c r="G46" s="6" t="s">
        <v>272</v>
      </c>
      <c r="H46" s="8">
        <v>0</v>
      </c>
      <c r="I46" s="5" t="s">
        <v>160</v>
      </c>
      <c r="J46" s="5" t="s">
        <v>161</v>
      </c>
      <c r="K46" s="5" t="s">
        <v>162</v>
      </c>
      <c r="L46" s="5" t="s">
        <v>273</v>
      </c>
      <c r="M46" s="8">
        <v>12592</v>
      </c>
      <c r="N46" s="5" t="s">
        <v>176</v>
      </c>
    </row>
    <row r="47" spans="1:14" ht="51" x14ac:dyDescent="0.25">
      <c r="A47" s="1"/>
      <c r="B47" s="5" t="s">
        <v>23</v>
      </c>
      <c r="C47" s="5" t="s">
        <v>274</v>
      </c>
      <c r="D47" s="5" t="s">
        <v>275</v>
      </c>
      <c r="E47" s="4" t="s">
        <v>232</v>
      </c>
      <c r="F47" s="4" t="s">
        <v>276</v>
      </c>
      <c r="G47" s="6" t="s">
        <v>277</v>
      </c>
      <c r="H47" s="8">
        <v>0</v>
      </c>
      <c r="I47" s="5" t="s">
        <v>160</v>
      </c>
      <c r="J47" s="5" t="s">
        <v>161</v>
      </c>
      <c r="K47" s="5" t="s">
        <v>162</v>
      </c>
      <c r="L47" s="5" t="s">
        <v>166</v>
      </c>
      <c r="M47" s="8">
        <v>23260</v>
      </c>
      <c r="N47" s="5" t="s">
        <v>176</v>
      </c>
    </row>
    <row r="48" spans="1:14" ht="63.75" x14ac:dyDescent="0.25">
      <c r="A48" s="1"/>
      <c r="B48" s="5" t="s">
        <v>23</v>
      </c>
      <c r="C48" s="5" t="s">
        <v>274</v>
      </c>
      <c r="D48" s="5" t="s">
        <v>275</v>
      </c>
      <c r="E48" s="4" t="s">
        <v>278</v>
      </c>
      <c r="F48" s="4" t="s">
        <v>279</v>
      </c>
      <c r="G48" s="6" t="s">
        <v>280</v>
      </c>
      <c r="H48" s="8">
        <v>0.7</v>
      </c>
      <c r="I48" s="5" t="s">
        <v>160</v>
      </c>
      <c r="J48" s="5" t="s">
        <v>161</v>
      </c>
      <c r="K48" s="5" t="s">
        <v>235</v>
      </c>
      <c r="L48" s="5" t="s">
        <v>166</v>
      </c>
      <c r="M48" s="8">
        <v>23260</v>
      </c>
      <c r="N48" s="5" t="s">
        <v>176</v>
      </c>
    </row>
    <row r="49" spans="1:14" ht="76.5" x14ac:dyDescent="0.25">
      <c r="A49" s="1"/>
      <c r="B49" s="5" t="s">
        <v>281</v>
      </c>
      <c r="C49" s="5" t="s">
        <v>282</v>
      </c>
      <c r="D49" s="5" t="s">
        <v>283</v>
      </c>
      <c r="E49" s="4" t="s">
        <v>254</v>
      </c>
      <c r="F49" s="4" t="s">
        <v>203</v>
      </c>
      <c r="G49" s="6" t="s">
        <v>284</v>
      </c>
      <c r="H49" s="8">
        <v>5</v>
      </c>
      <c r="I49" s="5" t="s">
        <v>160</v>
      </c>
      <c r="J49" s="5" t="s">
        <v>161</v>
      </c>
      <c r="K49" s="5" t="s">
        <v>235</v>
      </c>
      <c r="L49" s="5" t="s">
        <v>285</v>
      </c>
      <c r="M49" s="8">
        <v>11888</v>
      </c>
      <c r="N49" s="5" t="s">
        <v>176</v>
      </c>
    </row>
    <row r="50" spans="1:14" ht="76.5" x14ac:dyDescent="0.25">
      <c r="A50" s="1"/>
      <c r="B50" s="5" t="s">
        <v>281</v>
      </c>
      <c r="C50" s="5" t="s">
        <v>286</v>
      </c>
      <c r="D50" s="5" t="s">
        <v>17</v>
      </c>
      <c r="E50" s="4" t="s">
        <v>254</v>
      </c>
      <c r="F50" s="4" t="s">
        <v>203</v>
      </c>
      <c r="G50" s="6" t="s">
        <v>284</v>
      </c>
      <c r="H50" s="8">
        <v>5</v>
      </c>
      <c r="I50" s="5" t="s">
        <v>160</v>
      </c>
      <c r="J50" s="5" t="s">
        <v>161</v>
      </c>
      <c r="K50" s="5" t="s">
        <v>235</v>
      </c>
      <c r="L50" s="5" t="s">
        <v>175</v>
      </c>
      <c r="M50" s="8">
        <v>11890</v>
      </c>
      <c r="N50" s="5" t="s">
        <v>176</v>
      </c>
    </row>
    <row r="51" spans="1:14" x14ac:dyDescent="0.25">
      <c r="A51" s="1"/>
      <c r="B51" s="5" t="s">
        <v>287</v>
      </c>
      <c r="C51" s="5" t="s">
        <v>288</v>
      </c>
      <c r="D51" s="5" t="s">
        <v>102</v>
      </c>
      <c r="E51" s="4" t="s">
        <v>157</v>
      </c>
      <c r="F51" s="4" t="s">
        <v>289</v>
      </c>
      <c r="G51" s="6" t="s">
        <v>290</v>
      </c>
      <c r="H51" s="8">
        <v>101</v>
      </c>
      <c r="I51" s="5" t="s">
        <v>160</v>
      </c>
      <c r="J51" s="5" t="s">
        <v>161</v>
      </c>
      <c r="K51" s="5" t="s">
        <v>162</v>
      </c>
      <c r="L51" s="5" t="s">
        <v>166</v>
      </c>
      <c r="M51" s="8">
        <v>6</v>
      </c>
      <c r="N51" s="5" t="s">
        <v>164</v>
      </c>
    </row>
    <row r="52" spans="1:14" x14ac:dyDescent="0.25">
      <c r="A52" s="1"/>
      <c r="B52" s="5" t="s">
        <v>287</v>
      </c>
      <c r="C52" s="5" t="s">
        <v>288</v>
      </c>
      <c r="D52" s="5" t="s">
        <v>102</v>
      </c>
      <c r="E52" s="4" t="s">
        <v>157</v>
      </c>
      <c r="F52" s="4" t="s">
        <v>289</v>
      </c>
      <c r="G52" s="6" t="s">
        <v>291</v>
      </c>
      <c r="H52" s="8">
        <v>100</v>
      </c>
      <c r="I52" s="5" t="s">
        <v>160</v>
      </c>
      <c r="J52" s="5" t="s">
        <v>161</v>
      </c>
      <c r="K52" s="5" t="s">
        <v>162</v>
      </c>
      <c r="L52" s="5" t="s">
        <v>166</v>
      </c>
      <c r="M52" s="8">
        <v>6</v>
      </c>
      <c r="N52" s="5" t="s">
        <v>164</v>
      </c>
    </row>
    <row r="53" spans="1:14" x14ac:dyDescent="0.25">
      <c r="A53" s="1"/>
      <c r="B53" s="5" t="s">
        <v>292</v>
      </c>
      <c r="C53" s="5" t="s">
        <v>293</v>
      </c>
      <c r="D53" s="5" t="s">
        <v>247</v>
      </c>
      <c r="E53" s="4" t="s">
        <v>157</v>
      </c>
      <c r="F53" s="4" t="s">
        <v>158</v>
      </c>
      <c r="G53" s="6" t="s">
        <v>294</v>
      </c>
      <c r="H53" s="8">
        <v>235</v>
      </c>
      <c r="I53" s="5" t="s">
        <v>160</v>
      </c>
      <c r="J53" s="5" t="s">
        <v>161</v>
      </c>
      <c r="K53" s="5" t="s">
        <v>162</v>
      </c>
      <c r="L53" s="5" t="s">
        <v>166</v>
      </c>
      <c r="M53" s="8">
        <v>14971</v>
      </c>
      <c r="N53" s="5" t="s">
        <v>164</v>
      </c>
    </row>
    <row r="54" spans="1:14" x14ac:dyDescent="0.25">
      <c r="A54" s="1"/>
      <c r="B54" s="5" t="s">
        <v>295</v>
      </c>
      <c r="C54" s="5" t="s">
        <v>296</v>
      </c>
      <c r="D54" s="5" t="s">
        <v>297</v>
      </c>
      <c r="E54" s="4" t="s">
        <v>157</v>
      </c>
      <c r="F54" s="4" t="s">
        <v>158</v>
      </c>
      <c r="G54" s="6" t="s">
        <v>298</v>
      </c>
      <c r="H54" s="8">
        <v>47</v>
      </c>
      <c r="I54" s="5" t="s">
        <v>160</v>
      </c>
      <c r="J54" s="5" t="s">
        <v>161</v>
      </c>
      <c r="K54" s="5" t="s">
        <v>162</v>
      </c>
      <c r="L54" s="5" t="s">
        <v>166</v>
      </c>
      <c r="M54" s="8">
        <v>14006</v>
      </c>
      <c r="N54" s="5" t="s">
        <v>164</v>
      </c>
    </row>
    <row r="55" spans="1:14" ht="25.5" x14ac:dyDescent="0.25">
      <c r="A55" s="1"/>
      <c r="B55" s="5" t="s">
        <v>64</v>
      </c>
      <c r="C55" s="5" t="s">
        <v>299</v>
      </c>
      <c r="D55" s="5" t="s">
        <v>300</v>
      </c>
      <c r="E55" s="4" t="s">
        <v>157</v>
      </c>
      <c r="F55" s="4" t="s">
        <v>301</v>
      </c>
      <c r="G55" s="6" t="s">
        <v>302</v>
      </c>
      <c r="H55" s="8">
        <v>0</v>
      </c>
      <c r="I55" s="5" t="s">
        <v>160</v>
      </c>
      <c r="J55" s="5" t="s">
        <v>161</v>
      </c>
      <c r="K55" s="5" t="s">
        <v>162</v>
      </c>
      <c r="L55" s="5" t="s">
        <v>163</v>
      </c>
      <c r="M55" s="8">
        <v>16925</v>
      </c>
      <c r="N55" s="5" t="s">
        <v>164</v>
      </c>
    </row>
    <row r="56" spans="1:14" ht="25.5" x14ac:dyDescent="0.25">
      <c r="A56" s="1"/>
      <c r="B56" s="5" t="s">
        <v>64</v>
      </c>
      <c r="C56" s="5" t="s">
        <v>303</v>
      </c>
      <c r="D56" s="5" t="s">
        <v>304</v>
      </c>
      <c r="E56" s="4" t="s">
        <v>157</v>
      </c>
      <c r="F56" s="4" t="s">
        <v>158</v>
      </c>
      <c r="G56" s="6" t="s">
        <v>305</v>
      </c>
      <c r="H56" s="8">
        <v>0</v>
      </c>
      <c r="I56" s="5" t="s">
        <v>160</v>
      </c>
      <c r="J56" s="5" t="s">
        <v>161</v>
      </c>
      <c r="K56" s="5" t="s">
        <v>162</v>
      </c>
      <c r="L56" s="5" t="s">
        <v>273</v>
      </c>
      <c r="M56" s="8">
        <v>13555</v>
      </c>
      <c r="N56" s="5" t="s">
        <v>164</v>
      </c>
    </row>
    <row r="57" spans="1:14" x14ac:dyDescent="0.25">
      <c r="A57" s="1"/>
      <c r="B57" s="5" t="s">
        <v>68</v>
      </c>
      <c r="C57" s="5" t="s">
        <v>306</v>
      </c>
      <c r="D57" s="5" t="s">
        <v>307</v>
      </c>
      <c r="E57" s="4" t="s">
        <v>157</v>
      </c>
      <c r="F57" s="4" t="s">
        <v>308</v>
      </c>
      <c r="G57" s="6" t="s">
        <v>309</v>
      </c>
      <c r="H57" s="8">
        <v>0</v>
      </c>
      <c r="I57" s="5" t="s">
        <v>160</v>
      </c>
      <c r="J57" s="5" t="s">
        <v>161</v>
      </c>
      <c r="K57" s="5" t="s">
        <v>162</v>
      </c>
      <c r="L57" s="5" t="s">
        <v>166</v>
      </c>
      <c r="M57" s="8">
        <v>15692</v>
      </c>
      <c r="N57" s="5" t="s">
        <v>176</v>
      </c>
    </row>
    <row r="58" spans="1:14" x14ac:dyDescent="0.25">
      <c r="A58" s="1"/>
      <c r="B58" s="5" t="s">
        <v>68</v>
      </c>
      <c r="C58" s="5" t="s">
        <v>306</v>
      </c>
      <c r="D58" s="5" t="s">
        <v>310</v>
      </c>
      <c r="E58" s="4" t="s">
        <v>157</v>
      </c>
      <c r="F58" s="4" t="s">
        <v>158</v>
      </c>
      <c r="G58" s="6" t="s">
        <v>309</v>
      </c>
      <c r="H58" s="8">
        <v>0</v>
      </c>
      <c r="I58" s="5" t="s">
        <v>160</v>
      </c>
      <c r="J58" s="5" t="s">
        <v>161</v>
      </c>
      <c r="K58" s="5" t="s">
        <v>162</v>
      </c>
      <c r="L58" s="5" t="s">
        <v>166</v>
      </c>
      <c r="M58" s="8">
        <v>16324</v>
      </c>
      <c r="N58" s="5" t="s">
        <v>176</v>
      </c>
    </row>
    <row r="59" spans="1:14" x14ac:dyDescent="0.25">
      <c r="A59" s="1"/>
      <c r="B59" s="5" t="s">
        <v>68</v>
      </c>
      <c r="C59" s="5" t="s">
        <v>311</v>
      </c>
      <c r="D59" s="5" t="s">
        <v>49</v>
      </c>
      <c r="E59" s="4" t="s">
        <v>157</v>
      </c>
      <c r="F59" s="4" t="s">
        <v>158</v>
      </c>
      <c r="G59" s="6" t="s">
        <v>312</v>
      </c>
      <c r="H59" s="8">
        <v>0</v>
      </c>
      <c r="I59" s="5" t="s">
        <v>160</v>
      </c>
      <c r="J59" s="5" t="s">
        <v>161</v>
      </c>
      <c r="K59" s="5" t="s">
        <v>162</v>
      </c>
      <c r="L59" s="5" t="s">
        <v>163</v>
      </c>
      <c r="M59" s="8">
        <v>15785</v>
      </c>
      <c r="N59" s="5" t="s">
        <v>164</v>
      </c>
    </row>
    <row r="60" spans="1:14" x14ac:dyDescent="0.25">
      <c r="A60" s="1"/>
      <c r="B60" s="5" t="s">
        <v>68</v>
      </c>
      <c r="C60" s="5" t="s">
        <v>311</v>
      </c>
      <c r="D60" s="5" t="s">
        <v>313</v>
      </c>
      <c r="E60" s="4" t="s">
        <v>157</v>
      </c>
      <c r="F60" s="4" t="s">
        <v>314</v>
      </c>
      <c r="G60" s="6" t="s">
        <v>315</v>
      </c>
      <c r="H60" s="8">
        <v>0</v>
      </c>
      <c r="I60" s="5" t="s">
        <v>160</v>
      </c>
      <c r="J60" s="5" t="s">
        <v>161</v>
      </c>
      <c r="K60" s="5" t="s">
        <v>162</v>
      </c>
      <c r="L60" s="5" t="s">
        <v>166</v>
      </c>
      <c r="M60" s="8">
        <v>15690</v>
      </c>
      <c r="N60" s="5" t="s">
        <v>176</v>
      </c>
    </row>
    <row r="61" spans="1:14" x14ac:dyDescent="0.25">
      <c r="A61" s="1"/>
      <c r="B61" s="5" t="s">
        <v>68</v>
      </c>
      <c r="C61" s="5" t="s">
        <v>311</v>
      </c>
      <c r="D61" s="5" t="s">
        <v>316</v>
      </c>
      <c r="E61" s="4" t="s">
        <v>157</v>
      </c>
      <c r="F61" s="4" t="s">
        <v>158</v>
      </c>
      <c r="G61" s="6" t="s">
        <v>317</v>
      </c>
      <c r="H61" s="8">
        <v>0</v>
      </c>
      <c r="I61" s="5" t="s">
        <v>160</v>
      </c>
      <c r="J61" s="5" t="s">
        <v>161</v>
      </c>
      <c r="K61" s="5" t="s">
        <v>162</v>
      </c>
      <c r="L61" s="5" t="s">
        <v>166</v>
      </c>
      <c r="M61" s="8">
        <v>16326</v>
      </c>
      <c r="N61" s="5" t="s">
        <v>176</v>
      </c>
    </row>
    <row r="62" spans="1:14" ht="38.25" x14ac:dyDescent="0.25">
      <c r="A62" s="1"/>
      <c r="B62" s="5" t="s">
        <v>68</v>
      </c>
      <c r="C62" s="5" t="s">
        <v>311</v>
      </c>
      <c r="D62" s="5" t="s">
        <v>318</v>
      </c>
      <c r="E62" s="4" t="s">
        <v>157</v>
      </c>
      <c r="F62" s="4" t="s">
        <v>158</v>
      </c>
      <c r="G62" s="6" t="s">
        <v>319</v>
      </c>
      <c r="H62" s="8">
        <v>74</v>
      </c>
      <c r="I62" s="5" t="s">
        <v>160</v>
      </c>
      <c r="J62" s="5" t="s">
        <v>161</v>
      </c>
      <c r="K62" s="5" t="s">
        <v>162</v>
      </c>
      <c r="L62" s="5" t="s">
        <v>166</v>
      </c>
      <c r="M62" s="8">
        <v>15680</v>
      </c>
      <c r="N62" s="5" t="s">
        <v>164</v>
      </c>
    </row>
    <row r="63" spans="1:14" x14ac:dyDescent="0.25">
      <c r="A63" s="1"/>
      <c r="B63" s="5" t="s">
        <v>68</v>
      </c>
      <c r="C63" s="5" t="s">
        <v>311</v>
      </c>
      <c r="D63" s="5" t="s">
        <v>320</v>
      </c>
      <c r="E63" s="4" t="s">
        <v>157</v>
      </c>
      <c r="F63" s="4" t="s">
        <v>158</v>
      </c>
      <c r="G63" s="6" t="s">
        <v>321</v>
      </c>
      <c r="H63" s="8">
        <v>38</v>
      </c>
      <c r="I63" s="5" t="s">
        <v>160</v>
      </c>
      <c r="J63" s="5" t="s">
        <v>161</v>
      </c>
      <c r="K63" s="5" t="s">
        <v>162</v>
      </c>
      <c r="L63" s="5" t="s">
        <v>166</v>
      </c>
      <c r="M63" s="8">
        <v>16325</v>
      </c>
      <c r="N63" s="5" t="s">
        <v>164</v>
      </c>
    </row>
    <row r="64" spans="1:14" ht="38.25" x14ac:dyDescent="0.25">
      <c r="A64" s="1"/>
      <c r="B64" s="5" t="s">
        <v>68</v>
      </c>
      <c r="C64" s="5" t="s">
        <v>322</v>
      </c>
      <c r="D64" s="5" t="s">
        <v>49</v>
      </c>
      <c r="E64" s="4" t="s">
        <v>157</v>
      </c>
      <c r="F64" s="4" t="s">
        <v>158</v>
      </c>
      <c r="G64" s="6" t="s">
        <v>323</v>
      </c>
      <c r="H64" s="8">
        <v>67</v>
      </c>
      <c r="I64" s="5" t="s">
        <v>160</v>
      </c>
      <c r="J64" s="5" t="s">
        <v>174</v>
      </c>
      <c r="K64" s="5" t="s">
        <v>162</v>
      </c>
      <c r="L64" s="5" t="s">
        <v>166</v>
      </c>
      <c r="M64" s="8">
        <v>22190</v>
      </c>
      <c r="N64" s="5" t="s">
        <v>164</v>
      </c>
    </row>
    <row r="65" spans="1:14" ht="25.5" x14ac:dyDescent="0.25">
      <c r="A65" s="1"/>
      <c r="B65" s="5" t="s">
        <v>68</v>
      </c>
      <c r="C65" s="5" t="s">
        <v>322</v>
      </c>
      <c r="D65" s="5" t="s">
        <v>49</v>
      </c>
      <c r="E65" s="4" t="s">
        <v>157</v>
      </c>
      <c r="F65" s="4" t="s">
        <v>158</v>
      </c>
      <c r="G65" s="6" t="s">
        <v>324</v>
      </c>
      <c r="H65" s="8">
        <v>85</v>
      </c>
      <c r="I65" s="5" t="s">
        <v>160</v>
      </c>
      <c r="J65" s="5" t="s">
        <v>174</v>
      </c>
      <c r="K65" s="5" t="s">
        <v>162</v>
      </c>
      <c r="L65" s="5" t="s">
        <v>166</v>
      </c>
      <c r="M65" s="8">
        <v>22190</v>
      </c>
      <c r="N65" s="5" t="s">
        <v>164</v>
      </c>
    </row>
    <row r="66" spans="1:14" ht="25.5" x14ac:dyDescent="0.25">
      <c r="A66" s="1"/>
      <c r="B66" s="5" t="s">
        <v>68</v>
      </c>
      <c r="C66" s="5" t="s">
        <v>325</v>
      </c>
      <c r="D66" s="5" t="s">
        <v>49</v>
      </c>
      <c r="E66" s="4" t="s">
        <v>157</v>
      </c>
      <c r="F66" s="4" t="s">
        <v>158</v>
      </c>
      <c r="G66" s="6" t="s">
        <v>326</v>
      </c>
      <c r="H66" s="8">
        <v>11.4</v>
      </c>
      <c r="I66" s="5" t="s">
        <v>160</v>
      </c>
      <c r="J66" s="5" t="s">
        <v>174</v>
      </c>
      <c r="K66" s="5" t="s">
        <v>162</v>
      </c>
      <c r="L66" s="5" t="s">
        <v>166</v>
      </c>
      <c r="M66" s="8">
        <v>22659</v>
      </c>
      <c r="N66" s="5" t="s">
        <v>164</v>
      </c>
    </row>
    <row r="67" spans="1:14" ht="25.5" x14ac:dyDescent="0.25">
      <c r="A67" s="1"/>
      <c r="B67" s="5" t="s">
        <v>68</v>
      </c>
      <c r="C67" s="5" t="s">
        <v>325</v>
      </c>
      <c r="D67" s="5" t="s">
        <v>49</v>
      </c>
      <c r="E67" s="4" t="s">
        <v>157</v>
      </c>
      <c r="F67" s="4" t="s">
        <v>158</v>
      </c>
      <c r="G67" s="6" t="s">
        <v>327</v>
      </c>
      <c r="H67" s="8">
        <v>9.4</v>
      </c>
      <c r="I67" s="5" t="s">
        <v>160</v>
      </c>
      <c r="J67" s="5" t="s">
        <v>174</v>
      </c>
      <c r="K67" s="5" t="s">
        <v>162</v>
      </c>
      <c r="L67" s="5" t="s">
        <v>166</v>
      </c>
      <c r="M67" s="8">
        <v>22659</v>
      </c>
      <c r="N67" s="5" t="s">
        <v>164</v>
      </c>
    </row>
    <row r="68" spans="1:14" ht="38.25" x14ac:dyDescent="0.25">
      <c r="A68" s="1"/>
      <c r="B68" s="5" t="s">
        <v>68</v>
      </c>
      <c r="C68" s="5" t="s">
        <v>328</v>
      </c>
      <c r="D68" s="5" t="s">
        <v>49</v>
      </c>
      <c r="E68" s="4" t="s">
        <v>157</v>
      </c>
      <c r="F68" s="4" t="s">
        <v>158</v>
      </c>
      <c r="G68" s="6" t="s">
        <v>329</v>
      </c>
      <c r="H68" s="8">
        <v>110</v>
      </c>
      <c r="I68" s="5" t="s">
        <v>160</v>
      </c>
      <c r="J68" s="5" t="s">
        <v>161</v>
      </c>
      <c r="K68" s="5" t="s">
        <v>162</v>
      </c>
      <c r="L68" s="5" t="s">
        <v>166</v>
      </c>
      <c r="M68" s="8">
        <v>14448</v>
      </c>
      <c r="N68" s="5" t="s">
        <v>164</v>
      </c>
    </row>
    <row r="69" spans="1:14" x14ac:dyDescent="0.25">
      <c r="A69" s="1"/>
      <c r="B69" s="5" t="s">
        <v>68</v>
      </c>
      <c r="C69" s="5" t="s">
        <v>328</v>
      </c>
      <c r="D69" s="5" t="s">
        <v>330</v>
      </c>
      <c r="E69" s="4" t="s">
        <v>157</v>
      </c>
      <c r="F69" s="4" t="s">
        <v>158</v>
      </c>
      <c r="G69" s="6" t="s">
        <v>331</v>
      </c>
      <c r="H69" s="8">
        <v>110</v>
      </c>
      <c r="I69" s="5" t="s">
        <v>160</v>
      </c>
      <c r="J69" s="5" t="s">
        <v>161</v>
      </c>
      <c r="K69" s="5" t="s">
        <v>162</v>
      </c>
      <c r="L69" s="5" t="s">
        <v>166</v>
      </c>
      <c r="M69" s="8">
        <v>15551</v>
      </c>
      <c r="N69" s="5" t="s">
        <v>176</v>
      </c>
    </row>
    <row r="70" spans="1:14" x14ac:dyDescent="0.25">
      <c r="A70" s="1"/>
      <c r="B70" s="5" t="s">
        <v>68</v>
      </c>
      <c r="C70" s="5" t="s">
        <v>328</v>
      </c>
      <c r="D70" s="5" t="s">
        <v>54</v>
      </c>
      <c r="E70" s="4" t="s">
        <v>157</v>
      </c>
      <c r="F70" s="4" t="s">
        <v>158</v>
      </c>
      <c r="G70" s="6" t="s">
        <v>332</v>
      </c>
      <c r="H70" s="8">
        <v>55</v>
      </c>
      <c r="I70" s="5" t="s">
        <v>160</v>
      </c>
      <c r="J70" s="5" t="s">
        <v>161</v>
      </c>
      <c r="K70" s="5" t="s">
        <v>162</v>
      </c>
      <c r="L70" s="5" t="s">
        <v>166</v>
      </c>
      <c r="M70" s="8">
        <v>14450</v>
      </c>
      <c r="N70" s="5" t="s">
        <v>164</v>
      </c>
    </row>
    <row r="71" spans="1:14" x14ac:dyDescent="0.25">
      <c r="A71" s="1"/>
      <c r="B71" s="5" t="s">
        <v>68</v>
      </c>
      <c r="C71" s="5" t="s">
        <v>328</v>
      </c>
      <c r="D71" s="5" t="s">
        <v>333</v>
      </c>
      <c r="E71" s="4" t="s">
        <v>157</v>
      </c>
      <c r="F71" s="4" t="s">
        <v>158</v>
      </c>
      <c r="G71" s="6" t="s">
        <v>334</v>
      </c>
      <c r="H71" s="8">
        <v>110</v>
      </c>
      <c r="I71" s="5" t="s">
        <v>160</v>
      </c>
      <c r="J71" s="5" t="s">
        <v>161</v>
      </c>
      <c r="K71" s="5" t="s">
        <v>162</v>
      </c>
      <c r="L71" s="5" t="s">
        <v>166</v>
      </c>
      <c r="M71" s="8">
        <v>17024</v>
      </c>
      <c r="N71" s="5" t="s">
        <v>176</v>
      </c>
    </row>
    <row r="72" spans="1:14" x14ac:dyDescent="0.25">
      <c r="A72" s="1"/>
      <c r="B72" s="5" t="s">
        <v>68</v>
      </c>
      <c r="C72" s="5" t="s">
        <v>328</v>
      </c>
      <c r="D72" s="5" t="s">
        <v>335</v>
      </c>
      <c r="E72" s="4" t="s">
        <v>157</v>
      </c>
      <c r="F72" s="4" t="s">
        <v>158</v>
      </c>
      <c r="G72" s="6" t="s">
        <v>336</v>
      </c>
      <c r="H72" s="8">
        <v>55</v>
      </c>
      <c r="I72" s="5" t="s">
        <v>160</v>
      </c>
      <c r="J72" s="5" t="s">
        <v>161</v>
      </c>
      <c r="K72" s="5" t="s">
        <v>162</v>
      </c>
      <c r="L72" s="5" t="s">
        <v>166</v>
      </c>
      <c r="M72" s="8">
        <v>14923</v>
      </c>
      <c r="N72" s="5" t="s">
        <v>176</v>
      </c>
    </row>
    <row r="73" spans="1:14" x14ac:dyDescent="0.25">
      <c r="A73" s="1"/>
      <c r="B73" s="5" t="s">
        <v>68</v>
      </c>
      <c r="C73" s="5" t="s">
        <v>337</v>
      </c>
      <c r="D73" s="5" t="s">
        <v>54</v>
      </c>
      <c r="E73" s="4" t="s">
        <v>157</v>
      </c>
      <c r="F73" s="4" t="s">
        <v>158</v>
      </c>
      <c r="G73" s="6" t="s">
        <v>338</v>
      </c>
      <c r="H73" s="8">
        <v>45.5</v>
      </c>
      <c r="I73" s="5" t="s">
        <v>160</v>
      </c>
      <c r="J73" s="5" t="s">
        <v>161</v>
      </c>
      <c r="K73" s="5" t="s">
        <v>162</v>
      </c>
      <c r="L73" s="5" t="s">
        <v>166</v>
      </c>
      <c r="M73" s="8">
        <v>200</v>
      </c>
      <c r="N73" s="5" t="s">
        <v>164</v>
      </c>
    </row>
    <row r="74" spans="1:14" ht="38.25" x14ac:dyDescent="0.25">
      <c r="A74" s="1"/>
      <c r="B74" s="5" t="s">
        <v>339</v>
      </c>
      <c r="C74" s="5" t="s">
        <v>340</v>
      </c>
      <c r="D74" s="5" t="s">
        <v>341</v>
      </c>
      <c r="E74" s="4" t="s">
        <v>157</v>
      </c>
      <c r="F74" s="4" t="s">
        <v>158</v>
      </c>
      <c r="G74" s="6" t="s">
        <v>342</v>
      </c>
      <c r="H74" s="8">
        <v>0</v>
      </c>
      <c r="I74" s="5" t="s">
        <v>160</v>
      </c>
      <c r="J74" s="5" t="s">
        <v>174</v>
      </c>
      <c r="K74" s="5" t="s">
        <v>162</v>
      </c>
      <c r="L74" s="5" t="s">
        <v>163</v>
      </c>
      <c r="M74" s="8">
        <v>14464</v>
      </c>
      <c r="N74" s="5" t="s">
        <v>176</v>
      </c>
    </row>
    <row r="75" spans="1:14" x14ac:dyDescent="0.25">
      <c r="A75" s="1"/>
      <c r="B75" s="5" t="s">
        <v>343</v>
      </c>
      <c r="C75" s="5" t="s">
        <v>344</v>
      </c>
      <c r="D75" s="5" t="s">
        <v>345</v>
      </c>
      <c r="E75" s="4" t="s">
        <v>157</v>
      </c>
      <c r="F75" s="4" t="s">
        <v>158</v>
      </c>
      <c r="G75" s="6" t="s">
        <v>346</v>
      </c>
      <c r="H75" s="8">
        <v>0</v>
      </c>
      <c r="I75" s="5" t="s">
        <v>160</v>
      </c>
      <c r="J75" s="5" t="s">
        <v>161</v>
      </c>
      <c r="K75" s="5" t="s">
        <v>162</v>
      </c>
      <c r="L75" s="5" t="s">
        <v>273</v>
      </c>
      <c r="M75" s="8">
        <v>193</v>
      </c>
      <c r="N75" s="5" t="s">
        <v>164</v>
      </c>
    </row>
    <row r="76" spans="1:14" x14ac:dyDescent="0.25">
      <c r="A76" s="1"/>
      <c r="B76" s="5" t="s">
        <v>347</v>
      </c>
      <c r="C76" s="5" t="s">
        <v>348</v>
      </c>
      <c r="D76" s="5" t="s">
        <v>349</v>
      </c>
      <c r="E76" s="4" t="s">
        <v>157</v>
      </c>
      <c r="F76" s="4" t="s">
        <v>158</v>
      </c>
      <c r="G76" s="6" t="s">
        <v>350</v>
      </c>
      <c r="H76" s="8">
        <v>0</v>
      </c>
      <c r="I76" s="5" t="s">
        <v>160</v>
      </c>
      <c r="J76" s="5" t="s">
        <v>174</v>
      </c>
      <c r="K76" s="5" t="s">
        <v>162</v>
      </c>
      <c r="L76" s="5" t="s">
        <v>351</v>
      </c>
      <c r="M76" s="8">
        <v>24383</v>
      </c>
      <c r="N76" s="5" t="s">
        <v>176</v>
      </c>
    </row>
    <row r="77" spans="1:14" x14ac:dyDescent="0.25">
      <c r="A77" s="1"/>
      <c r="B77" s="5" t="s">
        <v>347</v>
      </c>
      <c r="C77" s="5" t="s">
        <v>352</v>
      </c>
      <c r="D77" s="5" t="s">
        <v>247</v>
      </c>
      <c r="E77" s="4" t="s">
        <v>157</v>
      </c>
      <c r="F77" s="4" t="s">
        <v>158</v>
      </c>
      <c r="G77" s="6" t="s">
        <v>353</v>
      </c>
      <c r="H77" s="8">
        <v>0</v>
      </c>
      <c r="I77" s="5" t="s">
        <v>160</v>
      </c>
      <c r="J77" s="5" t="s">
        <v>161</v>
      </c>
      <c r="K77" s="5" t="s">
        <v>162</v>
      </c>
      <c r="L77" s="5" t="s">
        <v>351</v>
      </c>
      <c r="M77" s="8">
        <v>24607</v>
      </c>
      <c r="N77" s="5" t="s">
        <v>164</v>
      </c>
    </row>
    <row r="78" spans="1:14" x14ac:dyDescent="0.25">
      <c r="A78" s="1"/>
      <c r="B78" s="5" t="s">
        <v>347</v>
      </c>
      <c r="C78" s="5" t="s">
        <v>352</v>
      </c>
      <c r="D78" s="5" t="s">
        <v>54</v>
      </c>
      <c r="E78" s="4" t="s">
        <v>157</v>
      </c>
      <c r="F78" s="4" t="s">
        <v>158</v>
      </c>
      <c r="G78" s="6" t="s">
        <v>354</v>
      </c>
      <c r="H78" s="8">
        <v>0</v>
      </c>
      <c r="I78" s="5" t="s">
        <v>160</v>
      </c>
      <c r="J78" s="5" t="s">
        <v>174</v>
      </c>
      <c r="K78" s="5" t="s">
        <v>162</v>
      </c>
      <c r="L78" s="5" t="s">
        <v>351</v>
      </c>
      <c r="M78" s="8">
        <v>24608</v>
      </c>
      <c r="N78" s="5" t="s">
        <v>164</v>
      </c>
    </row>
    <row r="79" spans="1:14" x14ac:dyDescent="0.25">
      <c r="A79" s="1"/>
      <c r="B79" s="5" t="s">
        <v>355</v>
      </c>
      <c r="C79" s="5" t="s">
        <v>356</v>
      </c>
      <c r="D79" s="5" t="s">
        <v>247</v>
      </c>
      <c r="E79" s="4" t="s">
        <v>357</v>
      </c>
      <c r="F79" s="4" t="s">
        <v>358</v>
      </c>
      <c r="G79" s="6" t="s">
        <v>359</v>
      </c>
      <c r="H79" s="8">
        <v>44.93</v>
      </c>
      <c r="I79" s="5" t="s">
        <v>160</v>
      </c>
      <c r="J79" s="5" t="s">
        <v>161</v>
      </c>
      <c r="K79" s="5" t="s">
        <v>162</v>
      </c>
      <c r="L79" s="5" t="s">
        <v>166</v>
      </c>
      <c r="M79" s="8">
        <v>14845</v>
      </c>
      <c r="N79" s="5" t="s">
        <v>164</v>
      </c>
    </row>
    <row r="80" spans="1:14" x14ac:dyDescent="0.25">
      <c r="A80" s="1"/>
      <c r="B80" s="5" t="s">
        <v>355</v>
      </c>
      <c r="C80" s="5" t="s">
        <v>356</v>
      </c>
      <c r="D80" s="5" t="s">
        <v>54</v>
      </c>
      <c r="E80" s="4" t="s">
        <v>360</v>
      </c>
      <c r="F80" s="4" t="s">
        <v>361</v>
      </c>
      <c r="G80" s="6" t="s">
        <v>362</v>
      </c>
      <c r="H80" s="8">
        <v>44.93</v>
      </c>
      <c r="I80" s="5" t="s">
        <v>160</v>
      </c>
      <c r="J80" s="5" t="s">
        <v>161</v>
      </c>
      <c r="K80" s="5" t="s">
        <v>162</v>
      </c>
      <c r="L80" s="5" t="s">
        <v>166</v>
      </c>
      <c r="M80" s="8">
        <v>14846</v>
      </c>
      <c r="N80" s="5" t="s">
        <v>164</v>
      </c>
    </row>
    <row r="81" spans="1:14" ht="25.5" x14ac:dyDescent="0.25">
      <c r="A81" s="1"/>
      <c r="B81" s="5" t="s">
        <v>363</v>
      </c>
      <c r="C81" s="5" t="s">
        <v>364</v>
      </c>
      <c r="D81" s="5" t="s">
        <v>365</v>
      </c>
      <c r="E81" s="4" t="s">
        <v>157</v>
      </c>
      <c r="F81" s="4" t="s">
        <v>158</v>
      </c>
      <c r="G81" s="6" t="s">
        <v>366</v>
      </c>
      <c r="H81" s="8">
        <v>0</v>
      </c>
      <c r="I81" s="5" t="s">
        <v>160</v>
      </c>
      <c r="J81" s="5" t="s">
        <v>174</v>
      </c>
      <c r="K81" s="5" t="s">
        <v>162</v>
      </c>
      <c r="L81" s="5" t="s">
        <v>163</v>
      </c>
      <c r="M81" s="8">
        <v>10984</v>
      </c>
      <c r="N81" s="5" t="s">
        <v>176</v>
      </c>
    </row>
    <row r="82" spans="1:14" ht="51" x14ac:dyDescent="0.25">
      <c r="A82" s="1"/>
      <c r="B82" s="5" t="s">
        <v>363</v>
      </c>
      <c r="C82" s="5" t="s">
        <v>364</v>
      </c>
      <c r="D82" s="5" t="s">
        <v>367</v>
      </c>
      <c r="E82" s="4" t="s">
        <v>157</v>
      </c>
      <c r="F82" s="4" t="s">
        <v>158</v>
      </c>
      <c r="G82" s="6" t="s">
        <v>368</v>
      </c>
      <c r="H82" s="8">
        <v>0</v>
      </c>
      <c r="I82" s="5" t="s">
        <v>160</v>
      </c>
      <c r="J82" s="5" t="s">
        <v>161</v>
      </c>
      <c r="K82" s="5" t="s">
        <v>162</v>
      </c>
      <c r="L82" s="5" t="s">
        <v>163</v>
      </c>
      <c r="M82" s="8">
        <v>1445</v>
      </c>
      <c r="N82" s="5" t="s">
        <v>176</v>
      </c>
    </row>
    <row r="83" spans="1:14" ht="38.25" x14ac:dyDescent="0.25">
      <c r="A83" s="1"/>
      <c r="B83" s="5" t="s">
        <v>363</v>
      </c>
      <c r="C83" s="5" t="s">
        <v>364</v>
      </c>
      <c r="D83" s="5" t="s">
        <v>369</v>
      </c>
      <c r="E83" s="4" t="s">
        <v>157</v>
      </c>
      <c r="F83" s="4" t="s">
        <v>158</v>
      </c>
      <c r="G83" s="6" t="s">
        <v>370</v>
      </c>
      <c r="H83" s="8">
        <v>0</v>
      </c>
      <c r="I83" s="5" t="s">
        <v>160</v>
      </c>
      <c r="J83" s="5" t="s">
        <v>161</v>
      </c>
      <c r="K83" s="5" t="s">
        <v>162</v>
      </c>
      <c r="L83" s="5" t="s">
        <v>166</v>
      </c>
      <c r="M83" s="8">
        <v>1516</v>
      </c>
      <c r="N83" s="5" t="s">
        <v>176</v>
      </c>
    </row>
    <row r="84" spans="1:14" ht="51" x14ac:dyDescent="0.25">
      <c r="A84" s="1"/>
      <c r="B84" s="5" t="s">
        <v>363</v>
      </c>
      <c r="C84" s="5" t="s">
        <v>364</v>
      </c>
      <c r="D84" s="5" t="s">
        <v>17</v>
      </c>
      <c r="E84" s="4" t="s">
        <v>157</v>
      </c>
      <c r="F84" s="4" t="s">
        <v>158</v>
      </c>
      <c r="G84" s="6" t="s">
        <v>371</v>
      </c>
      <c r="H84" s="8">
        <v>0</v>
      </c>
      <c r="I84" s="5" t="s">
        <v>160</v>
      </c>
      <c r="J84" s="5" t="s">
        <v>174</v>
      </c>
      <c r="K84" s="5" t="s">
        <v>162</v>
      </c>
      <c r="L84" s="5" t="s">
        <v>163</v>
      </c>
      <c r="M84" s="8">
        <v>1029</v>
      </c>
      <c r="N84" s="5" t="s">
        <v>176</v>
      </c>
    </row>
    <row r="85" spans="1:14" ht="51" x14ac:dyDescent="0.25">
      <c r="A85" s="1"/>
      <c r="B85" s="5" t="s">
        <v>363</v>
      </c>
      <c r="C85" s="5" t="s">
        <v>364</v>
      </c>
      <c r="D85" s="5" t="s">
        <v>17</v>
      </c>
      <c r="E85" s="4" t="s">
        <v>157</v>
      </c>
      <c r="F85" s="4" t="s">
        <v>158</v>
      </c>
      <c r="G85" s="6" t="s">
        <v>372</v>
      </c>
      <c r="H85" s="8">
        <v>0</v>
      </c>
      <c r="I85" s="5" t="s">
        <v>160</v>
      </c>
      <c r="J85" s="5" t="s">
        <v>174</v>
      </c>
      <c r="K85" s="5" t="s">
        <v>162</v>
      </c>
      <c r="L85" s="5" t="s">
        <v>166</v>
      </c>
      <c r="M85" s="8">
        <v>1029</v>
      </c>
      <c r="N85" s="5" t="s">
        <v>176</v>
      </c>
    </row>
    <row r="86" spans="1:14" ht="89.25" x14ac:dyDescent="0.25">
      <c r="A86" s="1"/>
      <c r="B86" s="5" t="s">
        <v>363</v>
      </c>
      <c r="C86" s="5" t="s">
        <v>364</v>
      </c>
      <c r="D86" s="5" t="s">
        <v>373</v>
      </c>
      <c r="E86" s="4" t="s">
        <v>374</v>
      </c>
      <c r="F86" s="4" t="s">
        <v>158</v>
      </c>
      <c r="G86" s="6" t="s">
        <v>375</v>
      </c>
      <c r="H86" s="8">
        <v>0</v>
      </c>
      <c r="I86" s="5" t="s">
        <v>160</v>
      </c>
      <c r="J86" s="5" t="s">
        <v>161</v>
      </c>
      <c r="K86" s="5" t="s">
        <v>162</v>
      </c>
      <c r="L86" s="5" t="s">
        <v>166</v>
      </c>
      <c r="M86" s="8">
        <v>9260</v>
      </c>
      <c r="N86" s="5" t="s">
        <v>176</v>
      </c>
    </row>
    <row r="87" spans="1:14" ht="76.5" x14ac:dyDescent="0.25">
      <c r="A87" s="1"/>
      <c r="B87" s="5" t="s">
        <v>363</v>
      </c>
      <c r="C87" s="5" t="s">
        <v>364</v>
      </c>
      <c r="D87" s="5" t="s">
        <v>17</v>
      </c>
      <c r="E87" s="4" t="s">
        <v>376</v>
      </c>
      <c r="F87" s="4" t="s">
        <v>377</v>
      </c>
      <c r="G87" s="6" t="s">
        <v>378</v>
      </c>
      <c r="H87" s="8">
        <v>0</v>
      </c>
      <c r="I87" s="5" t="s">
        <v>160</v>
      </c>
      <c r="J87" s="5" t="s">
        <v>174</v>
      </c>
      <c r="K87" s="5" t="s">
        <v>162</v>
      </c>
      <c r="L87" s="5" t="s">
        <v>166</v>
      </c>
      <c r="M87" s="8">
        <v>1029</v>
      </c>
      <c r="N87" s="5" t="s">
        <v>176</v>
      </c>
    </row>
    <row r="88" spans="1:14" x14ac:dyDescent="0.25">
      <c r="A88" s="1"/>
      <c r="B88" s="5" t="s">
        <v>379</v>
      </c>
      <c r="C88" s="5" t="s">
        <v>380</v>
      </c>
      <c r="D88" s="5" t="s">
        <v>49</v>
      </c>
      <c r="E88" s="4" t="s">
        <v>157</v>
      </c>
      <c r="F88" s="4" t="s">
        <v>158</v>
      </c>
      <c r="G88" s="6" t="s">
        <v>381</v>
      </c>
      <c r="H88" s="8">
        <v>0</v>
      </c>
      <c r="I88" s="5" t="s">
        <v>160</v>
      </c>
      <c r="J88" s="5" t="s">
        <v>174</v>
      </c>
      <c r="K88" s="5" t="s">
        <v>162</v>
      </c>
      <c r="L88" s="5" t="s">
        <v>351</v>
      </c>
      <c r="M88" s="8">
        <v>24345</v>
      </c>
      <c r="N88" s="5" t="s">
        <v>164</v>
      </c>
    </row>
    <row r="89" spans="1:14" x14ac:dyDescent="0.25">
      <c r="A89" s="1"/>
      <c r="B89" s="5" t="s">
        <v>86</v>
      </c>
      <c r="C89" s="5" t="s">
        <v>382</v>
      </c>
      <c r="D89" s="5" t="s">
        <v>383</v>
      </c>
      <c r="E89" s="4" t="s">
        <v>157</v>
      </c>
      <c r="F89" s="4" t="s">
        <v>158</v>
      </c>
      <c r="G89" s="6" t="s">
        <v>384</v>
      </c>
      <c r="H89" s="8">
        <v>0</v>
      </c>
      <c r="I89" s="5" t="s">
        <v>160</v>
      </c>
      <c r="J89" s="5" t="s">
        <v>161</v>
      </c>
      <c r="K89" s="5" t="s">
        <v>162</v>
      </c>
      <c r="L89" s="5" t="s">
        <v>166</v>
      </c>
      <c r="M89" s="8">
        <v>12713</v>
      </c>
      <c r="N89" s="5" t="s">
        <v>164</v>
      </c>
    </row>
    <row r="90" spans="1:14" ht="25.5" x14ac:dyDescent="0.25">
      <c r="A90" s="1"/>
      <c r="B90" s="5" t="s">
        <v>86</v>
      </c>
      <c r="C90" s="5" t="s">
        <v>385</v>
      </c>
      <c r="D90" s="5" t="s">
        <v>386</v>
      </c>
      <c r="E90" s="4" t="s">
        <v>157</v>
      </c>
      <c r="F90" s="4" t="s">
        <v>158</v>
      </c>
      <c r="G90" s="6" t="s">
        <v>387</v>
      </c>
      <c r="H90" s="8">
        <v>0</v>
      </c>
      <c r="I90" s="5" t="s">
        <v>160</v>
      </c>
      <c r="J90" s="5" t="s">
        <v>161</v>
      </c>
      <c r="K90" s="5" t="s">
        <v>162</v>
      </c>
      <c r="L90" s="5" t="s">
        <v>166</v>
      </c>
      <c r="M90" s="8">
        <v>12710</v>
      </c>
      <c r="N90" s="5" t="s">
        <v>176</v>
      </c>
    </row>
    <row r="91" spans="1:14" x14ac:dyDescent="0.25">
      <c r="A91" s="1"/>
      <c r="B91" s="5" t="s">
        <v>388</v>
      </c>
      <c r="C91" s="5" t="s">
        <v>388</v>
      </c>
      <c r="D91" s="5" t="s">
        <v>389</v>
      </c>
      <c r="E91" s="4" t="s">
        <v>390</v>
      </c>
      <c r="F91" s="4" t="s">
        <v>391</v>
      </c>
      <c r="G91" s="6" t="s">
        <v>392</v>
      </c>
      <c r="H91" s="8">
        <v>22</v>
      </c>
      <c r="I91" s="5" t="s">
        <v>160</v>
      </c>
      <c r="J91" s="5" t="s">
        <v>161</v>
      </c>
      <c r="K91" s="5" t="s">
        <v>162</v>
      </c>
      <c r="L91" s="5" t="s">
        <v>273</v>
      </c>
      <c r="M91" s="8">
        <v>18187</v>
      </c>
      <c r="N91" s="5" t="s">
        <v>164</v>
      </c>
    </row>
    <row r="92" spans="1:14" ht="38.25" x14ac:dyDescent="0.25">
      <c r="A92" s="1"/>
      <c r="B92" s="5" t="s">
        <v>393</v>
      </c>
      <c r="C92" s="5" t="s">
        <v>394</v>
      </c>
      <c r="D92" s="5" t="s">
        <v>395</v>
      </c>
      <c r="E92" s="4" t="s">
        <v>157</v>
      </c>
      <c r="F92" s="4" t="s">
        <v>158</v>
      </c>
      <c r="G92" s="6" t="s">
        <v>396</v>
      </c>
      <c r="H92" s="8">
        <v>0</v>
      </c>
      <c r="I92" s="5" t="s">
        <v>160</v>
      </c>
      <c r="J92" s="5" t="s">
        <v>161</v>
      </c>
      <c r="K92" s="5" t="s">
        <v>162</v>
      </c>
      <c r="L92" s="5" t="s">
        <v>285</v>
      </c>
      <c r="M92" s="8">
        <v>8834</v>
      </c>
      <c r="N92" s="5" t="s">
        <v>176</v>
      </c>
    </row>
    <row r="93" spans="1:14" ht="38.25" x14ac:dyDescent="0.25">
      <c r="A93" s="1"/>
      <c r="B93" s="5" t="s">
        <v>397</v>
      </c>
      <c r="C93" s="5" t="s">
        <v>398</v>
      </c>
      <c r="D93" s="5" t="s">
        <v>399</v>
      </c>
      <c r="E93" s="4" t="s">
        <v>157</v>
      </c>
      <c r="F93" s="4" t="s">
        <v>400</v>
      </c>
      <c r="G93" s="6" t="s">
        <v>401</v>
      </c>
      <c r="H93" s="8">
        <v>0</v>
      </c>
      <c r="I93" s="5" t="s">
        <v>160</v>
      </c>
      <c r="J93" s="5" t="s">
        <v>161</v>
      </c>
      <c r="K93" s="5" t="s">
        <v>162</v>
      </c>
      <c r="L93" s="5" t="s">
        <v>163</v>
      </c>
      <c r="M93" s="8">
        <v>22979</v>
      </c>
      <c r="N93" s="5" t="s">
        <v>176</v>
      </c>
    </row>
    <row r="94" spans="1:14" ht="25.5" x14ac:dyDescent="0.25">
      <c r="A94" s="1"/>
      <c r="B94" s="5" t="s">
        <v>402</v>
      </c>
      <c r="C94" s="5" t="s">
        <v>403</v>
      </c>
      <c r="D94" s="5" t="s">
        <v>17</v>
      </c>
      <c r="E94" s="4" t="s">
        <v>157</v>
      </c>
      <c r="F94" s="4" t="s">
        <v>158</v>
      </c>
      <c r="G94" s="6" t="s">
        <v>404</v>
      </c>
      <c r="H94" s="8">
        <v>0</v>
      </c>
      <c r="I94" s="5" t="s">
        <v>160</v>
      </c>
      <c r="J94" s="5" t="s">
        <v>174</v>
      </c>
      <c r="K94" s="5" t="s">
        <v>162</v>
      </c>
      <c r="L94" s="5" t="s">
        <v>163</v>
      </c>
      <c r="M94" s="8">
        <v>14953</v>
      </c>
      <c r="N94" s="5" t="s">
        <v>176</v>
      </c>
    </row>
    <row r="95" spans="1:14" ht="25.5" x14ac:dyDescent="0.25">
      <c r="A95" s="1"/>
      <c r="B95" s="5" t="s">
        <v>402</v>
      </c>
      <c r="C95" s="5" t="s">
        <v>405</v>
      </c>
      <c r="D95" s="5" t="s">
        <v>406</v>
      </c>
      <c r="E95" s="4" t="s">
        <v>157</v>
      </c>
      <c r="F95" s="4" t="s">
        <v>158</v>
      </c>
      <c r="G95" s="6" t="s">
        <v>407</v>
      </c>
      <c r="H95" s="8">
        <v>0</v>
      </c>
      <c r="I95" s="5" t="s">
        <v>160</v>
      </c>
      <c r="J95" s="5" t="s">
        <v>174</v>
      </c>
      <c r="K95" s="5" t="s">
        <v>162</v>
      </c>
      <c r="L95" s="5" t="s">
        <v>163</v>
      </c>
      <c r="M95" s="8">
        <v>14956</v>
      </c>
      <c r="N95" s="5" t="s">
        <v>176</v>
      </c>
    </row>
    <row r="96" spans="1:14" ht="51" x14ac:dyDescent="0.25">
      <c r="A96" s="1"/>
      <c r="B96" s="5" t="s">
        <v>408</v>
      </c>
      <c r="C96" s="5" t="s">
        <v>409</v>
      </c>
      <c r="D96" s="5" t="s">
        <v>172</v>
      </c>
      <c r="E96" s="4" t="s">
        <v>157</v>
      </c>
      <c r="F96" s="4" t="s">
        <v>158</v>
      </c>
      <c r="G96" s="6" t="s">
        <v>410</v>
      </c>
      <c r="H96" s="8">
        <v>0</v>
      </c>
      <c r="I96" s="5" t="s">
        <v>160</v>
      </c>
      <c r="J96" s="5" t="s">
        <v>161</v>
      </c>
      <c r="K96" s="5" t="s">
        <v>162</v>
      </c>
      <c r="L96" s="5" t="s">
        <v>163</v>
      </c>
      <c r="M96" s="8">
        <v>11810</v>
      </c>
      <c r="N96" s="5" t="s">
        <v>176</v>
      </c>
    </row>
    <row r="97" spans="1:14" x14ac:dyDescent="0.25">
      <c r="A97" s="1"/>
      <c r="B97" s="5" t="s">
        <v>411</v>
      </c>
      <c r="C97" s="5" t="s">
        <v>412</v>
      </c>
      <c r="D97" s="5" t="s">
        <v>260</v>
      </c>
      <c r="E97" s="4" t="s">
        <v>413</v>
      </c>
      <c r="F97" s="4" t="s">
        <v>158</v>
      </c>
      <c r="G97" s="6" t="s">
        <v>414</v>
      </c>
      <c r="H97" s="8">
        <v>0</v>
      </c>
      <c r="I97" s="5" t="s">
        <v>160</v>
      </c>
      <c r="J97" s="5" t="s">
        <v>161</v>
      </c>
      <c r="K97" s="5" t="s">
        <v>162</v>
      </c>
      <c r="L97" s="5" t="s">
        <v>273</v>
      </c>
      <c r="M97" s="8">
        <v>76</v>
      </c>
      <c r="N97" s="5" t="s">
        <v>164</v>
      </c>
    </row>
    <row r="98" spans="1:14" ht="25.5" x14ac:dyDescent="0.25">
      <c r="A98" s="1"/>
      <c r="B98" s="5" t="s">
        <v>411</v>
      </c>
      <c r="C98" s="5" t="s">
        <v>412</v>
      </c>
      <c r="D98" s="5" t="s">
        <v>75</v>
      </c>
      <c r="E98" s="4" t="s">
        <v>415</v>
      </c>
      <c r="F98" s="4" t="s">
        <v>158</v>
      </c>
      <c r="G98" s="6" t="s">
        <v>416</v>
      </c>
      <c r="H98" s="8">
        <v>44.4</v>
      </c>
      <c r="I98" s="5" t="s">
        <v>160</v>
      </c>
      <c r="J98" s="5" t="s">
        <v>161</v>
      </c>
      <c r="K98" s="5" t="s">
        <v>162</v>
      </c>
      <c r="L98" s="5" t="s">
        <v>273</v>
      </c>
      <c r="M98" s="8">
        <v>75</v>
      </c>
      <c r="N98" s="5" t="s">
        <v>164</v>
      </c>
    </row>
    <row r="99" spans="1:14" ht="25.5" x14ac:dyDescent="0.25">
      <c r="A99" s="1"/>
      <c r="B99" s="5" t="s">
        <v>106</v>
      </c>
      <c r="C99" s="5" t="s">
        <v>417</v>
      </c>
      <c r="D99" s="5" t="s">
        <v>247</v>
      </c>
      <c r="E99" s="4" t="s">
        <v>254</v>
      </c>
      <c r="F99" s="4" t="s">
        <v>418</v>
      </c>
      <c r="G99" s="6" t="s">
        <v>419</v>
      </c>
      <c r="H99" s="8">
        <v>65</v>
      </c>
      <c r="I99" s="5" t="s">
        <v>160</v>
      </c>
      <c r="J99" s="5" t="s">
        <v>161</v>
      </c>
      <c r="K99" s="5" t="s">
        <v>162</v>
      </c>
      <c r="L99" s="5" t="s">
        <v>166</v>
      </c>
      <c r="M99" s="8">
        <v>28</v>
      </c>
      <c r="N99" s="5" t="s">
        <v>164</v>
      </c>
    </row>
    <row r="100" spans="1:14" ht="25.5" x14ac:dyDescent="0.25">
      <c r="A100" s="1"/>
      <c r="B100" s="5" t="s">
        <v>106</v>
      </c>
      <c r="C100" s="5" t="s">
        <v>417</v>
      </c>
      <c r="D100" s="5" t="s">
        <v>54</v>
      </c>
      <c r="E100" s="4" t="s">
        <v>254</v>
      </c>
      <c r="F100" s="4" t="s">
        <v>420</v>
      </c>
      <c r="G100" s="6" t="s">
        <v>419</v>
      </c>
      <c r="H100" s="8">
        <v>65</v>
      </c>
      <c r="I100" s="5" t="s">
        <v>160</v>
      </c>
      <c r="J100" s="5" t="s">
        <v>161</v>
      </c>
      <c r="K100" s="5" t="s">
        <v>162</v>
      </c>
      <c r="L100" s="5" t="s">
        <v>166</v>
      </c>
      <c r="M100" s="8">
        <v>29</v>
      </c>
      <c r="N100" s="5" t="s">
        <v>164</v>
      </c>
    </row>
    <row r="101" spans="1:14" ht="25.5" x14ac:dyDescent="0.25">
      <c r="A101" s="1"/>
      <c r="B101" s="5" t="s">
        <v>106</v>
      </c>
      <c r="C101" s="5" t="s">
        <v>417</v>
      </c>
      <c r="D101" s="5" t="s">
        <v>247</v>
      </c>
      <c r="E101" s="4" t="s">
        <v>418</v>
      </c>
      <c r="F101" s="4" t="s">
        <v>421</v>
      </c>
      <c r="G101" s="6" t="s">
        <v>422</v>
      </c>
      <c r="H101" s="8">
        <v>0</v>
      </c>
      <c r="I101" s="5" t="s">
        <v>160</v>
      </c>
      <c r="J101" s="5" t="s">
        <v>174</v>
      </c>
      <c r="K101" s="5" t="s">
        <v>162</v>
      </c>
      <c r="L101" s="5" t="s">
        <v>351</v>
      </c>
      <c r="M101" s="8">
        <v>28</v>
      </c>
      <c r="N101" s="5" t="s">
        <v>164</v>
      </c>
    </row>
    <row r="102" spans="1:14" x14ac:dyDescent="0.25">
      <c r="A102" s="1"/>
      <c r="B102" s="5" t="s">
        <v>106</v>
      </c>
      <c r="C102" s="5" t="s">
        <v>243</v>
      </c>
      <c r="D102" s="5" t="s">
        <v>247</v>
      </c>
      <c r="E102" s="4" t="s">
        <v>157</v>
      </c>
      <c r="F102" s="4" t="s">
        <v>158</v>
      </c>
      <c r="G102" s="6" t="s">
        <v>423</v>
      </c>
      <c r="H102" s="8">
        <v>0</v>
      </c>
      <c r="I102" s="5" t="s">
        <v>160</v>
      </c>
      <c r="J102" s="5" t="s">
        <v>161</v>
      </c>
      <c r="K102" s="5" t="s">
        <v>162</v>
      </c>
      <c r="L102" s="5" t="s">
        <v>166</v>
      </c>
      <c r="M102" s="8">
        <v>30</v>
      </c>
      <c r="N102" s="5" t="s">
        <v>164</v>
      </c>
    </row>
    <row r="103" spans="1:14" x14ac:dyDescent="0.25">
      <c r="A103" s="1"/>
      <c r="B103" s="5" t="s">
        <v>106</v>
      </c>
      <c r="C103" s="5" t="s">
        <v>243</v>
      </c>
      <c r="D103" s="5" t="s">
        <v>247</v>
      </c>
      <c r="E103" s="4" t="s">
        <v>157</v>
      </c>
      <c r="F103" s="4" t="s">
        <v>158</v>
      </c>
      <c r="G103" s="6" t="s">
        <v>424</v>
      </c>
      <c r="H103" s="8">
        <v>22</v>
      </c>
      <c r="I103" s="5" t="s">
        <v>160</v>
      </c>
      <c r="J103" s="5" t="s">
        <v>161</v>
      </c>
      <c r="K103" s="5" t="s">
        <v>162</v>
      </c>
      <c r="L103" s="5" t="s">
        <v>166</v>
      </c>
      <c r="M103" s="8">
        <v>30</v>
      </c>
      <c r="N103" s="5" t="s">
        <v>164</v>
      </c>
    </row>
    <row r="104" spans="1:14" x14ac:dyDescent="0.25">
      <c r="A104" s="1"/>
      <c r="B104" s="5" t="s">
        <v>106</v>
      </c>
      <c r="C104" s="5" t="s">
        <v>425</v>
      </c>
      <c r="D104" s="5" t="s">
        <v>49</v>
      </c>
      <c r="E104" s="4" t="s">
        <v>157</v>
      </c>
      <c r="F104" s="4" t="s">
        <v>426</v>
      </c>
      <c r="G104" s="6" t="s">
        <v>427</v>
      </c>
      <c r="H104" s="8">
        <v>0</v>
      </c>
      <c r="I104" s="5" t="s">
        <v>160</v>
      </c>
      <c r="J104" s="5" t="s">
        <v>161</v>
      </c>
      <c r="K104" s="5" t="s">
        <v>162</v>
      </c>
      <c r="L104" s="5" t="s">
        <v>163</v>
      </c>
      <c r="M104" s="8">
        <v>289</v>
      </c>
      <c r="N104" s="5" t="s">
        <v>164</v>
      </c>
    </row>
    <row r="105" spans="1:14" x14ac:dyDescent="0.25">
      <c r="A105" s="1"/>
      <c r="B105" s="5" t="s">
        <v>106</v>
      </c>
      <c r="C105" s="5" t="s">
        <v>425</v>
      </c>
      <c r="D105" s="5" t="s">
        <v>428</v>
      </c>
      <c r="E105" s="4" t="s">
        <v>157</v>
      </c>
      <c r="F105" s="4" t="s">
        <v>158</v>
      </c>
      <c r="G105" s="6" t="s">
        <v>429</v>
      </c>
      <c r="H105" s="8">
        <v>25</v>
      </c>
      <c r="I105" s="5" t="s">
        <v>160</v>
      </c>
      <c r="J105" s="5" t="s">
        <v>174</v>
      </c>
      <c r="K105" s="5" t="s">
        <v>162</v>
      </c>
      <c r="L105" s="5" t="s">
        <v>163</v>
      </c>
      <c r="M105" s="8">
        <v>35</v>
      </c>
      <c r="N105" s="5" t="s">
        <v>164</v>
      </c>
    </row>
    <row r="106" spans="1:14" x14ac:dyDescent="0.25">
      <c r="A106" s="1"/>
      <c r="B106" s="5" t="s">
        <v>106</v>
      </c>
      <c r="C106" s="5" t="s">
        <v>430</v>
      </c>
      <c r="D106" s="5" t="s">
        <v>49</v>
      </c>
      <c r="E106" s="4" t="s">
        <v>157</v>
      </c>
      <c r="F106" s="4" t="s">
        <v>426</v>
      </c>
      <c r="G106" s="6" t="s">
        <v>427</v>
      </c>
      <c r="H106" s="8">
        <v>0</v>
      </c>
      <c r="I106" s="5" t="s">
        <v>160</v>
      </c>
      <c r="J106" s="5" t="s">
        <v>161</v>
      </c>
      <c r="K106" s="5" t="s">
        <v>162</v>
      </c>
      <c r="L106" s="5" t="s">
        <v>163</v>
      </c>
      <c r="M106" s="8">
        <v>1066</v>
      </c>
      <c r="N106" s="5" t="s">
        <v>164</v>
      </c>
    </row>
    <row r="107" spans="1:14" ht="25.5" x14ac:dyDescent="0.25">
      <c r="A107" s="1"/>
      <c r="B107" s="5" t="s">
        <v>106</v>
      </c>
      <c r="C107" s="5" t="s">
        <v>431</v>
      </c>
      <c r="D107" s="5" t="s">
        <v>49</v>
      </c>
      <c r="E107" s="4" t="s">
        <v>157</v>
      </c>
      <c r="F107" s="4" t="s">
        <v>426</v>
      </c>
      <c r="G107" s="6" t="s">
        <v>432</v>
      </c>
      <c r="H107" s="8">
        <v>0</v>
      </c>
      <c r="I107" s="5" t="s">
        <v>160</v>
      </c>
      <c r="J107" s="5" t="s">
        <v>174</v>
      </c>
      <c r="K107" s="5" t="s">
        <v>162</v>
      </c>
      <c r="L107" s="5" t="s">
        <v>163</v>
      </c>
      <c r="M107" s="8">
        <v>290</v>
      </c>
      <c r="N107" s="5" t="s">
        <v>164</v>
      </c>
    </row>
    <row r="108" spans="1:14" ht="25.5" x14ac:dyDescent="0.25">
      <c r="A108" s="1"/>
      <c r="B108" s="5" t="s">
        <v>106</v>
      </c>
      <c r="C108" s="5" t="s">
        <v>431</v>
      </c>
      <c r="D108" s="5" t="s">
        <v>49</v>
      </c>
      <c r="E108" s="4" t="s">
        <v>433</v>
      </c>
      <c r="F108" s="4" t="s">
        <v>434</v>
      </c>
      <c r="G108" s="6" t="s">
        <v>435</v>
      </c>
      <c r="H108" s="8">
        <v>440</v>
      </c>
      <c r="I108" s="5" t="s">
        <v>160</v>
      </c>
      <c r="J108" s="5" t="s">
        <v>161</v>
      </c>
      <c r="K108" s="5" t="s">
        <v>162</v>
      </c>
      <c r="L108" s="5" t="s">
        <v>273</v>
      </c>
      <c r="M108" s="8">
        <v>290</v>
      </c>
      <c r="N108" s="5" t="s">
        <v>164</v>
      </c>
    </row>
    <row r="109" spans="1:14" ht="38.25" x14ac:dyDescent="0.25">
      <c r="A109" s="1"/>
      <c r="B109" s="5" t="s">
        <v>31</v>
      </c>
      <c r="C109" s="5" t="s">
        <v>32</v>
      </c>
      <c r="D109" s="5" t="s">
        <v>436</v>
      </c>
      <c r="E109" s="4" t="s">
        <v>157</v>
      </c>
      <c r="F109" s="4" t="s">
        <v>158</v>
      </c>
      <c r="G109" s="6" t="s">
        <v>437</v>
      </c>
      <c r="H109" s="8">
        <v>1.2</v>
      </c>
      <c r="I109" s="5" t="s">
        <v>160</v>
      </c>
      <c r="J109" s="5" t="s">
        <v>161</v>
      </c>
      <c r="K109" s="5" t="s">
        <v>162</v>
      </c>
      <c r="L109" s="5" t="s">
        <v>166</v>
      </c>
      <c r="M109" s="8">
        <v>20852</v>
      </c>
      <c r="N109" s="5" t="s">
        <v>164</v>
      </c>
    </row>
    <row r="110" spans="1:14" x14ac:dyDescent="0.25">
      <c r="A110" s="1"/>
      <c r="B110" s="5" t="s">
        <v>31</v>
      </c>
      <c r="C110" s="5" t="s">
        <v>32</v>
      </c>
      <c r="D110" s="5" t="s">
        <v>34</v>
      </c>
      <c r="E110" s="4" t="s">
        <v>438</v>
      </c>
      <c r="F110" s="4" t="s">
        <v>439</v>
      </c>
      <c r="G110" s="6" t="s">
        <v>440</v>
      </c>
      <c r="H110" s="8">
        <v>0.6</v>
      </c>
      <c r="I110" s="5" t="s">
        <v>441</v>
      </c>
      <c r="J110" s="5" t="s">
        <v>161</v>
      </c>
      <c r="K110" s="5" t="s">
        <v>162</v>
      </c>
      <c r="L110" s="5" t="s">
        <v>273</v>
      </c>
      <c r="M110" s="8">
        <v>20851</v>
      </c>
      <c r="N110" s="5" t="s">
        <v>164</v>
      </c>
    </row>
    <row r="111" spans="1:14" ht="25.5" x14ac:dyDescent="0.25">
      <c r="A111" s="1"/>
      <c r="B111" s="5" t="s">
        <v>442</v>
      </c>
      <c r="C111" s="5" t="s">
        <v>443</v>
      </c>
      <c r="D111" s="5" t="s">
        <v>444</v>
      </c>
      <c r="E111" s="4" t="s">
        <v>202</v>
      </c>
      <c r="F111" s="4" t="s">
        <v>308</v>
      </c>
      <c r="G111" s="6" t="s">
        <v>445</v>
      </c>
      <c r="H111" s="8">
        <v>0</v>
      </c>
      <c r="I111" s="5" t="s">
        <v>160</v>
      </c>
      <c r="J111" s="5" t="s">
        <v>161</v>
      </c>
      <c r="K111" s="5" t="s">
        <v>162</v>
      </c>
      <c r="L111" s="5" t="s">
        <v>166</v>
      </c>
      <c r="M111" s="8">
        <v>913</v>
      </c>
      <c r="N111" s="5" t="s">
        <v>176</v>
      </c>
    </row>
    <row r="112" spans="1:14" x14ac:dyDescent="0.25">
      <c r="A112" s="1"/>
      <c r="B112" s="5" t="s">
        <v>446</v>
      </c>
      <c r="C112" s="5" t="s">
        <v>443</v>
      </c>
      <c r="D112" s="5" t="s">
        <v>447</v>
      </c>
      <c r="E112" s="4" t="s">
        <v>438</v>
      </c>
      <c r="F112" s="4" t="s">
        <v>448</v>
      </c>
      <c r="G112" s="6" t="s">
        <v>449</v>
      </c>
      <c r="H112" s="8">
        <v>0</v>
      </c>
      <c r="I112" s="5" t="s">
        <v>160</v>
      </c>
      <c r="J112" s="5" t="s">
        <v>161</v>
      </c>
      <c r="K112" s="5" t="s">
        <v>162</v>
      </c>
      <c r="L112" s="5" t="s">
        <v>166</v>
      </c>
      <c r="M112" s="8">
        <v>901</v>
      </c>
      <c r="N112" s="5" t="s">
        <v>176</v>
      </c>
    </row>
    <row r="113" spans="1:14" x14ac:dyDescent="0.25">
      <c r="A113" s="1"/>
      <c r="B113" s="5" t="s">
        <v>446</v>
      </c>
      <c r="C113" s="5" t="s">
        <v>450</v>
      </c>
      <c r="D113" s="5" t="s">
        <v>451</v>
      </c>
      <c r="E113" s="4" t="s">
        <v>157</v>
      </c>
      <c r="F113" s="4" t="s">
        <v>158</v>
      </c>
      <c r="G113" s="6" t="s">
        <v>452</v>
      </c>
      <c r="H113" s="8">
        <v>0</v>
      </c>
      <c r="I113" s="5" t="s">
        <v>160</v>
      </c>
      <c r="J113" s="5" t="s">
        <v>161</v>
      </c>
      <c r="K113" s="5" t="s">
        <v>162</v>
      </c>
      <c r="L113" s="5" t="s">
        <v>163</v>
      </c>
      <c r="M113" s="8">
        <v>352</v>
      </c>
      <c r="N113" s="5" t="s">
        <v>176</v>
      </c>
    </row>
    <row r="114" spans="1:14" ht="63.75" x14ac:dyDescent="0.25">
      <c r="A114" s="1"/>
      <c r="B114" s="5" t="s">
        <v>446</v>
      </c>
      <c r="C114" s="5" t="s">
        <v>450</v>
      </c>
      <c r="D114" s="5" t="s">
        <v>453</v>
      </c>
      <c r="E114" s="4" t="s">
        <v>157</v>
      </c>
      <c r="F114" s="4" t="s">
        <v>158</v>
      </c>
      <c r="G114" s="6" t="s">
        <v>454</v>
      </c>
      <c r="H114" s="8">
        <v>0</v>
      </c>
      <c r="I114" s="5" t="s">
        <v>160</v>
      </c>
      <c r="J114" s="5" t="s">
        <v>161</v>
      </c>
      <c r="K114" s="5" t="s">
        <v>162</v>
      </c>
      <c r="L114" s="5" t="s">
        <v>163</v>
      </c>
      <c r="M114" s="8">
        <v>8939</v>
      </c>
      <c r="N114" s="5" t="s">
        <v>176</v>
      </c>
    </row>
    <row r="115" spans="1:14" x14ac:dyDescent="0.25">
      <c r="A115" s="1"/>
      <c r="B115" s="5" t="s">
        <v>446</v>
      </c>
      <c r="C115" s="5" t="s">
        <v>455</v>
      </c>
      <c r="D115" s="5" t="s">
        <v>456</v>
      </c>
      <c r="E115" s="4" t="s">
        <v>457</v>
      </c>
      <c r="F115" s="4" t="s">
        <v>458</v>
      </c>
      <c r="G115" s="6" t="s">
        <v>459</v>
      </c>
      <c r="H115" s="8">
        <v>0</v>
      </c>
      <c r="I115" s="5" t="s">
        <v>160</v>
      </c>
      <c r="J115" s="5" t="s">
        <v>161</v>
      </c>
      <c r="K115" s="5" t="s">
        <v>162</v>
      </c>
      <c r="L115" s="5" t="s">
        <v>163</v>
      </c>
      <c r="M115" s="8">
        <v>11592</v>
      </c>
      <c r="N115" s="5" t="s">
        <v>176</v>
      </c>
    </row>
    <row r="116" spans="1:14" x14ac:dyDescent="0.25">
      <c r="A116" s="1"/>
      <c r="B116" s="5" t="s">
        <v>446</v>
      </c>
      <c r="C116" s="5" t="s">
        <v>455</v>
      </c>
      <c r="D116" s="5" t="s">
        <v>460</v>
      </c>
      <c r="E116" s="4" t="s">
        <v>461</v>
      </c>
      <c r="F116" s="4" t="s">
        <v>462</v>
      </c>
      <c r="G116" s="6" t="s">
        <v>459</v>
      </c>
      <c r="H116" s="8">
        <v>0</v>
      </c>
      <c r="I116" s="5" t="s">
        <v>160</v>
      </c>
      <c r="J116" s="5" t="s">
        <v>161</v>
      </c>
      <c r="K116" s="5" t="s">
        <v>162</v>
      </c>
      <c r="L116" s="5" t="s">
        <v>163</v>
      </c>
      <c r="M116" s="8">
        <v>11591</v>
      </c>
      <c r="N116" s="5" t="s">
        <v>176</v>
      </c>
    </row>
    <row r="117" spans="1:14" ht="38.25" x14ac:dyDescent="0.25">
      <c r="A117" s="1"/>
      <c r="B117" s="5" t="s">
        <v>446</v>
      </c>
      <c r="C117" s="5" t="s">
        <v>463</v>
      </c>
      <c r="D117" s="5" t="s">
        <v>464</v>
      </c>
      <c r="E117" s="4" t="s">
        <v>157</v>
      </c>
      <c r="F117" s="4" t="s">
        <v>465</v>
      </c>
      <c r="G117" s="6" t="s">
        <v>466</v>
      </c>
      <c r="H117" s="8">
        <v>0</v>
      </c>
      <c r="I117" s="5" t="s">
        <v>160</v>
      </c>
      <c r="J117" s="5" t="s">
        <v>161</v>
      </c>
      <c r="K117" s="5" t="s">
        <v>162</v>
      </c>
      <c r="L117" s="5" t="s">
        <v>273</v>
      </c>
      <c r="M117" s="8">
        <v>22980</v>
      </c>
      <c r="N117" s="5" t="s">
        <v>176</v>
      </c>
    </row>
    <row r="118" spans="1:14" ht="38.25" x14ac:dyDescent="0.25">
      <c r="A118" s="1"/>
      <c r="B118" s="5" t="s">
        <v>446</v>
      </c>
      <c r="C118" s="5" t="s">
        <v>463</v>
      </c>
      <c r="D118" s="5" t="s">
        <v>464</v>
      </c>
      <c r="E118" s="4" t="s">
        <v>467</v>
      </c>
      <c r="F118" s="4" t="s">
        <v>465</v>
      </c>
      <c r="G118" s="6" t="s">
        <v>468</v>
      </c>
      <c r="H118" s="8">
        <v>0</v>
      </c>
      <c r="I118" s="5" t="s">
        <v>160</v>
      </c>
      <c r="J118" s="5" t="s">
        <v>161</v>
      </c>
      <c r="K118" s="5" t="s">
        <v>162</v>
      </c>
      <c r="L118" s="5" t="s">
        <v>163</v>
      </c>
      <c r="M118" s="8">
        <v>22980</v>
      </c>
      <c r="N118" s="5" t="s">
        <v>176</v>
      </c>
    </row>
    <row r="119" spans="1:14" ht="38.25" x14ac:dyDescent="0.25">
      <c r="A119" s="1"/>
      <c r="B119" s="5" t="s">
        <v>446</v>
      </c>
      <c r="C119" s="5" t="s">
        <v>469</v>
      </c>
      <c r="D119" s="5" t="s">
        <v>470</v>
      </c>
      <c r="E119" s="4" t="s">
        <v>157</v>
      </c>
      <c r="F119" s="4" t="s">
        <v>158</v>
      </c>
      <c r="G119" s="6" t="s">
        <v>471</v>
      </c>
      <c r="H119" s="8">
        <v>0</v>
      </c>
      <c r="I119" s="5" t="s">
        <v>160</v>
      </c>
      <c r="J119" s="5" t="s">
        <v>174</v>
      </c>
      <c r="K119" s="5" t="s">
        <v>162</v>
      </c>
      <c r="L119" s="5" t="s">
        <v>163</v>
      </c>
      <c r="M119" s="8">
        <v>23258</v>
      </c>
      <c r="N119" s="5" t="s">
        <v>176</v>
      </c>
    </row>
    <row r="120" spans="1:14" x14ac:dyDescent="0.25">
      <c r="A120" s="1"/>
      <c r="B120" s="5" t="s">
        <v>446</v>
      </c>
      <c r="C120" s="5" t="s">
        <v>472</v>
      </c>
      <c r="D120" s="5" t="s">
        <v>473</v>
      </c>
      <c r="E120" s="4" t="s">
        <v>314</v>
      </c>
      <c r="F120" s="4" t="s">
        <v>474</v>
      </c>
      <c r="G120" s="6" t="s">
        <v>475</v>
      </c>
      <c r="H120" s="8">
        <v>0</v>
      </c>
      <c r="I120" s="5" t="s">
        <v>160</v>
      </c>
      <c r="J120" s="5" t="s">
        <v>161</v>
      </c>
      <c r="K120" s="5" t="s">
        <v>162</v>
      </c>
      <c r="L120" s="5" t="s">
        <v>175</v>
      </c>
      <c r="M120" s="8">
        <v>19900</v>
      </c>
      <c r="N120" s="5" t="s">
        <v>176</v>
      </c>
    </row>
    <row r="121" spans="1:14" ht="89.25" x14ac:dyDescent="0.25">
      <c r="A121" s="1"/>
      <c r="B121" s="5" t="s">
        <v>446</v>
      </c>
      <c r="C121" s="5" t="s">
        <v>476</v>
      </c>
      <c r="D121" s="5" t="s">
        <v>477</v>
      </c>
      <c r="E121" s="4" t="s">
        <v>157</v>
      </c>
      <c r="F121" s="4" t="s">
        <v>158</v>
      </c>
      <c r="G121" s="6" t="s">
        <v>478</v>
      </c>
      <c r="H121" s="8">
        <v>0</v>
      </c>
      <c r="I121" s="5" t="s">
        <v>160</v>
      </c>
      <c r="J121" s="5" t="s">
        <v>161</v>
      </c>
      <c r="K121" s="5" t="s">
        <v>162</v>
      </c>
      <c r="L121" s="5" t="s">
        <v>163</v>
      </c>
      <c r="M121" s="8">
        <v>19898</v>
      </c>
      <c r="N121" s="5" t="s">
        <v>176</v>
      </c>
    </row>
    <row r="122" spans="1:14" ht="51" x14ac:dyDescent="0.25">
      <c r="A122" s="1"/>
      <c r="B122" s="5" t="s">
        <v>446</v>
      </c>
      <c r="C122" s="5" t="s">
        <v>479</v>
      </c>
      <c r="D122" s="5" t="s">
        <v>480</v>
      </c>
      <c r="E122" s="4" t="s">
        <v>157</v>
      </c>
      <c r="F122" s="4" t="s">
        <v>158</v>
      </c>
      <c r="G122" s="6" t="s">
        <v>481</v>
      </c>
      <c r="H122" s="8">
        <v>0</v>
      </c>
      <c r="I122" s="5" t="s">
        <v>160</v>
      </c>
      <c r="J122" s="5" t="s">
        <v>161</v>
      </c>
      <c r="K122" s="5" t="s">
        <v>162</v>
      </c>
      <c r="L122" s="5" t="s">
        <v>163</v>
      </c>
      <c r="M122" s="8">
        <v>834</v>
      </c>
      <c r="N122" s="5" t="s">
        <v>176</v>
      </c>
    </row>
    <row r="123" spans="1:14" ht="51" x14ac:dyDescent="0.25">
      <c r="A123" s="1"/>
      <c r="B123" s="5" t="s">
        <v>446</v>
      </c>
      <c r="C123" s="5" t="s">
        <v>479</v>
      </c>
      <c r="D123" s="5" t="s">
        <v>482</v>
      </c>
      <c r="E123" s="4" t="s">
        <v>157</v>
      </c>
      <c r="F123" s="4" t="s">
        <v>158</v>
      </c>
      <c r="G123" s="6" t="s">
        <v>483</v>
      </c>
      <c r="H123" s="8">
        <v>0</v>
      </c>
      <c r="I123" s="5" t="s">
        <v>160</v>
      </c>
      <c r="J123" s="5" t="s">
        <v>161</v>
      </c>
      <c r="K123" s="5" t="s">
        <v>162</v>
      </c>
      <c r="L123" s="5" t="s">
        <v>163</v>
      </c>
      <c r="M123" s="8">
        <v>9267</v>
      </c>
      <c r="N123" s="5" t="s">
        <v>176</v>
      </c>
    </row>
    <row r="124" spans="1:14" ht="38.25" x14ac:dyDescent="0.25">
      <c r="A124" s="1"/>
      <c r="B124" s="5" t="s">
        <v>446</v>
      </c>
      <c r="C124" s="5" t="s">
        <v>484</v>
      </c>
      <c r="D124" s="5" t="s">
        <v>485</v>
      </c>
      <c r="E124" s="4" t="s">
        <v>486</v>
      </c>
      <c r="F124" s="4" t="s">
        <v>487</v>
      </c>
      <c r="G124" s="6" t="s">
        <v>488</v>
      </c>
      <c r="H124" s="8">
        <v>0</v>
      </c>
      <c r="I124" s="5" t="s">
        <v>160</v>
      </c>
      <c r="J124" s="5" t="s">
        <v>161</v>
      </c>
      <c r="K124" s="5" t="s">
        <v>162</v>
      </c>
      <c r="L124" s="5" t="s">
        <v>273</v>
      </c>
      <c r="M124" s="8">
        <v>18688</v>
      </c>
      <c r="N124" s="5" t="s">
        <v>176</v>
      </c>
    </row>
    <row r="125" spans="1:14" ht="38.25" x14ac:dyDescent="0.25">
      <c r="A125" s="1"/>
      <c r="B125" s="5" t="s">
        <v>446</v>
      </c>
      <c r="C125" s="5" t="s">
        <v>489</v>
      </c>
      <c r="D125" s="5" t="s">
        <v>490</v>
      </c>
      <c r="E125" s="4" t="s">
        <v>157</v>
      </c>
      <c r="F125" s="4" t="s">
        <v>158</v>
      </c>
      <c r="G125" s="6" t="s">
        <v>491</v>
      </c>
      <c r="H125" s="8">
        <v>0</v>
      </c>
      <c r="I125" s="5" t="s">
        <v>160</v>
      </c>
      <c r="J125" s="5" t="s">
        <v>174</v>
      </c>
      <c r="K125" s="5" t="s">
        <v>162</v>
      </c>
      <c r="L125" s="5" t="s">
        <v>163</v>
      </c>
      <c r="M125" s="8">
        <v>1987</v>
      </c>
      <c r="N125" s="5" t="s">
        <v>176</v>
      </c>
    </row>
    <row r="126" spans="1:14" ht="38.25" x14ac:dyDescent="0.25">
      <c r="A126" s="1"/>
      <c r="B126" s="5" t="s">
        <v>446</v>
      </c>
      <c r="C126" s="5" t="s">
        <v>492</v>
      </c>
      <c r="D126" s="5" t="s">
        <v>493</v>
      </c>
      <c r="E126" s="4" t="s">
        <v>157</v>
      </c>
      <c r="F126" s="4" t="s">
        <v>158</v>
      </c>
      <c r="G126" s="6" t="s">
        <v>494</v>
      </c>
      <c r="H126" s="8">
        <v>0</v>
      </c>
      <c r="I126" s="5" t="s">
        <v>160</v>
      </c>
      <c r="J126" s="5" t="s">
        <v>161</v>
      </c>
      <c r="K126" s="5" t="s">
        <v>162</v>
      </c>
      <c r="L126" s="5" t="s">
        <v>163</v>
      </c>
      <c r="M126" s="8">
        <v>8680</v>
      </c>
      <c r="N126" s="5" t="s">
        <v>176</v>
      </c>
    </row>
    <row r="127" spans="1:14" ht="25.5" x14ac:dyDescent="0.25">
      <c r="A127" s="1"/>
      <c r="B127" s="5" t="s">
        <v>446</v>
      </c>
      <c r="C127" s="5" t="s">
        <v>492</v>
      </c>
      <c r="D127" s="5" t="s">
        <v>495</v>
      </c>
      <c r="E127" s="4" t="s">
        <v>496</v>
      </c>
      <c r="F127" s="4" t="s">
        <v>497</v>
      </c>
      <c r="G127" s="6" t="s">
        <v>498</v>
      </c>
      <c r="H127" s="8">
        <v>0</v>
      </c>
      <c r="I127" s="5" t="s">
        <v>160</v>
      </c>
      <c r="J127" s="5" t="s">
        <v>161</v>
      </c>
      <c r="K127" s="5" t="s">
        <v>162</v>
      </c>
      <c r="L127" s="5" t="s">
        <v>166</v>
      </c>
      <c r="M127" s="8">
        <v>496</v>
      </c>
      <c r="N127" s="5" t="s">
        <v>176</v>
      </c>
    </row>
    <row r="128" spans="1:14" ht="25.5" x14ac:dyDescent="0.25">
      <c r="A128" s="1"/>
      <c r="B128" s="5" t="s">
        <v>446</v>
      </c>
      <c r="C128" s="5" t="s">
        <v>492</v>
      </c>
      <c r="D128" s="5" t="s">
        <v>495</v>
      </c>
      <c r="E128" s="4" t="s">
        <v>496</v>
      </c>
      <c r="F128" s="4" t="s">
        <v>497</v>
      </c>
      <c r="G128" s="6" t="s">
        <v>499</v>
      </c>
      <c r="H128" s="8">
        <v>0</v>
      </c>
      <c r="I128" s="5" t="s">
        <v>160</v>
      </c>
      <c r="J128" s="5" t="s">
        <v>161</v>
      </c>
      <c r="K128" s="5" t="s">
        <v>162</v>
      </c>
      <c r="L128" s="5" t="s">
        <v>166</v>
      </c>
      <c r="M128" s="8">
        <v>496</v>
      </c>
      <c r="N128" s="5" t="s">
        <v>176</v>
      </c>
    </row>
    <row r="129" spans="1:14" x14ac:dyDescent="0.25">
      <c r="A129" s="1"/>
      <c r="B129" s="5" t="s">
        <v>446</v>
      </c>
      <c r="C129" s="5" t="s">
        <v>492</v>
      </c>
      <c r="D129" s="5" t="s">
        <v>500</v>
      </c>
      <c r="E129" s="4" t="s">
        <v>501</v>
      </c>
      <c r="F129" s="4" t="s">
        <v>502</v>
      </c>
      <c r="G129" s="6" t="s">
        <v>503</v>
      </c>
      <c r="H129" s="8">
        <v>0</v>
      </c>
      <c r="I129" s="5" t="s">
        <v>160</v>
      </c>
      <c r="J129" s="5" t="s">
        <v>161</v>
      </c>
      <c r="K129" s="5" t="s">
        <v>162</v>
      </c>
      <c r="L129" s="5" t="s">
        <v>175</v>
      </c>
      <c r="M129" s="8">
        <v>14750</v>
      </c>
      <c r="N129" s="5" t="s">
        <v>176</v>
      </c>
    </row>
    <row r="130" spans="1:14" x14ac:dyDescent="0.25">
      <c r="A130" s="1"/>
      <c r="B130" s="5" t="s">
        <v>446</v>
      </c>
      <c r="C130" s="5" t="s">
        <v>504</v>
      </c>
      <c r="D130" s="5" t="s">
        <v>505</v>
      </c>
      <c r="E130" s="4" t="s">
        <v>506</v>
      </c>
      <c r="F130" s="4" t="s">
        <v>507</v>
      </c>
      <c r="G130" s="6" t="s">
        <v>508</v>
      </c>
      <c r="H130" s="8">
        <v>0</v>
      </c>
      <c r="I130" s="5" t="s">
        <v>160</v>
      </c>
      <c r="J130" s="5" t="s">
        <v>161</v>
      </c>
      <c r="K130" s="5" t="s">
        <v>162</v>
      </c>
      <c r="L130" s="5" t="s">
        <v>163</v>
      </c>
      <c r="M130" s="8">
        <v>10653</v>
      </c>
      <c r="N130" s="5" t="s">
        <v>176</v>
      </c>
    </row>
    <row r="131" spans="1:14" ht="51" x14ac:dyDescent="0.25">
      <c r="A131" s="1"/>
      <c r="B131" s="5" t="s">
        <v>446</v>
      </c>
      <c r="C131" s="5" t="s">
        <v>509</v>
      </c>
      <c r="D131" s="5" t="s">
        <v>510</v>
      </c>
      <c r="E131" s="4" t="s">
        <v>157</v>
      </c>
      <c r="F131" s="4" t="s">
        <v>158</v>
      </c>
      <c r="G131" s="6" t="s">
        <v>511</v>
      </c>
      <c r="H131" s="8">
        <v>0</v>
      </c>
      <c r="I131" s="5" t="s">
        <v>160</v>
      </c>
      <c r="J131" s="5" t="s">
        <v>161</v>
      </c>
      <c r="K131" s="5" t="s">
        <v>162</v>
      </c>
      <c r="L131" s="5" t="s">
        <v>166</v>
      </c>
      <c r="M131" s="8">
        <v>10975</v>
      </c>
      <c r="N131" s="5" t="s">
        <v>176</v>
      </c>
    </row>
    <row r="132" spans="1:14" ht="25.5" x14ac:dyDescent="0.25">
      <c r="A132" s="1"/>
      <c r="B132" s="5" t="s">
        <v>446</v>
      </c>
      <c r="C132" s="5" t="s">
        <v>509</v>
      </c>
      <c r="D132" s="5" t="s">
        <v>512</v>
      </c>
      <c r="E132" s="4" t="s">
        <v>157</v>
      </c>
      <c r="F132" s="4" t="s">
        <v>158</v>
      </c>
      <c r="G132" s="6" t="s">
        <v>513</v>
      </c>
      <c r="H132" s="8">
        <v>0</v>
      </c>
      <c r="I132" s="5" t="s">
        <v>160</v>
      </c>
      <c r="J132" s="5" t="s">
        <v>174</v>
      </c>
      <c r="K132" s="5" t="s">
        <v>162</v>
      </c>
      <c r="L132" s="5" t="s">
        <v>163</v>
      </c>
      <c r="M132" s="8">
        <v>1437</v>
      </c>
      <c r="N132" s="5" t="s">
        <v>176</v>
      </c>
    </row>
    <row r="133" spans="1:14" ht="38.25" x14ac:dyDescent="0.25">
      <c r="A133" s="1"/>
      <c r="B133" s="5" t="s">
        <v>446</v>
      </c>
      <c r="C133" s="5" t="s">
        <v>509</v>
      </c>
      <c r="D133" s="5" t="s">
        <v>514</v>
      </c>
      <c r="E133" s="4" t="s">
        <v>515</v>
      </c>
      <c r="F133" s="4" t="s">
        <v>308</v>
      </c>
      <c r="G133" s="6" t="s">
        <v>516</v>
      </c>
      <c r="H133" s="8">
        <v>0</v>
      </c>
      <c r="I133" s="5" t="s">
        <v>160</v>
      </c>
      <c r="J133" s="5" t="s">
        <v>174</v>
      </c>
      <c r="K133" s="5" t="s">
        <v>162</v>
      </c>
      <c r="L133" s="5" t="s">
        <v>166</v>
      </c>
      <c r="M133" s="8">
        <v>1802</v>
      </c>
      <c r="N133" s="5" t="s">
        <v>176</v>
      </c>
    </row>
    <row r="134" spans="1:14" ht="51" x14ac:dyDescent="0.25">
      <c r="A134" s="1"/>
      <c r="B134" s="5" t="s">
        <v>446</v>
      </c>
      <c r="C134" s="5" t="s">
        <v>509</v>
      </c>
      <c r="D134" s="5" t="s">
        <v>514</v>
      </c>
      <c r="E134" s="4" t="s">
        <v>202</v>
      </c>
      <c r="F134" s="4" t="s">
        <v>308</v>
      </c>
      <c r="G134" s="6" t="s">
        <v>517</v>
      </c>
      <c r="H134" s="8">
        <v>0</v>
      </c>
      <c r="I134" s="5" t="s">
        <v>160</v>
      </c>
      <c r="J134" s="5" t="s">
        <v>174</v>
      </c>
      <c r="K134" s="5" t="s">
        <v>162</v>
      </c>
      <c r="L134" s="5" t="s">
        <v>166</v>
      </c>
      <c r="M134" s="8">
        <v>1802</v>
      </c>
      <c r="N134" s="5" t="s">
        <v>176</v>
      </c>
    </row>
    <row r="135" spans="1:14" ht="25.5" x14ac:dyDescent="0.25">
      <c r="A135" s="1"/>
      <c r="B135" s="5" t="s">
        <v>446</v>
      </c>
      <c r="C135" s="5" t="s">
        <v>518</v>
      </c>
      <c r="D135" s="5" t="s">
        <v>519</v>
      </c>
      <c r="E135" s="4" t="s">
        <v>520</v>
      </c>
      <c r="F135" s="4" t="s">
        <v>521</v>
      </c>
      <c r="G135" s="6" t="s">
        <v>522</v>
      </c>
      <c r="H135" s="8">
        <v>0</v>
      </c>
      <c r="I135" s="5" t="s">
        <v>160</v>
      </c>
      <c r="J135" s="5" t="s">
        <v>161</v>
      </c>
      <c r="K135" s="5" t="s">
        <v>162</v>
      </c>
      <c r="L135" s="5" t="s">
        <v>166</v>
      </c>
      <c r="M135" s="8">
        <v>6227</v>
      </c>
      <c r="N135" s="5" t="s">
        <v>176</v>
      </c>
    </row>
    <row r="136" spans="1:14" ht="25.5" x14ac:dyDescent="0.25">
      <c r="A136" s="1"/>
      <c r="B136" s="5" t="s">
        <v>446</v>
      </c>
      <c r="C136" s="5" t="s">
        <v>518</v>
      </c>
      <c r="D136" s="5" t="s">
        <v>523</v>
      </c>
      <c r="E136" s="4" t="s">
        <v>524</v>
      </c>
      <c r="F136" s="4" t="s">
        <v>525</v>
      </c>
      <c r="G136" s="6" t="s">
        <v>526</v>
      </c>
      <c r="H136" s="8">
        <v>0</v>
      </c>
      <c r="I136" s="5" t="s">
        <v>160</v>
      </c>
      <c r="J136" s="5" t="s">
        <v>161</v>
      </c>
      <c r="K136" s="5" t="s">
        <v>162</v>
      </c>
      <c r="L136" s="5" t="s">
        <v>166</v>
      </c>
      <c r="M136" s="8">
        <v>11073</v>
      </c>
      <c r="N136" s="5" t="s">
        <v>176</v>
      </c>
    </row>
    <row r="137" spans="1:14" ht="25.5" x14ac:dyDescent="0.25">
      <c r="A137" s="1"/>
      <c r="B137" s="5" t="s">
        <v>446</v>
      </c>
      <c r="C137" s="5" t="s">
        <v>518</v>
      </c>
      <c r="D137" s="5" t="s">
        <v>519</v>
      </c>
      <c r="E137" s="4" t="s">
        <v>524</v>
      </c>
      <c r="F137" s="4" t="s">
        <v>525</v>
      </c>
      <c r="G137" s="6" t="s">
        <v>527</v>
      </c>
      <c r="H137" s="8">
        <v>0</v>
      </c>
      <c r="I137" s="5" t="s">
        <v>160</v>
      </c>
      <c r="J137" s="5" t="s">
        <v>161</v>
      </c>
      <c r="K137" s="5" t="s">
        <v>162</v>
      </c>
      <c r="L137" s="5" t="s">
        <v>166</v>
      </c>
      <c r="M137" s="8">
        <v>6227</v>
      </c>
      <c r="N137" s="5" t="s">
        <v>176</v>
      </c>
    </row>
    <row r="138" spans="1:14" ht="38.25" x14ac:dyDescent="0.25">
      <c r="A138" s="1"/>
      <c r="B138" s="5" t="s">
        <v>446</v>
      </c>
      <c r="C138" s="5" t="s">
        <v>528</v>
      </c>
      <c r="D138" s="5" t="s">
        <v>529</v>
      </c>
      <c r="E138" s="4" t="s">
        <v>157</v>
      </c>
      <c r="F138" s="4" t="s">
        <v>158</v>
      </c>
      <c r="G138" s="6" t="s">
        <v>530</v>
      </c>
      <c r="H138" s="8">
        <v>0</v>
      </c>
      <c r="I138" s="5" t="s">
        <v>160</v>
      </c>
      <c r="J138" s="5" t="s">
        <v>161</v>
      </c>
      <c r="K138" s="5" t="s">
        <v>162</v>
      </c>
      <c r="L138" s="5" t="s">
        <v>163</v>
      </c>
      <c r="M138" s="8">
        <v>10924</v>
      </c>
      <c r="N138" s="5" t="s">
        <v>176</v>
      </c>
    </row>
    <row r="139" spans="1:14" ht="76.5" x14ac:dyDescent="0.25">
      <c r="A139" s="1"/>
      <c r="B139" s="5" t="s">
        <v>446</v>
      </c>
      <c r="C139" s="5" t="s">
        <v>528</v>
      </c>
      <c r="D139" s="5" t="s">
        <v>17</v>
      </c>
      <c r="E139" s="4" t="s">
        <v>202</v>
      </c>
      <c r="F139" s="4" t="s">
        <v>203</v>
      </c>
      <c r="G139" s="6" t="s">
        <v>531</v>
      </c>
      <c r="H139" s="8">
        <v>0</v>
      </c>
      <c r="I139" s="5" t="s">
        <v>160</v>
      </c>
      <c r="J139" s="5" t="s">
        <v>174</v>
      </c>
      <c r="K139" s="5" t="s">
        <v>162</v>
      </c>
      <c r="L139" s="5" t="s">
        <v>163</v>
      </c>
      <c r="M139" s="8">
        <v>1793</v>
      </c>
      <c r="N139" s="5" t="s">
        <v>176</v>
      </c>
    </row>
    <row r="140" spans="1:14" ht="38.25" x14ac:dyDescent="0.25">
      <c r="A140" s="1"/>
      <c r="B140" s="5" t="s">
        <v>446</v>
      </c>
      <c r="C140" s="5" t="s">
        <v>528</v>
      </c>
      <c r="D140" s="5" t="s">
        <v>529</v>
      </c>
      <c r="E140" s="4" t="s">
        <v>532</v>
      </c>
      <c r="F140" s="4" t="s">
        <v>533</v>
      </c>
      <c r="G140" s="6" t="s">
        <v>534</v>
      </c>
      <c r="H140" s="8">
        <v>0</v>
      </c>
      <c r="I140" s="5" t="s">
        <v>160</v>
      </c>
      <c r="J140" s="5" t="s">
        <v>161</v>
      </c>
      <c r="K140" s="5" t="s">
        <v>162</v>
      </c>
      <c r="L140" s="5" t="s">
        <v>163</v>
      </c>
      <c r="M140" s="8">
        <v>10924</v>
      </c>
      <c r="N140" s="5" t="s">
        <v>176</v>
      </c>
    </row>
    <row r="141" spans="1:14" ht="25.5" x14ac:dyDescent="0.25">
      <c r="A141" s="1"/>
      <c r="B141" s="5" t="s">
        <v>446</v>
      </c>
      <c r="C141" s="5" t="s">
        <v>535</v>
      </c>
      <c r="D141" s="5" t="s">
        <v>536</v>
      </c>
      <c r="E141" s="4" t="s">
        <v>157</v>
      </c>
      <c r="F141" s="4" t="s">
        <v>158</v>
      </c>
      <c r="G141" s="6" t="s">
        <v>537</v>
      </c>
      <c r="H141" s="8">
        <v>0</v>
      </c>
      <c r="I141" s="5" t="s">
        <v>160</v>
      </c>
      <c r="J141" s="5" t="s">
        <v>161</v>
      </c>
      <c r="K141" s="5" t="s">
        <v>162</v>
      </c>
      <c r="L141" s="5" t="s">
        <v>163</v>
      </c>
      <c r="M141" s="8">
        <v>10930</v>
      </c>
      <c r="N141" s="5" t="s">
        <v>176</v>
      </c>
    </row>
    <row r="142" spans="1:14" ht="25.5" x14ac:dyDescent="0.25">
      <c r="A142" s="1"/>
      <c r="B142" s="5" t="s">
        <v>538</v>
      </c>
      <c r="C142" s="5" t="s">
        <v>509</v>
      </c>
      <c r="D142" s="5" t="s">
        <v>539</v>
      </c>
      <c r="E142" s="4" t="s">
        <v>157</v>
      </c>
      <c r="F142" s="4" t="s">
        <v>158</v>
      </c>
      <c r="G142" s="6" t="s">
        <v>540</v>
      </c>
      <c r="H142" s="8">
        <v>24.26</v>
      </c>
      <c r="I142" s="5" t="s">
        <v>160</v>
      </c>
      <c r="J142" s="5" t="s">
        <v>161</v>
      </c>
      <c r="K142" s="5" t="s">
        <v>162</v>
      </c>
      <c r="L142" s="5" t="s">
        <v>273</v>
      </c>
      <c r="M142" s="8">
        <v>60</v>
      </c>
      <c r="N142" s="5" t="s">
        <v>164</v>
      </c>
    </row>
    <row r="143" spans="1:14" x14ac:dyDescent="0.25">
      <c r="A143" s="1"/>
      <c r="B143" s="5" t="s">
        <v>541</v>
      </c>
      <c r="C143" s="5" t="s">
        <v>542</v>
      </c>
      <c r="D143" s="5" t="s">
        <v>543</v>
      </c>
      <c r="E143" s="4" t="s">
        <v>157</v>
      </c>
      <c r="F143" s="4" t="s">
        <v>158</v>
      </c>
      <c r="G143" s="6" t="s">
        <v>544</v>
      </c>
      <c r="H143" s="8">
        <v>0</v>
      </c>
      <c r="I143" s="5" t="s">
        <v>160</v>
      </c>
      <c r="J143" s="5" t="s">
        <v>174</v>
      </c>
      <c r="K143" s="5" t="s">
        <v>162</v>
      </c>
      <c r="L143" s="5" t="s">
        <v>175</v>
      </c>
      <c r="M143" s="8">
        <v>24673</v>
      </c>
      <c r="N143" s="5" t="s">
        <v>176</v>
      </c>
    </row>
    <row r="144" spans="1:14" x14ac:dyDescent="0.25">
      <c r="A144" s="1"/>
      <c r="B144" s="5" t="s">
        <v>541</v>
      </c>
      <c r="C144" s="5" t="s">
        <v>545</v>
      </c>
      <c r="D144" s="5" t="s">
        <v>546</v>
      </c>
      <c r="E144" s="4" t="s">
        <v>157</v>
      </c>
      <c r="F144" s="4" t="s">
        <v>158</v>
      </c>
      <c r="G144" s="6" t="s">
        <v>544</v>
      </c>
      <c r="H144" s="8">
        <v>0</v>
      </c>
      <c r="I144" s="5" t="s">
        <v>160</v>
      </c>
      <c r="J144" s="5" t="s">
        <v>174</v>
      </c>
      <c r="K144" s="5" t="s">
        <v>162</v>
      </c>
      <c r="L144" s="5" t="s">
        <v>175</v>
      </c>
      <c r="M144" s="8">
        <v>24674</v>
      </c>
      <c r="N144" s="5" t="s">
        <v>176</v>
      </c>
    </row>
    <row r="145" spans="1:14" x14ac:dyDescent="0.25">
      <c r="A145" s="1"/>
      <c r="B145" s="5" t="s">
        <v>541</v>
      </c>
      <c r="C145" s="5" t="s">
        <v>545</v>
      </c>
      <c r="D145" s="5" t="s">
        <v>547</v>
      </c>
      <c r="E145" s="4" t="s">
        <v>157</v>
      </c>
      <c r="F145" s="4" t="s">
        <v>158</v>
      </c>
      <c r="G145" s="6" t="s">
        <v>544</v>
      </c>
      <c r="H145" s="8">
        <v>0</v>
      </c>
      <c r="I145" s="5" t="s">
        <v>160</v>
      </c>
      <c r="J145" s="5" t="s">
        <v>174</v>
      </c>
      <c r="K145" s="5" t="s">
        <v>162</v>
      </c>
      <c r="L145" s="5" t="s">
        <v>175</v>
      </c>
      <c r="M145" s="8">
        <v>24677</v>
      </c>
      <c r="N145" s="5" t="s">
        <v>176</v>
      </c>
    </row>
    <row r="146" spans="1:14" x14ac:dyDescent="0.25">
      <c r="A146" s="1"/>
      <c r="B146" s="5" t="s">
        <v>541</v>
      </c>
      <c r="C146" s="5" t="s">
        <v>545</v>
      </c>
      <c r="D146" s="5" t="s">
        <v>548</v>
      </c>
      <c r="E146" s="4" t="s">
        <v>157</v>
      </c>
      <c r="F146" s="4" t="s">
        <v>158</v>
      </c>
      <c r="G146" s="6" t="s">
        <v>544</v>
      </c>
      <c r="H146" s="8">
        <v>0</v>
      </c>
      <c r="I146" s="5" t="s">
        <v>160</v>
      </c>
      <c r="J146" s="5" t="s">
        <v>174</v>
      </c>
      <c r="K146" s="5" t="s">
        <v>162</v>
      </c>
      <c r="L146" s="5" t="s">
        <v>175</v>
      </c>
      <c r="M146" s="8">
        <v>24678</v>
      </c>
      <c r="N146" s="5" t="s">
        <v>176</v>
      </c>
    </row>
    <row r="147" spans="1:14" x14ac:dyDescent="0.25">
      <c r="A147" s="1"/>
      <c r="B147" s="5" t="s">
        <v>541</v>
      </c>
      <c r="C147" s="5" t="s">
        <v>545</v>
      </c>
      <c r="D147" s="5" t="s">
        <v>549</v>
      </c>
      <c r="E147" s="4" t="s">
        <v>157</v>
      </c>
      <c r="F147" s="4" t="s">
        <v>158</v>
      </c>
      <c r="G147" s="6" t="s">
        <v>544</v>
      </c>
      <c r="H147" s="8">
        <v>0</v>
      </c>
      <c r="I147" s="5" t="s">
        <v>160</v>
      </c>
      <c r="J147" s="5" t="s">
        <v>174</v>
      </c>
      <c r="K147" s="5" t="s">
        <v>162</v>
      </c>
      <c r="L147" s="5" t="s">
        <v>175</v>
      </c>
      <c r="M147" s="8">
        <v>24671</v>
      </c>
      <c r="N147" s="5" t="s">
        <v>176</v>
      </c>
    </row>
    <row r="148" spans="1:14" x14ac:dyDescent="0.25">
      <c r="A148" s="1"/>
      <c r="B148" s="5" t="s">
        <v>541</v>
      </c>
      <c r="C148" s="5" t="s">
        <v>550</v>
      </c>
      <c r="D148" s="5" t="s">
        <v>551</v>
      </c>
      <c r="E148" s="4" t="s">
        <v>157</v>
      </c>
      <c r="F148" s="4" t="s">
        <v>158</v>
      </c>
      <c r="G148" s="6" t="s">
        <v>544</v>
      </c>
      <c r="H148" s="8">
        <v>0</v>
      </c>
      <c r="I148" s="5" t="s">
        <v>160</v>
      </c>
      <c r="J148" s="5" t="s">
        <v>174</v>
      </c>
      <c r="K148" s="5" t="s">
        <v>162</v>
      </c>
      <c r="L148" s="5" t="s">
        <v>175</v>
      </c>
      <c r="M148" s="8">
        <v>24672</v>
      </c>
      <c r="N148" s="5" t="s">
        <v>176</v>
      </c>
    </row>
    <row r="149" spans="1:14" x14ac:dyDescent="0.25">
      <c r="A149" s="1"/>
      <c r="B149" s="5" t="s">
        <v>127</v>
      </c>
      <c r="C149" s="5" t="s">
        <v>552</v>
      </c>
      <c r="D149" s="5" t="s">
        <v>553</v>
      </c>
      <c r="E149" s="4" t="s">
        <v>157</v>
      </c>
      <c r="F149" s="4" t="s">
        <v>158</v>
      </c>
      <c r="G149" s="6" t="s">
        <v>554</v>
      </c>
      <c r="H149" s="8">
        <v>0</v>
      </c>
      <c r="I149" s="5" t="s">
        <v>160</v>
      </c>
      <c r="J149" s="5" t="s">
        <v>161</v>
      </c>
      <c r="K149" s="5" t="s">
        <v>162</v>
      </c>
      <c r="L149" s="5" t="s">
        <v>273</v>
      </c>
      <c r="M149" s="8">
        <v>681</v>
      </c>
      <c r="N149" s="5" t="s">
        <v>176</v>
      </c>
    </row>
    <row r="150" spans="1:14" ht="25.5" x14ac:dyDescent="0.25">
      <c r="A150" s="1"/>
      <c r="B150" s="5" t="s">
        <v>127</v>
      </c>
      <c r="C150" s="5" t="s">
        <v>555</v>
      </c>
      <c r="D150" s="5" t="s">
        <v>556</v>
      </c>
      <c r="E150" s="4" t="s">
        <v>157</v>
      </c>
      <c r="F150" s="4" t="s">
        <v>158</v>
      </c>
      <c r="G150" s="6" t="s">
        <v>557</v>
      </c>
      <c r="H150" s="8">
        <v>0</v>
      </c>
      <c r="I150" s="5" t="s">
        <v>160</v>
      </c>
      <c r="J150" s="5" t="s">
        <v>174</v>
      </c>
      <c r="K150" s="5" t="s">
        <v>162</v>
      </c>
      <c r="L150" s="5" t="s">
        <v>163</v>
      </c>
      <c r="M150" s="8">
        <v>679</v>
      </c>
      <c r="N150" s="5" t="s">
        <v>176</v>
      </c>
    </row>
    <row r="151" spans="1:14" x14ac:dyDescent="0.25">
      <c r="A151" s="1"/>
      <c r="B151" s="5" t="s">
        <v>134</v>
      </c>
      <c r="C151" s="5" t="s">
        <v>558</v>
      </c>
      <c r="D151" s="5" t="s">
        <v>559</v>
      </c>
      <c r="E151" s="4" t="s">
        <v>157</v>
      </c>
      <c r="F151" s="4" t="s">
        <v>158</v>
      </c>
      <c r="G151" s="6" t="s">
        <v>560</v>
      </c>
      <c r="H151" s="8">
        <v>110</v>
      </c>
      <c r="I151" s="5" t="s">
        <v>160</v>
      </c>
      <c r="J151" s="5" t="s">
        <v>161</v>
      </c>
      <c r="K151" s="5" t="s">
        <v>162</v>
      </c>
      <c r="L151" s="5" t="s">
        <v>166</v>
      </c>
      <c r="M151" s="8">
        <v>18478</v>
      </c>
      <c r="N151" s="5" t="s">
        <v>176</v>
      </c>
    </row>
    <row r="152" spans="1:14" x14ac:dyDescent="0.25">
      <c r="A152" s="1"/>
      <c r="B152" s="5" t="s">
        <v>134</v>
      </c>
      <c r="C152" s="5" t="s">
        <v>561</v>
      </c>
      <c r="D152" s="5" t="s">
        <v>562</v>
      </c>
      <c r="E152" s="4" t="s">
        <v>157</v>
      </c>
      <c r="F152" s="4" t="s">
        <v>158</v>
      </c>
      <c r="G152" s="6" t="s">
        <v>563</v>
      </c>
      <c r="H152" s="8">
        <v>296.3</v>
      </c>
      <c r="I152" s="5" t="s">
        <v>160</v>
      </c>
      <c r="J152" s="5" t="s">
        <v>161</v>
      </c>
      <c r="K152" s="5" t="s">
        <v>162</v>
      </c>
      <c r="L152" s="5" t="s">
        <v>166</v>
      </c>
      <c r="M152" s="8">
        <v>13657</v>
      </c>
      <c r="N152" s="5" t="s">
        <v>164</v>
      </c>
    </row>
    <row r="153" spans="1:14" x14ac:dyDescent="0.25">
      <c r="A153" s="1"/>
      <c r="B153" s="5" t="s">
        <v>134</v>
      </c>
      <c r="C153" s="5" t="s">
        <v>561</v>
      </c>
      <c r="D153" s="5" t="s">
        <v>562</v>
      </c>
      <c r="E153" s="4" t="s">
        <v>157</v>
      </c>
      <c r="F153" s="4" t="s">
        <v>158</v>
      </c>
      <c r="G153" s="6" t="s">
        <v>564</v>
      </c>
      <c r="H153" s="8">
        <v>296.3</v>
      </c>
      <c r="I153" s="5" t="s">
        <v>160</v>
      </c>
      <c r="J153" s="5" t="s">
        <v>161</v>
      </c>
      <c r="K153" s="5" t="s">
        <v>162</v>
      </c>
      <c r="L153" s="5" t="s">
        <v>166</v>
      </c>
      <c r="M153" s="8">
        <v>13657</v>
      </c>
      <c r="N153" s="5" t="s">
        <v>164</v>
      </c>
    </row>
    <row r="154" spans="1:14" x14ac:dyDescent="0.25">
      <c r="A154" s="1"/>
      <c r="B154" s="5" t="s">
        <v>138</v>
      </c>
      <c r="C154" s="5" t="s">
        <v>565</v>
      </c>
      <c r="D154" s="5" t="s">
        <v>566</v>
      </c>
      <c r="E154" s="4" t="s">
        <v>157</v>
      </c>
      <c r="F154" s="4" t="s">
        <v>158</v>
      </c>
      <c r="G154" s="6" t="s">
        <v>567</v>
      </c>
      <c r="H154" s="8">
        <v>80</v>
      </c>
      <c r="I154" s="5" t="s">
        <v>160</v>
      </c>
      <c r="J154" s="5" t="s">
        <v>161</v>
      </c>
      <c r="K154" s="5" t="s">
        <v>162</v>
      </c>
      <c r="L154" s="5" t="s">
        <v>166</v>
      </c>
      <c r="M154" s="8">
        <v>8485</v>
      </c>
      <c r="N154" s="5" t="s">
        <v>176</v>
      </c>
    </row>
    <row r="155" spans="1:14" x14ac:dyDescent="0.25">
      <c r="A155" s="1"/>
      <c r="B155" s="5" t="s">
        <v>138</v>
      </c>
      <c r="C155" s="5" t="s">
        <v>565</v>
      </c>
      <c r="D155" s="5" t="s">
        <v>566</v>
      </c>
      <c r="E155" s="4" t="s">
        <v>157</v>
      </c>
      <c r="F155" s="4" t="s">
        <v>158</v>
      </c>
      <c r="G155" s="6" t="s">
        <v>568</v>
      </c>
      <c r="H155" s="8">
        <v>80</v>
      </c>
      <c r="I155" s="5" t="s">
        <v>160</v>
      </c>
      <c r="J155" s="5" t="s">
        <v>161</v>
      </c>
      <c r="K155" s="5" t="s">
        <v>162</v>
      </c>
      <c r="L155" s="5" t="s">
        <v>166</v>
      </c>
      <c r="M155" s="8">
        <v>8485</v>
      </c>
      <c r="N155" s="5" t="s">
        <v>176</v>
      </c>
    </row>
    <row r="156" spans="1:14" ht="25.5" x14ac:dyDescent="0.25">
      <c r="A156" s="1"/>
      <c r="B156" s="5" t="s">
        <v>138</v>
      </c>
      <c r="C156" s="5" t="s">
        <v>569</v>
      </c>
      <c r="D156" s="5" t="s">
        <v>49</v>
      </c>
      <c r="E156" s="4" t="s">
        <v>157</v>
      </c>
      <c r="F156" s="4" t="s">
        <v>158</v>
      </c>
      <c r="G156" s="6" t="s">
        <v>570</v>
      </c>
      <c r="H156" s="8">
        <v>0</v>
      </c>
      <c r="I156" s="5" t="s">
        <v>160</v>
      </c>
      <c r="J156" s="5" t="s">
        <v>174</v>
      </c>
      <c r="K156" s="5" t="s">
        <v>162</v>
      </c>
      <c r="L156" s="5" t="s">
        <v>163</v>
      </c>
      <c r="M156" s="8">
        <v>258</v>
      </c>
      <c r="N156" s="5" t="s">
        <v>164</v>
      </c>
    </row>
    <row r="157" spans="1:14" x14ac:dyDescent="0.25">
      <c r="A157" s="1"/>
      <c r="B157" s="5" t="s">
        <v>138</v>
      </c>
      <c r="C157" s="5" t="s">
        <v>569</v>
      </c>
      <c r="D157" s="5" t="s">
        <v>562</v>
      </c>
      <c r="E157" s="4" t="s">
        <v>157</v>
      </c>
      <c r="F157" s="4" t="s">
        <v>158</v>
      </c>
      <c r="G157" s="6" t="s">
        <v>571</v>
      </c>
      <c r="H157" s="8">
        <v>80</v>
      </c>
      <c r="I157" s="5" t="s">
        <v>160</v>
      </c>
      <c r="J157" s="5" t="s">
        <v>161</v>
      </c>
      <c r="K157" s="5" t="s">
        <v>162</v>
      </c>
      <c r="L157" s="5" t="s">
        <v>166</v>
      </c>
      <c r="M157" s="8">
        <v>98</v>
      </c>
      <c r="N157" s="5" t="s">
        <v>164</v>
      </c>
    </row>
    <row r="158" spans="1:14" ht="25.5" x14ac:dyDescent="0.25">
      <c r="A158" s="1"/>
      <c r="B158" s="5" t="s">
        <v>572</v>
      </c>
      <c r="C158" s="5" t="s">
        <v>573</v>
      </c>
      <c r="D158" s="5" t="s">
        <v>172</v>
      </c>
      <c r="E158" s="4" t="s">
        <v>157</v>
      </c>
      <c r="F158" s="4" t="s">
        <v>158</v>
      </c>
      <c r="G158" s="6" t="s">
        <v>574</v>
      </c>
      <c r="H158" s="8">
        <v>0</v>
      </c>
      <c r="I158" s="5" t="s">
        <v>160</v>
      </c>
      <c r="J158" s="5" t="s">
        <v>161</v>
      </c>
      <c r="K158" s="5" t="s">
        <v>162</v>
      </c>
      <c r="L158" s="5" t="s">
        <v>163</v>
      </c>
      <c r="M158" s="8">
        <v>23030</v>
      </c>
      <c r="N158" s="5" t="s">
        <v>176</v>
      </c>
    </row>
    <row r="159" spans="1:14" ht="25.5" x14ac:dyDescent="0.25">
      <c r="A159" s="1"/>
      <c r="B159" s="5" t="s">
        <v>572</v>
      </c>
      <c r="C159" s="5" t="s">
        <v>573</v>
      </c>
      <c r="D159" s="5" t="s">
        <v>17</v>
      </c>
      <c r="E159" s="4" t="s">
        <v>157</v>
      </c>
      <c r="F159" s="4" t="s">
        <v>158</v>
      </c>
      <c r="G159" s="6" t="s">
        <v>575</v>
      </c>
      <c r="H159" s="8">
        <v>0</v>
      </c>
      <c r="I159" s="5" t="s">
        <v>160</v>
      </c>
      <c r="J159" s="5" t="s">
        <v>174</v>
      </c>
      <c r="K159" s="5" t="s">
        <v>162</v>
      </c>
      <c r="L159" s="5" t="s">
        <v>163</v>
      </c>
      <c r="M159" s="8">
        <v>23020</v>
      </c>
      <c r="N159" s="5" t="s">
        <v>176</v>
      </c>
    </row>
    <row r="160" spans="1:14" ht="25.5" x14ac:dyDescent="0.25">
      <c r="A160" s="1"/>
      <c r="B160" s="5" t="s">
        <v>572</v>
      </c>
      <c r="C160" s="5" t="s">
        <v>576</v>
      </c>
      <c r="D160" s="5" t="s">
        <v>577</v>
      </c>
      <c r="E160" s="4" t="s">
        <v>157</v>
      </c>
      <c r="F160" s="4" t="s">
        <v>158</v>
      </c>
      <c r="G160" s="6" t="s">
        <v>578</v>
      </c>
      <c r="H160" s="8">
        <v>0</v>
      </c>
      <c r="I160" s="5" t="s">
        <v>160</v>
      </c>
      <c r="J160" s="5" t="s">
        <v>161</v>
      </c>
      <c r="K160" s="5" t="s">
        <v>162</v>
      </c>
      <c r="L160" s="5" t="s">
        <v>163</v>
      </c>
      <c r="M160" s="8">
        <v>22636</v>
      </c>
      <c r="N160" s="5" t="s">
        <v>176</v>
      </c>
    </row>
    <row r="161" spans="1:14" ht="63.75" x14ac:dyDescent="0.25">
      <c r="A161" s="1"/>
      <c r="B161" s="5" t="s">
        <v>572</v>
      </c>
      <c r="C161" s="5" t="s">
        <v>576</v>
      </c>
      <c r="D161" s="5" t="s">
        <v>579</v>
      </c>
      <c r="E161" s="4" t="s">
        <v>254</v>
      </c>
      <c r="F161" s="4" t="s">
        <v>158</v>
      </c>
      <c r="G161" s="6" t="s">
        <v>580</v>
      </c>
      <c r="H161" s="8">
        <v>0</v>
      </c>
      <c r="I161" s="5" t="s">
        <v>160</v>
      </c>
      <c r="J161" s="5" t="s">
        <v>161</v>
      </c>
      <c r="K161" s="5" t="s">
        <v>162</v>
      </c>
      <c r="L161" s="5" t="s">
        <v>163</v>
      </c>
      <c r="M161" s="8">
        <v>22606</v>
      </c>
      <c r="N161" s="5" t="s">
        <v>176</v>
      </c>
    </row>
    <row r="162" spans="1:14" ht="63.75" x14ac:dyDescent="0.25">
      <c r="A162" s="1"/>
      <c r="B162" s="5" t="s">
        <v>572</v>
      </c>
      <c r="C162" s="5" t="s">
        <v>576</v>
      </c>
      <c r="D162" s="5" t="s">
        <v>579</v>
      </c>
      <c r="E162" s="4" t="s">
        <v>581</v>
      </c>
      <c r="F162" s="4" t="s">
        <v>582</v>
      </c>
      <c r="G162" s="6" t="s">
        <v>583</v>
      </c>
      <c r="H162" s="8">
        <v>0</v>
      </c>
      <c r="I162" s="5" t="s">
        <v>160</v>
      </c>
      <c r="J162" s="5" t="s">
        <v>161</v>
      </c>
      <c r="K162" s="5" t="s">
        <v>162</v>
      </c>
      <c r="L162" s="5" t="s">
        <v>163</v>
      </c>
      <c r="M162" s="8">
        <v>22606</v>
      </c>
      <c r="N162" s="5" t="s">
        <v>176</v>
      </c>
    </row>
    <row r="163" spans="1:14" ht="25.5" x14ac:dyDescent="0.25">
      <c r="A163" s="1"/>
      <c r="B163" s="5" t="s">
        <v>572</v>
      </c>
      <c r="C163" s="5" t="s">
        <v>584</v>
      </c>
      <c r="D163" s="5" t="s">
        <v>585</v>
      </c>
      <c r="E163" s="4" t="s">
        <v>157</v>
      </c>
      <c r="F163" s="4" t="s">
        <v>158</v>
      </c>
      <c r="G163" s="6" t="s">
        <v>586</v>
      </c>
      <c r="H163" s="8">
        <v>0</v>
      </c>
      <c r="I163" s="5" t="s">
        <v>160</v>
      </c>
      <c r="J163" s="5" t="s">
        <v>161</v>
      </c>
      <c r="K163" s="5" t="s">
        <v>162</v>
      </c>
      <c r="L163" s="5" t="s">
        <v>273</v>
      </c>
      <c r="M163" s="8">
        <v>22607</v>
      </c>
      <c r="N163" s="5" t="s">
        <v>176</v>
      </c>
    </row>
    <row r="164" spans="1:14" ht="38.25" x14ac:dyDescent="0.25">
      <c r="A164" s="1"/>
      <c r="B164" s="5" t="s">
        <v>572</v>
      </c>
      <c r="C164" s="5" t="s">
        <v>587</v>
      </c>
      <c r="D164" s="5" t="s">
        <v>588</v>
      </c>
      <c r="E164" s="4" t="s">
        <v>157</v>
      </c>
      <c r="F164" s="4" t="s">
        <v>158</v>
      </c>
      <c r="G164" s="6" t="s">
        <v>589</v>
      </c>
      <c r="H164" s="8">
        <v>0</v>
      </c>
      <c r="I164" s="5" t="s">
        <v>160</v>
      </c>
      <c r="J164" s="5" t="s">
        <v>174</v>
      </c>
      <c r="K164" s="5" t="s">
        <v>162</v>
      </c>
      <c r="L164" s="5" t="s">
        <v>163</v>
      </c>
      <c r="M164" s="8">
        <v>13658</v>
      </c>
      <c r="N164" s="5" t="s">
        <v>176</v>
      </c>
    </row>
    <row r="165" spans="1:14" ht="25.5" x14ac:dyDescent="0.25">
      <c r="A165" s="1"/>
      <c r="B165" s="5" t="s">
        <v>572</v>
      </c>
      <c r="C165" s="5" t="s">
        <v>455</v>
      </c>
      <c r="D165" s="5" t="s">
        <v>590</v>
      </c>
      <c r="E165" s="4" t="s">
        <v>506</v>
      </c>
      <c r="F165" s="4" t="s">
        <v>525</v>
      </c>
      <c r="G165" s="6" t="s">
        <v>591</v>
      </c>
      <c r="H165" s="8">
        <v>0</v>
      </c>
      <c r="I165" s="5" t="s">
        <v>160</v>
      </c>
      <c r="J165" s="5" t="s">
        <v>161</v>
      </c>
      <c r="K165" s="5" t="s">
        <v>162</v>
      </c>
      <c r="L165" s="5" t="s">
        <v>273</v>
      </c>
      <c r="M165" s="8">
        <v>12814</v>
      </c>
      <c r="N165" s="5" t="s">
        <v>176</v>
      </c>
    </row>
    <row r="166" spans="1:14" ht="25.5" x14ac:dyDescent="0.25">
      <c r="A166" s="1"/>
      <c r="B166" s="5" t="s">
        <v>572</v>
      </c>
      <c r="C166" s="5" t="s">
        <v>592</v>
      </c>
      <c r="D166" s="5" t="s">
        <v>593</v>
      </c>
      <c r="E166" s="4" t="s">
        <v>594</v>
      </c>
      <c r="F166" s="4" t="s">
        <v>595</v>
      </c>
      <c r="G166" s="6" t="s">
        <v>596</v>
      </c>
      <c r="H166" s="8">
        <v>0</v>
      </c>
      <c r="I166" s="5" t="s">
        <v>160</v>
      </c>
      <c r="J166" s="5" t="s">
        <v>161</v>
      </c>
      <c r="K166" s="5" t="s">
        <v>162</v>
      </c>
      <c r="L166" s="5" t="s">
        <v>166</v>
      </c>
      <c r="M166" s="8">
        <v>13473</v>
      </c>
      <c r="N166" s="5" t="s">
        <v>176</v>
      </c>
    </row>
    <row r="167" spans="1:14" ht="38.25" x14ac:dyDescent="0.25">
      <c r="A167" s="1"/>
      <c r="B167" s="5" t="s">
        <v>572</v>
      </c>
      <c r="C167" s="5" t="s">
        <v>592</v>
      </c>
      <c r="D167" s="5" t="s">
        <v>593</v>
      </c>
      <c r="E167" s="4" t="s">
        <v>597</v>
      </c>
      <c r="F167" s="4" t="s">
        <v>598</v>
      </c>
      <c r="G167" s="6" t="s">
        <v>599</v>
      </c>
      <c r="H167" s="8">
        <v>0</v>
      </c>
      <c r="I167" s="5" t="s">
        <v>160</v>
      </c>
      <c r="J167" s="5" t="s">
        <v>161</v>
      </c>
      <c r="K167" s="5" t="s">
        <v>162</v>
      </c>
      <c r="L167" s="5" t="s">
        <v>273</v>
      </c>
      <c r="M167" s="8">
        <v>13473</v>
      </c>
      <c r="N167" s="5" t="s">
        <v>176</v>
      </c>
    </row>
    <row r="168" spans="1:14" x14ac:dyDescent="0.25">
      <c r="A168" s="1"/>
      <c r="B168" s="5" t="s">
        <v>572</v>
      </c>
      <c r="C168" s="5" t="s">
        <v>600</v>
      </c>
      <c r="D168" s="5" t="s">
        <v>601</v>
      </c>
      <c r="E168" s="4" t="s">
        <v>602</v>
      </c>
      <c r="F168" s="4" t="s">
        <v>603</v>
      </c>
      <c r="G168" s="6" t="s">
        <v>604</v>
      </c>
      <c r="H168" s="8">
        <v>0</v>
      </c>
      <c r="I168" s="5" t="s">
        <v>160</v>
      </c>
      <c r="J168" s="5" t="s">
        <v>161</v>
      </c>
      <c r="K168" s="5" t="s">
        <v>162</v>
      </c>
      <c r="L168" s="5" t="s">
        <v>166</v>
      </c>
      <c r="M168" s="8">
        <v>13464</v>
      </c>
      <c r="N168" s="5" t="s">
        <v>176</v>
      </c>
    </row>
    <row r="169" spans="1:14" ht="51" x14ac:dyDescent="0.25">
      <c r="A169" s="1"/>
      <c r="B169" s="5" t="s">
        <v>572</v>
      </c>
      <c r="C169" s="5" t="s">
        <v>605</v>
      </c>
      <c r="D169" s="5" t="s">
        <v>606</v>
      </c>
      <c r="E169" s="4" t="s">
        <v>157</v>
      </c>
      <c r="F169" s="4" t="s">
        <v>158</v>
      </c>
      <c r="G169" s="6" t="s">
        <v>607</v>
      </c>
      <c r="H169" s="8">
        <v>0</v>
      </c>
      <c r="I169" s="5" t="s">
        <v>160</v>
      </c>
      <c r="J169" s="5" t="s">
        <v>174</v>
      </c>
      <c r="K169" s="5" t="s">
        <v>162</v>
      </c>
      <c r="L169" s="5" t="s">
        <v>163</v>
      </c>
      <c r="M169" s="8">
        <v>17377</v>
      </c>
      <c r="N169" s="5" t="s">
        <v>176</v>
      </c>
    </row>
    <row r="170" spans="1:14" ht="25.5" x14ac:dyDescent="0.25">
      <c r="A170" s="1"/>
      <c r="B170" s="5" t="s">
        <v>572</v>
      </c>
      <c r="C170" s="5" t="s">
        <v>605</v>
      </c>
      <c r="D170" s="5" t="s">
        <v>608</v>
      </c>
      <c r="E170" s="4" t="s">
        <v>157</v>
      </c>
      <c r="F170" s="4" t="s">
        <v>158</v>
      </c>
      <c r="G170" s="6" t="s">
        <v>609</v>
      </c>
      <c r="H170" s="8">
        <v>0</v>
      </c>
      <c r="I170" s="5" t="s">
        <v>160</v>
      </c>
      <c r="J170" s="5" t="s">
        <v>174</v>
      </c>
      <c r="K170" s="5" t="s">
        <v>162</v>
      </c>
      <c r="L170" s="5" t="s">
        <v>163</v>
      </c>
      <c r="M170" s="8">
        <v>22616</v>
      </c>
      <c r="N170" s="5" t="s">
        <v>176</v>
      </c>
    </row>
    <row r="171" spans="1:14" x14ac:dyDescent="0.25">
      <c r="A171" s="1"/>
      <c r="B171" s="5" t="s">
        <v>572</v>
      </c>
      <c r="C171" s="5" t="s">
        <v>610</v>
      </c>
      <c r="D171" s="5" t="s">
        <v>611</v>
      </c>
      <c r="E171" s="4" t="s">
        <v>157</v>
      </c>
      <c r="F171" s="4" t="s">
        <v>158</v>
      </c>
      <c r="G171" s="6" t="s">
        <v>612</v>
      </c>
      <c r="H171" s="8">
        <v>0</v>
      </c>
      <c r="I171" s="5" t="s">
        <v>160</v>
      </c>
      <c r="J171" s="5" t="s">
        <v>161</v>
      </c>
      <c r="K171" s="5" t="s">
        <v>162</v>
      </c>
      <c r="L171" s="5" t="s">
        <v>163</v>
      </c>
      <c r="M171" s="8">
        <v>22609</v>
      </c>
      <c r="N171" s="5" t="s">
        <v>176</v>
      </c>
    </row>
    <row r="172" spans="1:14" ht="38.25" x14ac:dyDescent="0.25">
      <c r="A172" s="1"/>
      <c r="B172" s="5" t="s">
        <v>572</v>
      </c>
      <c r="C172" s="5" t="s">
        <v>610</v>
      </c>
      <c r="D172" s="5" t="s">
        <v>611</v>
      </c>
      <c r="E172" s="4" t="s">
        <v>157</v>
      </c>
      <c r="F172" s="4" t="s">
        <v>158</v>
      </c>
      <c r="G172" s="6" t="s">
        <v>613</v>
      </c>
      <c r="H172" s="8">
        <v>0</v>
      </c>
      <c r="I172" s="5" t="s">
        <v>160</v>
      </c>
      <c r="J172" s="5" t="s">
        <v>161</v>
      </c>
      <c r="K172" s="5" t="s">
        <v>162</v>
      </c>
      <c r="L172" s="5" t="s">
        <v>163</v>
      </c>
      <c r="M172" s="8">
        <v>22609</v>
      </c>
      <c r="N172" s="5" t="s">
        <v>176</v>
      </c>
    </row>
    <row r="173" spans="1:14" ht="25.5" x14ac:dyDescent="0.25">
      <c r="A173" s="1"/>
      <c r="B173" s="5" t="s">
        <v>572</v>
      </c>
      <c r="C173" s="5" t="s">
        <v>614</v>
      </c>
      <c r="D173" s="5" t="s">
        <v>615</v>
      </c>
      <c r="E173" s="4" t="s">
        <v>157</v>
      </c>
      <c r="F173" s="4" t="s">
        <v>158</v>
      </c>
      <c r="G173" s="6" t="s">
        <v>616</v>
      </c>
      <c r="H173" s="8">
        <v>0</v>
      </c>
      <c r="I173" s="5" t="s">
        <v>160</v>
      </c>
      <c r="J173" s="5" t="s">
        <v>161</v>
      </c>
      <c r="K173" s="5" t="s">
        <v>162</v>
      </c>
      <c r="L173" s="5" t="s">
        <v>163</v>
      </c>
      <c r="M173" s="8">
        <v>1377</v>
      </c>
      <c r="N173" s="5" t="s">
        <v>176</v>
      </c>
    </row>
    <row r="174" spans="1:14" ht="25.5" x14ac:dyDescent="0.25">
      <c r="A174" s="1"/>
      <c r="B174" s="5" t="s">
        <v>572</v>
      </c>
      <c r="C174" s="5" t="s">
        <v>614</v>
      </c>
      <c r="D174" s="5" t="s">
        <v>615</v>
      </c>
      <c r="E174" s="4" t="s">
        <v>157</v>
      </c>
      <c r="F174" s="4" t="s">
        <v>158</v>
      </c>
      <c r="G174" s="6" t="s">
        <v>617</v>
      </c>
      <c r="H174" s="8">
        <v>0</v>
      </c>
      <c r="I174" s="5" t="s">
        <v>160</v>
      </c>
      <c r="J174" s="5" t="s">
        <v>161</v>
      </c>
      <c r="K174" s="5" t="s">
        <v>162</v>
      </c>
      <c r="L174" s="5" t="s">
        <v>163</v>
      </c>
      <c r="M174" s="8">
        <v>1377</v>
      </c>
      <c r="N174" s="5" t="s">
        <v>176</v>
      </c>
    </row>
    <row r="175" spans="1:14" ht="25.5" x14ac:dyDescent="0.25">
      <c r="A175" s="1"/>
      <c r="B175" s="5" t="s">
        <v>572</v>
      </c>
      <c r="C175" s="5" t="s">
        <v>614</v>
      </c>
      <c r="D175" s="5" t="s">
        <v>618</v>
      </c>
      <c r="E175" s="4" t="s">
        <v>157</v>
      </c>
      <c r="F175" s="4" t="s">
        <v>158</v>
      </c>
      <c r="G175" s="6" t="s">
        <v>617</v>
      </c>
      <c r="H175" s="8">
        <v>0</v>
      </c>
      <c r="I175" s="5" t="s">
        <v>160</v>
      </c>
      <c r="J175" s="5" t="s">
        <v>161</v>
      </c>
      <c r="K175" s="5" t="s">
        <v>162</v>
      </c>
      <c r="L175" s="5" t="s">
        <v>163</v>
      </c>
      <c r="M175" s="8">
        <v>1378</v>
      </c>
      <c r="N175" s="5" t="s">
        <v>176</v>
      </c>
    </row>
    <row r="176" spans="1:14" ht="25.5" x14ac:dyDescent="0.25">
      <c r="A176" s="1"/>
      <c r="B176" s="5" t="s">
        <v>572</v>
      </c>
      <c r="C176" s="5" t="s">
        <v>614</v>
      </c>
      <c r="D176" s="5" t="s">
        <v>618</v>
      </c>
      <c r="E176" s="4" t="s">
        <v>157</v>
      </c>
      <c r="F176" s="4" t="s">
        <v>158</v>
      </c>
      <c r="G176" s="6" t="s">
        <v>616</v>
      </c>
      <c r="H176" s="8">
        <v>0</v>
      </c>
      <c r="I176" s="5" t="s">
        <v>160</v>
      </c>
      <c r="J176" s="5" t="s">
        <v>161</v>
      </c>
      <c r="K176" s="5" t="s">
        <v>162</v>
      </c>
      <c r="L176" s="5" t="s">
        <v>163</v>
      </c>
      <c r="M176" s="8">
        <v>1378</v>
      </c>
      <c r="N176" s="5" t="s">
        <v>176</v>
      </c>
    </row>
    <row r="177" spans="1:14" ht="25.5" x14ac:dyDescent="0.25">
      <c r="A177" s="1"/>
      <c r="B177" s="5" t="s">
        <v>572</v>
      </c>
      <c r="C177" s="5" t="s">
        <v>614</v>
      </c>
      <c r="D177" s="5" t="s">
        <v>619</v>
      </c>
      <c r="E177" s="4" t="s">
        <v>157</v>
      </c>
      <c r="F177" s="4" t="s">
        <v>158</v>
      </c>
      <c r="G177" s="6" t="s">
        <v>617</v>
      </c>
      <c r="H177" s="8">
        <v>0</v>
      </c>
      <c r="I177" s="5" t="s">
        <v>160</v>
      </c>
      <c r="J177" s="5" t="s">
        <v>161</v>
      </c>
      <c r="K177" s="5" t="s">
        <v>162</v>
      </c>
      <c r="L177" s="5" t="s">
        <v>163</v>
      </c>
      <c r="M177" s="8">
        <v>1379</v>
      </c>
      <c r="N177" s="5" t="s">
        <v>176</v>
      </c>
    </row>
    <row r="178" spans="1:14" ht="25.5" x14ac:dyDescent="0.25">
      <c r="A178" s="1"/>
      <c r="B178" s="5" t="s">
        <v>572</v>
      </c>
      <c r="C178" s="5" t="s">
        <v>614</v>
      </c>
      <c r="D178" s="5" t="s">
        <v>619</v>
      </c>
      <c r="E178" s="4" t="s">
        <v>157</v>
      </c>
      <c r="F178" s="4" t="s">
        <v>158</v>
      </c>
      <c r="G178" s="6" t="s">
        <v>616</v>
      </c>
      <c r="H178" s="8">
        <v>0</v>
      </c>
      <c r="I178" s="5" t="s">
        <v>160</v>
      </c>
      <c r="J178" s="5" t="s">
        <v>161</v>
      </c>
      <c r="K178" s="5" t="s">
        <v>162</v>
      </c>
      <c r="L178" s="5" t="s">
        <v>163</v>
      </c>
      <c r="M178" s="8">
        <v>1379</v>
      </c>
      <c r="N178" s="5" t="s">
        <v>176</v>
      </c>
    </row>
    <row r="179" spans="1:14" ht="25.5" x14ac:dyDescent="0.25">
      <c r="A179" s="1"/>
      <c r="B179" s="5" t="s">
        <v>572</v>
      </c>
      <c r="C179" s="5" t="s">
        <v>614</v>
      </c>
      <c r="D179" s="5" t="s">
        <v>620</v>
      </c>
      <c r="E179" s="4" t="s">
        <v>157</v>
      </c>
      <c r="F179" s="4" t="s">
        <v>158</v>
      </c>
      <c r="G179" s="6" t="s">
        <v>617</v>
      </c>
      <c r="H179" s="8">
        <v>0</v>
      </c>
      <c r="I179" s="5" t="s">
        <v>160</v>
      </c>
      <c r="J179" s="5" t="s">
        <v>161</v>
      </c>
      <c r="K179" s="5" t="s">
        <v>162</v>
      </c>
      <c r="L179" s="5" t="s">
        <v>163</v>
      </c>
      <c r="M179" s="8">
        <v>1380</v>
      </c>
      <c r="N179" s="5" t="s">
        <v>176</v>
      </c>
    </row>
    <row r="180" spans="1:14" ht="25.5" x14ac:dyDescent="0.25">
      <c r="A180" s="1"/>
      <c r="B180" s="5" t="s">
        <v>572</v>
      </c>
      <c r="C180" s="5" t="s">
        <v>614</v>
      </c>
      <c r="D180" s="5" t="s">
        <v>620</v>
      </c>
      <c r="E180" s="4" t="s">
        <v>157</v>
      </c>
      <c r="F180" s="4" t="s">
        <v>158</v>
      </c>
      <c r="G180" s="6" t="s">
        <v>616</v>
      </c>
      <c r="H180" s="8">
        <v>0</v>
      </c>
      <c r="I180" s="5" t="s">
        <v>160</v>
      </c>
      <c r="J180" s="5" t="s">
        <v>161</v>
      </c>
      <c r="K180" s="5" t="s">
        <v>162</v>
      </c>
      <c r="L180" s="5" t="s">
        <v>163</v>
      </c>
      <c r="M180" s="8">
        <v>1380</v>
      </c>
      <c r="N180" s="5" t="s">
        <v>176</v>
      </c>
    </row>
    <row r="181" spans="1:14" ht="63.75" x14ac:dyDescent="0.25">
      <c r="A181" s="1"/>
      <c r="B181" s="5" t="s">
        <v>572</v>
      </c>
      <c r="C181" s="5" t="s">
        <v>614</v>
      </c>
      <c r="D181" s="5" t="s">
        <v>621</v>
      </c>
      <c r="E181" s="4" t="s">
        <v>157</v>
      </c>
      <c r="F181" s="4" t="s">
        <v>158</v>
      </c>
      <c r="G181" s="6" t="s">
        <v>622</v>
      </c>
      <c r="H181" s="8">
        <v>0</v>
      </c>
      <c r="I181" s="5" t="s">
        <v>160</v>
      </c>
      <c r="J181" s="5" t="s">
        <v>174</v>
      </c>
      <c r="K181" s="5" t="s">
        <v>162</v>
      </c>
      <c r="L181" s="5" t="s">
        <v>273</v>
      </c>
      <c r="M181" s="8">
        <v>11121</v>
      </c>
      <c r="N181" s="5" t="s">
        <v>176</v>
      </c>
    </row>
    <row r="182" spans="1:14" ht="38.25" x14ac:dyDescent="0.25">
      <c r="A182" s="1"/>
      <c r="B182" s="5" t="s">
        <v>572</v>
      </c>
      <c r="C182" s="5" t="s">
        <v>614</v>
      </c>
      <c r="D182" s="5" t="s">
        <v>621</v>
      </c>
      <c r="E182" s="4" t="s">
        <v>157</v>
      </c>
      <c r="F182" s="4" t="s">
        <v>158</v>
      </c>
      <c r="G182" s="6" t="s">
        <v>623</v>
      </c>
      <c r="H182" s="8">
        <v>0</v>
      </c>
      <c r="I182" s="5" t="s">
        <v>160</v>
      </c>
      <c r="J182" s="5" t="s">
        <v>174</v>
      </c>
      <c r="K182" s="5" t="s">
        <v>162</v>
      </c>
      <c r="L182" s="5" t="s">
        <v>273</v>
      </c>
      <c r="M182" s="8">
        <v>11121</v>
      </c>
      <c r="N182" s="5" t="s">
        <v>176</v>
      </c>
    </row>
    <row r="183" spans="1:14" ht="38.25" x14ac:dyDescent="0.25">
      <c r="A183" s="1"/>
      <c r="B183" s="5" t="s">
        <v>572</v>
      </c>
      <c r="C183" s="5" t="s">
        <v>614</v>
      </c>
      <c r="D183" s="5" t="s">
        <v>621</v>
      </c>
      <c r="E183" s="4" t="s">
        <v>157</v>
      </c>
      <c r="F183" s="4" t="s">
        <v>158</v>
      </c>
      <c r="G183" s="6" t="s">
        <v>624</v>
      </c>
      <c r="H183" s="8">
        <v>0</v>
      </c>
      <c r="I183" s="5" t="s">
        <v>160</v>
      </c>
      <c r="J183" s="5" t="s">
        <v>174</v>
      </c>
      <c r="K183" s="5" t="s">
        <v>162</v>
      </c>
      <c r="L183" s="5" t="s">
        <v>163</v>
      </c>
      <c r="M183" s="8">
        <v>11121</v>
      </c>
      <c r="N183" s="5" t="s">
        <v>176</v>
      </c>
    </row>
    <row r="184" spans="1:14" ht="38.25" x14ac:dyDescent="0.25">
      <c r="A184" s="1"/>
      <c r="B184" s="5" t="s">
        <v>572</v>
      </c>
      <c r="C184" s="5" t="s">
        <v>614</v>
      </c>
      <c r="D184" s="5" t="s">
        <v>621</v>
      </c>
      <c r="E184" s="4" t="s">
        <v>157</v>
      </c>
      <c r="F184" s="4" t="s">
        <v>158</v>
      </c>
      <c r="G184" s="6" t="s">
        <v>625</v>
      </c>
      <c r="H184" s="8">
        <v>0</v>
      </c>
      <c r="I184" s="5" t="s">
        <v>160</v>
      </c>
      <c r="J184" s="5" t="s">
        <v>174</v>
      </c>
      <c r="K184" s="5" t="s">
        <v>162</v>
      </c>
      <c r="L184" s="5" t="s">
        <v>163</v>
      </c>
      <c r="M184" s="8">
        <v>11121</v>
      </c>
      <c r="N184" s="5" t="s">
        <v>176</v>
      </c>
    </row>
    <row r="185" spans="1:14" ht="38.25" x14ac:dyDescent="0.25">
      <c r="A185" s="1"/>
      <c r="B185" s="5" t="s">
        <v>572</v>
      </c>
      <c r="C185" s="5" t="s">
        <v>614</v>
      </c>
      <c r="D185" s="5" t="s">
        <v>626</v>
      </c>
      <c r="E185" s="4" t="s">
        <v>157</v>
      </c>
      <c r="F185" s="4" t="s">
        <v>158</v>
      </c>
      <c r="G185" s="6" t="s">
        <v>627</v>
      </c>
      <c r="H185" s="8">
        <v>0</v>
      </c>
      <c r="I185" s="5" t="s">
        <v>160</v>
      </c>
      <c r="J185" s="5" t="s">
        <v>174</v>
      </c>
      <c r="K185" s="5" t="s">
        <v>162</v>
      </c>
      <c r="L185" s="5" t="s">
        <v>163</v>
      </c>
      <c r="M185" s="8">
        <v>13176</v>
      </c>
      <c r="N185" s="5" t="s">
        <v>176</v>
      </c>
    </row>
    <row r="186" spans="1:14" x14ac:dyDescent="0.25">
      <c r="A186" s="1"/>
      <c r="B186" s="5" t="s">
        <v>572</v>
      </c>
      <c r="C186" s="5" t="s">
        <v>614</v>
      </c>
      <c r="D186" s="5" t="s">
        <v>626</v>
      </c>
      <c r="E186" s="4" t="s">
        <v>157</v>
      </c>
      <c r="F186" s="4" t="s">
        <v>158</v>
      </c>
      <c r="G186" s="6" t="s">
        <v>628</v>
      </c>
      <c r="H186" s="8">
        <v>0</v>
      </c>
      <c r="I186" s="5" t="s">
        <v>160</v>
      </c>
      <c r="J186" s="5" t="s">
        <v>161</v>
      </c>
      <c r="K186" s="5" t="s">
        <v>162</v>
      </c>
      <c r="L186" s="5" t="s">
        <v>166</v>
      </c>
      <c r="M186" s="8">
        <v>13176</v>
      </c>
      <c r="N186" s="5" t="s">
        <v>176</v>
      </c>
    </row>
    <row r="187" spans="1:14" ht="25.5" x14ac:dyDescent="0.25">
      <c r="A187" s="1"/>
      <c r="B187" s="5" t="s">
        <v>572</v>
      </c>
      <c r="C187" s="5" t="s">
        <v>614</v>
      </c>
      <c r="D187" s="5" t="s">
        <v>621</v>
      </c>
      <c r="E187" s="4" t="s">
        <v>202</v>
      </c>
      <c r="F187" s="4" t="s">
        <v>308</v>
      </c>
      <c r="G187" s="6" t="s">
        <v>629</v>
      </c>
      <c r="H187" s="8">
        <v>0</v>
      </c>
      <c r="I187" s="5" t="s">
        <v>160</v>
      </c>
      <c r="J187" s="5" t="s">
        <v>174</v>
      </c>
      <c r="K187" s="5" t="s">
        <v>162</v>
      </c>
      <c r="L187" s="5" t="s">
        <v>273</v>
      </c>
      <c r="M187" s="8">
        <v>11121</v>
      </c>
      <c r="N187" s="5" t="s">
        <v>176</v>
      </c>
    </row>
    <row r="188" spans="1:14" ht="63.75" x14ac:dyDescent="0.25">
      <c r="A188" s="1"/>
      <c r="B188" s="5" t="s">
        <v>572</v>
      </c>
      <c r="C188" s="5" t="s">
        <v>630</v>
      </c>
      <c r="D188" s="5" t="s">
        <v>621</v>
      </c>
      <c r="E188" s="4" t="s">
        <v>157</v>
      </c>
      <c r="F188" s="4" t="s">
        <v>158</v>
      </c>
      <c r="G188" s="6" t="s">
        <v>631</v>
      </c>
      <c r="H188" s="8">
        <v>0</v>
      </c>
      <c r="I188" s="5" t="s">
        <v>160</v>
      </c>
      <c r="J188" s="5" t="s">
        <v>174</v>
      </c>
      <c r="K188" s="5" t="s">
        <v>162</v>
      </c>
      <c r="L188" s="5" t="s">
        <v>163</v>
      </c>
      <c r="M188" s="8">
        <v>10581</v>
      </c>
      <c r="N188" s="5" t="s">
        <v>176</v>
      </c>
    </row>
    <row r="189" spans="1:14" ht="38.25" x14ac:dyDescent="0.25">
      <c r="A189" s="1"/>
      <c r="B189" s="5" t="s">
        <v>572</v>
      </c>
      <c r="C189" s="5" t="s">
        <v>630</v>
      </c>
      <c r="D189" s="5" t="s">
        <v>632</v>
      </c>
      <c r="E189" s="4" t="s">
        <v>157</v>
      </c>
      <c r="F189" s="4" t="s">
        <v>158</v>
      </c>
      <c r="G189" s="6" t="s">
        <v>633</v>
      </c>
      <c r="H189" s="8">
        <v>0</v>
      </c>
      <c r="I189" s="5" t="s">
        <v>160</v>
      </c>
      <c r="J189" s="5" t="s">
        <v>174</v>
      </c>
      <c r="K189" s="5" t="s">
        <v>162</v>
      </c>
      <c r="L189" s="5" t="s">
        <v>163</v>
      </c>
      <c r="M189" s="8">
        <v>13179</v>
      </c>
      <c r="N189" s="5" t="s">
        <v>176</v>
      </c>
    </row>
    <row r="190" spans="1:14" ht="25.5" x14ac:dyDescent="0.25">
      <c r="A190" s="1"/>
      <c r="B190" s="5" t="s">
        <v>572</v>
      </c>
      <c r="C190" s="5" t="s">
        <v>634</v>
      </c>
      <c r="D190" s="5" t="s">
        <v>593</v>
      </c>
      <c r="E190" s="4" t="s">
        <v>594</v>
      </c>
      <c r="F190" s="4" t="s">
        <v>595</v>
      </c>
      <c r="G190" s="6" t="s">
        <v>635</v>
      </c>
      <c r="H190" s="8">
        <v>0</v>
      </c>
      <c r="I190" s="5" t="s">
        <v>160</v>
      </c>
      <c r="J190" s="5" t="s">
        <v>161</v>
      </c>
      <c r="K190" s="5" t="s">
        <v>162</v>
      </c>
      <c r="L190" s="5" t="s">
        <v>166</v>
      </c>
      <c r="M190" s="8">
        <v>13472</v>
      </c>
      <c r="N190" s="5" t="s">
        <v>176</v>
      </c>
    </row>
    <row r="191" spans="1:14" ht="51" x14ac:dyDescent="0.25">
      <c r="A191" s="1"/>
      <c r="B191" s="5" t="s">
        <v>572</v>
      </c>
      <c r="C191" s="5" t="s">
        <v>636</v>
      </c>
      <c r="D191" s="5" t="s">
        <v>637</v>
      </c>
      <c r="E191" s="4" t="s">
        <v>157</v>
      </c>
      <c r="F191" s="4" t="s">
        <v>158</v>
      </c>
      <c r="G191" s="6" t="s">
        <v>607</v>
      </c>
      <c r="H191" s="8">
        <v>0</v>
      </c>
      <c r="I191" s="5" t="s">
        <v>160</v>
      </c>
      <c r="J191" s="5" t="s">
        <v>174</v>
      </c>
      <c r="K191" s="5" t="s">
        <v>162</v>
      </c>
      <c r="L191" s="5" t="s">
        <v>163</v>
      </c>
      <c r="M191" s="8">
        <v>17433</v>
      </c>
      <c r="N191" s="5" t="s">
        <v>176</v>
      </c>
    </row>
    <row r="192" spans="1:14" ht="38.25" x14ac:dyDescent="0.25">
      <c r="A192" s="1"/>
      <c r="B192" s="5" t="s">
        <v>572</v>
      </c>
      <c r="C192" s="5" t="s">
        <v>636</v>
      </c>
      <c r="D192" s="5" t="s">
        <v>638</v>
      </c>
      <c r="E192" s="4" t="s">
        <v>157</v>
      </c>
      <c r="F192" s="4" t="s">
        <v>158</v>
      </c>
      <c r="G192" s="6" t="s">
        <v>639</v>
      </c>
      <c r="H192" s="8">
        <v>0</v>
      </c>
      <c r="I192" s="5" t="s">
        <v>160</v>
      </c>
      <c r="J192" s="5" t="s">
        <v>174</v>
      </c>
      <c r="K192" s="5" t="s">
        <v>162</v>
      </c>
      <c r="L192" s="5" t="s">
        <v>163</v>
      </c>
      <c r="M192" s="8">
        <v>17424</v>
      </c>
      <c r="N192" s="5" t="s">
        <v>176</v>
      </c>
    </row>
    <row r="193" spans="1:14" ht="25.5" x14ac:dyDescent="0.25">
      <c r="A193" s="1"/>
      <c r="B193" s="5" t="s">
        <v>572</v>
      </c>
      <c r="C193" s="5" t="s">
        <v>636</v>
      </c>
      <c r="D193" s="5" t="s">
        <v>640</v>
      </c>
      <c r="E193" s="4" t="s">
        <v>157</v>
      </c>
      <c r="F193" s="4" t="s">
        <v>158</v>
      </c>
      <c r="G193" s="6" t="s">
        <v>641</v>
      </c>
      <c r="H193" s="8">
        <v>0</v>
      </c>
      <c r="I193" s="5" t="s">
        <v>160</v>
      </c>
      <c r="J193" s="5" t="s">
        <v>161</v>
      </c>
      <c r="K193" s="5" t="s">
        <v>162</v>
      </c>
      <c r="L193" s="5" t="s">
        <v>163</v>
      </c>
      <c r="M193" s="8">
        <v>17437</v>
      </c>
      <c r="N193" s="5" t="s">
        <v>176</v>
      </c>
    </row>
    <row r="194" spans="1:14" x14ac:dyDescent="0.25">
      <c r="A194" s="1"/>
      <c r="B194" s="5" t="s">
        <v>642</v>
      </c>
      <c r="C194" s="5" t="s">
        <v>643</v>
      </c>
      <c r="D194" s="5" t="s">
        <v>644</v>
      </c>
      <c r="E194" s="4" t="s">
        <v>645</v>
      </c>
      <c r="F194" s="4" t="s">
        <v>646</v>
      </c>
      <c r="G194" s="6" t="s">
        <v>647</v>
      </c>
      <c r="H194" s="8">
        <v>0</v>
      </c>
      <c r="I194" s="5" t="s">
        <v>160</v>
      </c>
      <c r="J194" s="5" t="s">
        <v>161</v>
      </c>
      <c r="K194" s="5" t="s">
        <v>162</v>
      </c>
      <c r="L194" s="5" t="s">
        <v>351</v>
      </c>
      <c r="M194" s="8">
        <v>20050</v>
      </c>
      <c r="N194" s="5" t="s">
        <v>176</v>
      </c>
    </row>
    <row r="195" spans="1:14" x14ac:dyDescent="0.25">
      <c r="A195" s="1"/>
      <c r="B195" s="5" t="s">
        <v>642</v>
      </c>
      <c r="C195" s="5" t="s">
        <v>643</v>
      </c>
      <c r="D195" s="5" t="s">
        <v>648</v>
      </c>
      <c r="E195" s="4" t="s">
        <v>524</v>
      </c>
      <c r="F195" s="4" t="s">
        <v>649</v>
      </c>
      <c r="G195" s="6" t="s">
        <v>650</v>
      </c>
      <c r="H195" s="8">
        <v>0</v>
      </c>
      <c r="I195" s="5" t="s">
        <v>160</v>
      </c>
      <c r="J195" s="5" t="s">
        <v>161</v>
      </c>
      <c r="K195" s="5" t="s">
        <v>162</v>
      </c>
      <c r="L195" s="5" t="s">
        <v>351</v>
      </c>
      <c r="M195" s="8">
        <v>20057</v>
      </c>
      <c r="N195" s="5" t="s">
        <v>176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1" t="s">
        <v>0</v>
      </c>
      <c r="B3" s="202"/>
      <c r="C3" s="202"/>
      <c r="D3" s="202"/>
      <c r="E3" s="202"/>
      <c r="F3" s="204"/>
    </row>
    <row r="4" spans="1:6" ht="0" hidden="1" customHeight="1" x14ac:dyDescent="0.25">
      <c r="A4" s="1"/>
      <c r="B4" s="1"/>
      <c r="C4" s="1"/>
      <c r="D4" s="1"/>
      <c r="E4" s="1"/>
    </row>
    <row r="5" spans="1:6" ht="30" customHeight="1" x14ac:dyDescent="0.25">
      <c r="A5" s="2" t="s">
        <v>651</v>
      </c>
      <c r="B5" s="1"/>
      <c r="C5" s="1"/>
      <c r="D5" s="1"/>
      <c r="E5" s="1"/>
    </row>
    <row r="6" spans="1:6" ht="35.1" customHeight="1" x14ac:dyDescent="0.25">
      <c r="A6" s="3" t="s">
        <v>3</v>
      </c>
      <c r="B6" s="3" t="s">
        <v>5</v>
      </c>
      <c r="C6" s="3" t="s">
        <v>4</v>
      </c>
      <c r="D6" s="3" t="s">
        <v>6</v>
      </c>
      <c r="E6" s="3" t="s">
        <v>652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85" zoomScaleNormal="85" workbookViewId="0">
      <pane xSplit="2" ySplit="10" topLeftCell="EW46" activePane="bottomRight" state="frozen"/>
      <selection pane="topRight" activeCell="C1" sqref="C1"/>
      <selection pane="bottomLeft" activeCell="A11" sqref="A11"/>
      <selection pane="bottomRight" activeCell="FG65" sqref="FG65"/>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10" t="s">
        <v>653</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1"/>
      <c r="FJ5" s="206" t="s">
        <v>654</v>
      </c>
      <c r="FK5" s="205"/>
      <c r="FL5" s="205"/>
      <c r="FM5" s="205"/>
      <c r="FN5" s="205"/>
      <c r="FO5" s="205"/>
      <c r="FP5" s="205"/>
      <c r="FQ5" s="205"/>
      <c r="FR5" s="205"/>
    </row>
    <row r="6" spans="1:174" ht="21.95" hidden="1" customHeight="1" x14ac:dyDescent="0.25">
      <c r="A6" s="209" t="s">
        <v>39</v>
      </c>
      <c r="B6" s="209" t="s">
        <v>655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209" t="s">
        <v>656</v>
      </c>
      <c r="FI6" s="1"/>
      <c r="FJ6" s="10">
        <v>221</v>
      </c>
      <c r="FK6" s="10">
        <v>222</v>
      </c>
      <c r="FL6" s="10">
        <v>224</v>
      </c>
      <c r="FM6" s="10">
        <v>2187</v>
      </c>
      <c r="FN6" s="10">
        <v>227</v>
      </c>
      <c r="FO6" s="10">
        <v>49400</v>
      </c>
      <c r="FP6" s="10">
        <v>199</v>
      </c>
      <c r="FQ6" s="10">
        <v>200</v>
      </c>
      <c r="FR6" s="205" t="s">
        <v>657</v>
      </c>
    </row>
    <row r="7" spans="1:174" ht="15" hidden="1" customHeight="1" x14ac:dyDescent="0.25">
      <c r="A7" s="209"/>
      <c r="B7" s="209"/>
      <c r="C7" s="9" t="s">
        <v>658</v>
      </c>
      <c r="D7" s="9" t="s">
        <v>659</v>
      </c>
      <c r="E7" s="9" t="s">
        <v>659</v>
      </c>
      <c r="F7" s="9" t="s">
        <v>660</v>
      </c>
      <c r="G7" s="9" t="s">
        <v>660</v>
      </c>
      <c r="H7" s="9" t="s">
        <v>660</v>
      </c>
      <c r="I7" s="9" t="s">
        <v>660</v>
      </c>
      <c r="J7" s="9" t="s">
        <v>659</v>
      </c>
      <c r="K7" s="9" t="s">
        <v>659</v>
      </c>
      <c r="L7" s="9" t="s">
        <v>659</v>
      </c>
      <c r="M7" s="9" t="s">
        <v>659</v>
      </c>
      <c r="N7" s="9" t="s">
        <v>659</v>
      </c>
      <c r="O7" s="9" t="s">
        <v>659</v>
      </c>
      <c r="P7" s="9" t="s">
        <v>659</v>
      </c>
      <c r="Q7" s="9" t="s">
        <v>659</v>
      </c>
      <c r="R7" s="9" t="s">
        <v>659</v>
      </c>
      <c r="S7" s="9" t="s">
        <v>659</v>
      </c>
      <c r="T7" s="9" t="s">
        <v>659</v>
      </c>
      <c r="U7" s="9" t="s">
        <v>659</v>
      </c>
      <c r="V7" s="9" t="s">
        <v>659</v>
      </c>
      <c r="W7" s="9" t="s">
        <v>659</v>
      </c>
      <c r="X7" s="9" t="s">
        <v>658</v>
      </c>
      <c r="Y7" s="9" t="s">
        <v>658</v>
      </c>
      <c r="Z7" s="9" t="s">
        <v>658</v>
      </c>
      <c r="AA7" s="9" t="s">
        <v>659</v>
      </c>
      <c r="AB7" s="9" t="s">
        <v>658</v>
      </c>
      <c r="AC7" s="9" t="s">
        <v>658</v>
      </c>
      <c r="AD7" s="9" t="s">
        <v>658</v>
      </c>
      <c r="AE7" s="9" t="s">
        <v>658</v>
      </c>
      <c r="AF7" s="9" t="s">
        <v>658</v>
      </c>
      <c r="AG7" s="9" t="s">
        <v>658</v>
      </c>
      <c r="AH7" s="9" t="s">
        <v>658</v>
      </c>
      <c r="AI7" s="9" t="s">
        <v>658</v>
      </c>
      <c r="AJ7" s="9" t="s">
        <v>659</v>
      </c>
      <c r="AK7" s="9" t="s">
        <v>660</v>
      </c>
      <c r="AL7" s="9" t="s">
        <v>660</v>
      </c>
      <c r="AM7" s="9" t="s">
        <v>660</v>
      </c>
      <c r="AN7" s="9" t="s">
        <v>659</v>
      </c>
      <c r="AO7" s="9" t="s">
        <v>659</v>
      </c>
      <c r="AP7" s="9" t="s">
        <v>659</v>
      </c>
      <c r="AQ7" s="9" t="s">
        <v>659</v>
      </c>
      <c r="AR7" s="9" t="s">
        <v>659</v>
      </c>
      <c r="AS7" s="9" t="s">
        <v>659</v>
      </c>
      <c r="AT7" s="9" t="s">
        <v>659</v>
      </c>
      <c r="AU7" s="9" t="s">
        <v>658</v>
      </c>
      <c r="AV7" s="9" t="s">
        <v>659</v>
      </c>
      <c r="AW7" s="9" t="s">
        <v>659</v>
      </c>
      <c r="AX7" s="9" t="s">
        <v>659</v>
      </c>
      <c r="AY7" s="9" t="s">
        <v>659</v>
      </c>
      <c r="AZ7" s="9" t="s">
        <v>659</v>
      </c>
      <c r="BA7" s="9" t="s">
        <v>659</v>
      </c>
      <c r="BB7" s="9" t="s">
        <v>659</v>
      </c>
      <c r="BC7" s="9" t="s">
        <v>659</v>
      </c>
      <c r="BD7" s="9" t="s">
        <v>658</v>
      </c>
      <c r="BE7" s="9" t="s">
        <v>660</v>
      </c>
      <c r="BF7" s="9" t="s">
        <v>659</v>
      </c>
      <c r="BG7" s="9" t="s">
        <v>659</v>
      </c>
      <c r="BH7" s="9" t="s">
        <v>659</v>
      </c>
      <c r="BI7" s="9" t="s">
        <v>659</v>
      </c>
      <c r="BJ7" s="9" t="s">
        <v>660</v>
      </c>
      <c r="BK7" s="9" t="s">
        <v>660</v>
      </c>
      <c r="BL7" s="9" t="s">
        <v>660</v>
      </c>
      <c r="BM7" s="9" t="s">
        <v>658</v>
      </c>
      <c r="BN7" s="9" t="s">
        <v>658</v>
      </c>
      <c r="BO7" s="9" t="s">
        <v>658</v>
      </c>
      <c r="BP7" s="9" t="s">
        <v>659</v>
      </c>
      <c r="BQ7" s="9" t="s">
        <v>659</v>
      </c>
      <c r="BR7" s="9" t="s">
        <v>659</v>
      </c>
      <c r="BS7" s="9" t="s">
        <v>659</v>
      </c>
      <c r="BT7" s="9" t="s">
        <v>659</v>
      </c>
      <c r="BU7" s="9" t="s">
        <v>659</v>
      </c>
      <c r="BV7" s="9" t="s">
        <v>659</v>
      </c>
      <c r="BW7" s="9" t="s">
        <v>658</v>
      </c>
      <c r="BX7" s="9" t="s">
        <v>658</v>
      </c>
      <c r="BY7" s="9" t="s">
        <v>658</v>
      </c>
      <c r="BZ7" s="9" t="s">
        <v>660</v>
      </c>
      <c r="CA7" s="9" t="s">
        <v>658</v>
      </c>
      <c r="CB7" s="9" t="s">
        <v>659</v>
      </c>
      <c r="CC7" s="9" t="s">
        <v>660</v>
      </c>
      <c r="CD7" s="9" t="s">
        <v>659</v>
      </c>
      <c r="CE7" s="9" t="s">
        <v>659</v>
      </c>
      <c r="CF7" s="9" t="s">
        <v>659</v>
      </c>
      <c r="CG7" s="9" t="s">
        <v>659</v>
      </c>
      <c r="CH7" s="9" t="s">
        <v>659</v>
      </c>
      <c r="CI7" s="9" t="s">
        <v>659</v>
      </c>
      <c r="CJ7" s="9" t="s">
        <v>659</v>
      </c>
      <c r="CK7" s="9" t="s">
        <v>659</v>
      </c>
      <c r="CL7" s="9" t="s">
        <v>659</v>
      </c>
      <c r="CM7" s="9" t="s">
        <v>659</v>
      </c>
      <c r="CN7" s="9" t="s">
        <v>659</v>
      </c>
      <c r="CO7" s="9" t="s">
        <v>659</v>
      </c>
      <c r="CP7" s="9" t="s">
        <v>658</v>
      </c>
      <c r="CQ7" s="9" t="s">
        <v>658</v>
      </c>
      <c r="CR7" s="9" t="s">
        <v>658</v>
      </c>
      <c r="CS7" s="9" t="s">
        <v>658</v>
      </c>
      <c r="CT7" s="9" t="s">
        <v>659</v>
      </c>
      <c r="CU7" s="9" t="s">
        <v>659</v>
      </c>
      <c r="CV7" s="9" t="s">
        <v>659</v>
      </c>
      <c r="CW7" s="9" t="s">
        <v>659</v>
      </c>
      <c r="CX7" s="9" t="s">
        <v>658</v>
      </c>
      <c r="CY7" s="9" t="s">
        <v>660</v>
      </c>
      <c r="CZ7" s="9" t="s">
        <v>660</v>
      </c>
      <c r="DA7" s="9" t="s">
        <v>660</v>
      </c>
      <c r="DB7" s="9" t="s">
        <v>660</v>
      </c>
      <c r="DC7" s="9" t="s">
        <v>660</v>
      </c>
      <c r="DD7" s="9" t="s">
        <v>658</v>
      </c>
      <c r="DE7" s="9" t="s">
        <v>659</v>
      </c>
      <c r="DF7" s="9" t="s">
        <v>659</v>
      </c>
      <c r="DG7" s="9" t="s">
        <v>659</v>
      </c>
      <c r="DH7" s="9" t="s">
        <v>660</v>
      </c>
      <c r="DI7" s="9" t="s">
        <v>660</v>
      </c>
      <c r="DJ7" s="9" t="s">
        <v>659</v>
      </c>
      <c r="DK7" s="9" t="s">
        <v>659</v>
      </c>
      <c r="DL7" s="9" t="s">
        <v>658</v>
      </c>
      <c r="DM7" s="9" t="s">
        <v>658</v>
      </c>
      <c r="DN7" s="9" t="s">
        <v>659</v>
      </c>
      <c r="DO7" s="9" t="s">
        <v>659</v>
      </c>
      <c r="DP7" s="9" t="s">
        <v>659</v>
      </c>
      <c r="DQ7" s="9" t="s">
        <v>659</v>
      </c>
      <c r="DR7" s="9" t="s">
        <v>659</v>
      </c>
      <c r="DS7" s="9" t="s">
        <v>659</v>
      </c>
      <c r="DT7" s="9" t="s">
        <v>658</v>
      </c>
      <c r="DU7" s="9" t="s">
        <v>659</v>
      </c>
      <c r="DV7" s="9" t="s">
        <v>659</v>
      </c>
      <c r="DW7" s="9" t="s">
        <v>660</v>
      </c>
      <c r="DX7" s="9" t="s">
        <v>659</v>
      </c>
      <c r="DY7" s="9" t="s">
        <v>659</v>
      </c>
      <c r="DZ7" s="9" t="s">
        <v>660</v>
      </c>
      <c r="EA7" s="9" t="s">
        <v>659</v>
      </c>
      <c r="EB7" s="9" t="s">
        <v>659</v>
      </c>
      <c r="EC7" s="9" t="s">
        <v>659</v>
      </c>
      <c r="ED7" s="9" t="s">
        <v>660</v>
      </c>
      <c r="EE7" s="9" t="s">
        <v>660</v>
      </c>
      <c r="EF7" s="9" t="s">
        <v>658</v>
      </c>
      <c r="EG7" s="9" t="s">
        <v>659</v>
      </c>
      <c r="EH7" s="9" t="s">
        <v>659</v>
      </c>
      <c r="EI7" s="9" t="s">
        <v>659</v>
      </c>
      <c r="EJ7" s="9" t="s">
        <v>659</v>
      </c>
      <c r="EK7" s="9" t="s">
        <v>659</v>
      </c>
      <c r="EL7" s="9" t="s">
        <v>659</v>
      </c>
      <c r="EM7" s="9" t="s">
        <v>658</v>
      </c>
      <c r="EN7" s="9" t="s">
        <v>658</v>
      </c>
      <c r="EO7" s="9" t="s">
        <v>658</v>
      </c>
      <c r="EP7" s="9" t="s">
        <v>658</v>
      </c>
      <c r="EQ7" s="9" t="s">
        <v>660</v>
      </c>
      <c r="ER7" s="9" t="s">
        <v>658</v>
      </c>
      <c r="ES7" s="9" t="s">
        <v>658</v>
      </c>
      <c r="ET7" s="9" t="s">
        <v>658</v>
      </c>
      <c r="EU7" s="9" t="s">
        <v>659</v>
      </c>
      <c r="EV7" s="9" t="s">
        <v>659</v>
      </c>
      <c r="EW7" s="9" t="s">
        <v>659</v>
      </c>
      <c r="EX7" s="9" t="s">
        <v>658</v>
      </c>
      <c r="EY7" s="9" t="s">
        <v>658</v>
      </c>
      <c r="EZ7" s="9" t="s">
        <v>660</v>
      </c>
      <c r="FA7" s="9" t="s">
        <v>659</v>
      </c>
      <c r="FB7" s="9" t="s">
        <v>660</v>
      </c>
      <c r="FC7" s="9" t="s">
        <v>660</v>
      </c>
      <c r="FD7" s="9" t="s">
        <v>660</v>
      </c>
      <c r="FE7" s="9" t="s">
        <v>659</v>
      </c>
      <c r="FF7" s="9" t="s">
        <v>660</v>
      </c>
      <c r="FG7" s="9" t="s">
        <v>660</v>
      </c>
      <c r="FH7" s="209"/>
      <c r="FI7" s="1"/>
      <c r="FJ7" s="10" t="s">
        <v>660</v>
      </c>
      <c r="FK7" s="10" t="s">
        <v>659</v>
      </c>
      <c r="FL7" s="10" t="s">
        <v>660</v>
      </c>
      <c r="FM7" s="10" t="s">
        <v>660</v>
      </c>
      <c r="FN7" s="10" t="s">
        <v>660</v>
      </c>
      <c r="FO7" s="10" t="s">
        <v>660</v>
      </c>
      <c r="FP7" s="10" t="s">
        <v>660</v>
      </c>
      <c r="FQ7" s="10" t="s">
        <v>660</v>
      </c>
      <c r="FR7" s="205"/>
    </row>
    <row r="8" spans="1:174" ht="15" hidden="1" customHeight="1" x14ac:dyDescent="0.25">
      <c r="A8" s="209"/>
      <c r="B8" s="209"/>
      <c r="C8" s="9" t="s">
        <v>661</v>
      </c>
      <c r="D8" s="9" t="s">
        <v>661</v>
      </c>
      <c r="E8" s="9" t="s">
        <v>661</v>
      </c>
      <c r="F8" s="9" t="s">
        <v>662</v>
      </c>
      <c r="G8" s="9" t="s">
        <v>662</v>
      </c>
      <c r="H8" s="9" t="s">
        <v>661</v>
      </c>
      <c r="I8" s="9" t="s">
        <v>661</v>
      </c>
      <c r="J8" s="9" t="s">
        <v>662</v>
      </c>
      <c r="K8" s="9" t="s">
        <v>662</v>
      </c>
      <c r="L8" s="9" t="s">
        <v>662</v>
      </c>
      <c r="M8" s="9" t="s">
        <v>662</v>
      </c>
      <c r="N8" s="9" t="s">
        <v>662</v>
      </c>
      <c r="O8" s="9" t="s">
        <v>662</v>
      </c>
      <c r="P8" s="9" t="s">
        <v>662</v>
      </c>
      <c r="Q8" s="9" t="s">
        <v>662</v>
      </c>
      <c r="R8" s="9" t="s">
        <v>661</v>
      </c>
      <c r="S8" s="9" t="s">
        <v>661</v>
      </c>
      <c r="T8" s="9" t="s">
        <v>662</v>
      </c>
      <c r="U8" s="9" t="s">
        <v>662</v>
      </c>
      <c r="V8" s="9" t="s">
        <v>662</v>
      </c>
      <c r="W8" s="9" t="s">
        <v>662</v>
      </c>
      <c r="X8" s="9" t="s">
        <v>661</v>
      </c>
      <c r="Y8" s="9" t="s">
        <v>661</v>
      </c>
      <c r="Z8" s="9" t="s">
        <v>661</v>
      </c>
      <c r="AA8" s="9" t="s">
        <v>662</v>
      </c>
      <c r="AB8" s="9" t="s">
        <v>661</v>
      </c>
      <c r="AC8" s="9" t="s">
        <v>661</v>
      </c>
      <c r="AD8" s="9" t="s">
        <v>661</v>
      </c>
      <c r="AE8" s="9" t="s">
        <v>661</v>
      </c>
      <c r="AF8" s="9" t="s">
        <v>662</v>
      </c>
      <c r="AG8" s="9" t="s">
        <v>662</v>
      </c>
      <c r="AH8" s="9" t="s">
        <v>662</v>
      </c>
      <c r="AI8" s="9" t="s">
        <v>661</v>
      </c>
      <c r="AJ8" s="9" t="s">
        <v>661</v>
      </c>
      <c r="AK8" s="9" t="s">
        <v>662</v>
      </c>
      <c r="AL8" s="9" t="s">
        <v>662</v>
      </c>
      <c r="AM8" s="9" t="s">
        <v>662</v>
      </c>
      <c r="AN8" s="9" t="s">
        <v>661</v>
      </c>
      <c r="AO8" s="9" t="s">
        <v>661</v>
      </c>
      <c r="AP8" s="9" t="s">
        <v>661</v>
      </c>
      <c r="AQ8" s="9" t="s">
        <v>661</v>
      </c>
      <c r="AR8" s="9" t="s">
        <v>661</v>
      </c>
      <c r="AS8" s="9" t="s">
        <v>661</v>
      </c>
      <c r="AT8" s="9" t="s">
        <v>661</v>
      </c>
      <c r="AU8" s="9" t="s">
        <v>661</v>
      </c>
      <c r="AV8" s="9" t="s">
        <v>662</v>
      </c>
      <c r="AW8" s="9" t="s">
        <v>662</v>
      </c>
      <c r="AX8" s="9" t="s">
        <v>662</v>
      </c>
      <c r="AY8" s="9" t="s">
        <v>661</v>
      </c>
      <c r="AZ8" s="9" t="s">
        <v>661</v>
      </c>
      <c r="BA8" s="9" t="s">
        <v>661</v>
      </c>
      <c r="BB8" s="9" t="s">
        <v>661</v>
      </c>
      <c r="BC8" s="9" t="s">
        <v>661</v>
      </c>
      <c r="BD8" s="9" t="s">
        <v>661</v>
      </c>
      <c r="BE8" s="9" t="s">
        <v>661</v>
      </c>
      <c r="BF8" s="9" t="s">
        <v>661</v>
      </c>
      <c r="BG8" s="9" t="s">
        <v>661</v>
      </c>
      <c r="BH8" s="9" t="s">
        <v>661</v>
      </c>
      <c r="BI8" s="9" t="s">
        <v>661</v>
      </c>
      <c r="BJ8" s="9" t="s">
        <v>662</v>
      </c>
      <c r="BK8" s="9" t="s">
        <v>662</v>
      </c>
      <c r="BL8" s="9" t="s">
        <v>662</v>
      </c>
      <c r="BM8" s="9" t="s">
        <v>662</v>
      </c>
      <c r="BN8" s="9" t="s">
        <v>662</v>
      </c>
      <c r="BO8" s="9" t="s">
        <v>662</v>
      </c>
      <c r="BP8" s="9" t="s">
        <v>661</v>
      </c>
      <c r="BQ8" s="9" t="s">
        <v>662</v>
      </c>
      <c r="BR8" s="9" t="s">
        <v>662</v>
      </c>
      <c r="BS8" s="9" t="s">
        <v>662</v>
      </c>
      <c r="BT8" s="9" t="s">
        <v>662</v>
      </c>
      <c r="BU8" s="9" t="s">
        <v>662</v>
      </c>
      <c r="BV8" s="9" t="s">
        <v>662</v>
      </c>
      <c r="BW8" s="9" t="s">
        <v>662</v>
      </c>
      <c r="BX8" s="9" t="s">
        <v>662</v>
      </c>
      <c r="BY8" s="9" t="s">
        <v>662</v>
      </c>
      <c r="BZ8" s="9" t="s">
        <v>661</v>
      </c>
      <c r="CA8" s="9" t="s">
        <v>662</v>
      </c>
      <c r="CB8" s="9" t="s">
        <v>662</v>
      </c>
      <c r="CC8" s="9" t="s">
        <v>661</v>
      </c>
      <c r="CD8" s="9" t="s">
        <v>661</v>
      </c>
      <c r="CE8" s="9" t="s">
        <v>661</v>
      </c>
      <c r="CF8" s="9" t="s">
        <v>661</v>
      </c>
      <c r="CG8" s="9" t="s">
        <v>661</v>
      </c>
      <c r="CH8" s="9" t="s">
        <v>661</v>
      </c>
      <c r="CI8" s="9" t="s">
        <v>662</v>
      </c>
      <c r="CJ8" s="9" t="s">
        <v>662</v>
      </c>
      <c r="CK8" s="9" t="s">
        <v>662</v>
      </c>
      <c r="CL8" s="9" t="s">
        <v>662</v>
      </c>
      <c r="CM8" s="9" t="s">
        <v>662</v>
      </c>
      <c r="CN8" s="9" t="s">
        <v>662</v>
      </c>
      <c r="CO8" s="9" t="s">
        <v>662</v>
      </c>
      <c r="CP8" s="9" t="s">
        <v>662</v>
      </c>
      <c r="CQ8" s="9" t="s">
        <v>662</v>
      </c>
      <c r="CR8" s="9" t="s">
        <v>662</v>
      </c>
      <c r="CS8" s="9" t="s">
        <v>662</v>
      </c>
      <c r="CT8" s="9" t="s">
        <v>662</v>
      </c>
      <c r="CU8" s="9" t="s">
        <v>662</v>
      </c>
      <c r="CV8" s="9" t="s">
        <v>663</v>
      </c>
      <c r="CW8" s="9" t="s">
        <v>664</v>
      </c>
      <c r="CX8" s="9" t="s">
        <v>663</v>
      </c>
      <c r="CY8" s="9" t="s">
        <v>664</v>
      </c>
      <c r="CZ8" s="9" t="s">
        <v>663</v>
      </c>
      <c r="DA8" s="9" t="s">
        <v>661</v>
      </c>
      <c r="DB8" s="9" t="s">
        <v>661</v>
      </c>
      <c r="DC8" s="9" t="s">
        <v>661</v>
      </c>
      <c r="DD8" s="9" t="s">
        <v>661</v>
      </c>
      <c r="DE8" s="9" t="s">
        <v>661</v>
      </c>
      <c r="DF8" s="9" t="s">
        <v>661</v>
      </c>
      <c r="DG8" s="9" t="s">
        <v>661</v>
      </c>
      <c r="DH8" s="9" t="s">
        <v>661</v>
      </c>
      <c r="DI8" s="9" t="s">
        <v>661</v>
      </c>
      <c r="DJ8" s="9" t="s">
        <v>661</v>
      </c>
      <c r="DK8" s="9" t="s">
        <v>661</v>
      </c>
      <c r="DL8" s="9" t="s">
        <v>663</v>
      </c>
      <c r="DM8" s="9" t="s">
        <v>663</v>
      </c>
      <c r="DN8" s="9" t="s">
        <v>664</v>
      </c>
      <c r="DO8" s="9" t="s">
        <v>664</v>
      </c>
      <c r="DP8" s="9" t="s">
        <v>662</v>
      </c>
      <c r="DQ8" s="9" t="s">
        <v>662</v>
      </c>
      <c r="DR8" s="9" t="s">
        <v>662</v>
      </c>
      <c r="DS8" s="9" t="s">
        <v>662</v>
      </c>
      <c r="DT8" s="9" t="s">
        <v>663</v>
      </c>
      <c r="DU8" s="9" t="s">
        <v>661</v>
      </c>
      <c r="DV8" s="9" t="s">
        <v>661</v>
      </c>
      <c r="DW8" s="9" t="s">
        <v>661</v>
      </c>
      <c r="DX8" s="9" t="s">
        <v>661</v>
      </c>
      <c r="DY8" s="9" t="s">
        <v>661</v>
      </c>
      <c r="DZ8" s="9" t="s">
        <v>661</v>
      </c>
      <c r="EA8" s="9" t="s">
        <v>661</v>
      </c>
      <c r="EB8" s="9" t="s">
        <v>661</v>
      </c>
      <c r="EC8" s="9" t="s">
        <v>661</v>
      </c>
      <c r="ED8" s="9" t="s">
        <v>664</v>
      </c>
      <c r="EE8" s="9" t="s">
        <v>664</v>
      </c>
      <c r="EF8" s="9" t="s">
        <v>663</v>
      </c>
      <c r="EG8" s="9" t="s">
        <v>664</v>
      </c>
      <c r="EH8" s="9" t="s">
        <v>664</v>
      </c>
      <c r="EI8" s="9" t="s">
        <v>664</v>
      </c>
      <c r="EJ8" s="9" t="s">
        <v>664</v>
      </c>
      <c r="EK8" s="9" t="s">
        <v>661</v>
      </c>
      <c r="EL8" s="9" t="s">
        <v>661</v>
      </c>
      <c r="EM8" s="9" t="s">
        <v>661</v>
      </c>
      <c r="EN8" s="9" t="s">
        <v>661</v>
      </c>
      <c r="EO8" s="9" t="s">
        <v>661</v>
      </c>
      <c r="EP8" s="9" t="s">
        <v>661</v>
      </c>
      <c r="EQ8" s="9" t="s">
        <v>664</v>
      </c>
      <c r="ER8" s="9" t="s">
        <v>663</v>
      </c>
      <c r="ES8" s="9" t="s">
        <v>663</v>
      </c>
      <c r="ET8" s="9" t="s">
        <v>663</v>
      </c>
      <c r="EU8" s="9" t="s">
        <v>661</v>
      </c>
      <c r="EV8" s="9" t="s">
        <v>664</v>
      </c>
      <c r="EW8" s="9" t="s">
        <v>664</v>
      </c>
      <c r="EX8" s="9" t="s">
        <v>663</v>
      </c>
      <c r="EY8" s="9" t="s">
        <v>663</v>
      </c>
      <c r="EZ8" s="9" t="s">
        <v>661</v>
      </c>
      <c r="FA8" s="9" t="s">
        <v>661</v>
      </c>
      <c r="FB8" s="9" t="s">
        <v>662</v>
      </c>
      <c r="FC8" s="9" t="s">
        <v>662</v>
      </c>
      <c r="FD8" s="9" t="s">
        <v>662</v>
      </c>
      <c r="FE8" s="9" t="s">
        <v>662</v>
      </c>
      <c r="FF8" s="9" t="s">
        <v>662</v>
      </c>
      <c r="FG8" s="9" t="s">
        <v>662</v>
      </c>
      <c r="FH8" s="209"/>
      <c r="FI8" s="1"/>
      <c r="FJ8" s="10" t="s">
        <v>661</v>
      </c>
      <c r="FK8" s="10" t="s">
        <v>661</v>
      </c>
      <c r="FL8" s="10" t="s">
        <v>661</v>
      </c>
      <c r="FM8" s="10" t="s">
        <v>661</v>
      </c>
      <c r="FN8" s="10" t="s">
        <v>662</v>
      </c>
      <c r="FO8" s="10" t="s">
        <v>662</v>
      </c>
      <c r="FP8" s="10" t="s">
        <v>661</v>
      </c>
      <c r="FQ8" s="10" t="s">
        <v>661</v>
      </c>
      <c r="FR8" s="205"/>
    </row>
    <row r="9" spans="1:174" ht="39.950000000000003" customHeight="1" x14ac:dyDescent="0.25">
      <c r="A9" s="209"/>
      <c r="B9" s="209"/>
      <c r="C9" s="11" t="s">
        <v>665</v>
      </c>
      <c r="D9" s="11" t="s">
        <v>287</v>
      </c>
      <c r="E9" s="11" t="s">
        <v>287</v>
      </c>
      <c r="F9" s="11" t="s">
        <v>287</v>
      </c>
      <c r="G9" s="11" t="s">
        <v>287</v>
      </c>
      <c r="H9" s="11" t="s">
        <v>98</v>
      </c>
      <c r="I9" s="11" t="s">
        <v>98</v>
      </c>
      <c r="J9" s="11" t="s">
        <v>138</v>
      </c>
      <c r="K9" s="11" t="s">
        <v>138</v>
      </c>
      <c r="L9" s="11" t="s">
        <v>86</v>
      </c>
      <c r="M9" s="11" t="s">
        <v>86</v>
      </c>
      <c r="N9" s="11" t="s">
        <v>86</v>
      </c>
      <c r="O9" s="11" t="s">
        <v>86</v>
      </c>
      <c r="P9" s="11" t="s">
        <v>86</v>
      </c>
      <c r="Q9" s="11" t="s">
        <v>86</v>
      </c>
      <c r="R9" s="11" t="s">
        <v>86</v>
      </c>
      <c r="S9" s="11" t="s">
        <v>86</v>
      </c>
      <c r="T9" s="11" t="s">
        <v>538</v>
      </c>
      <c r="U9" s="11" t="s">
        <v>538</v>
      </c>
      <c r="V9" s="11" t="s">
        <v>538</v>
      </c>
      <c r="W9" s="11" t="s">
        <v>538</v>
      </c>
      <c r="X9" s="11" t="s">
        <v>258</v>
      </c>
      <c r="Y9" s="11" t="s">
        <v>269</v>
      </c>
      <c r="Z9" s="11" t="s">
        <v>269</v>
      </c>
      <c r="AA9" s="11" t="s">
        <v>269</v>
      </c>
      <c r="AB9" s="11" t="s">
        <v>51</v>
      </c>
      <c r="AC9" s="11" t="s">
        <v>51</v>
      </c>
      <c r="AD9" s="11" t="s">
        <v>51</v>
      </c>
      <c r="AE9" s="11" t="s">
        <v>51</v>
      </c>
      <c r="AF9" s="11" t="s">
        <v>51</v>
      </c>
      <c r="AG9" s="11" t="s">
        <v>51</v>
      </c>
      <c r="AH9" s="11" t="s">
        <v>51</v>
      </c>
      <c r="AI9" s="11" t="s">
        <v>666</v>
      </c>
      <c r="AJ9" s="11" t="s">
        <v>46</v>
      </c>
      <c r="AK9" s="11" t="s">
        <v>402</v>
      </c>
      <c r="AL9" s="11" t="s">
        <v>667</v>
      </c>
      <c r="AM9" s="11" t="s">
        <v>667</v>
      </c>
      <c r="AN9" s="11" t="s">
        <v>292</v>
      </c>
      <c r="AO9" s="11" t="s">
        <v>292</v>
      </c>
      <c r="AP9" s="11" t="s">
        <v>388</v>
      </c>
      <c r="AQ9" s="11" t="s">
        <v>668</v>
      </c>
      <c r="AR9" s="11" t="s">
        <v>668</v>
      </c>
      <c r="AS9" s="11" t="s">
        <v>343</v>
      </c>
      <c r="AT9" s="11" t="s">
        <v>669</v>
      </c>
      <c r="AU9" s="11" t="s">
        <v>355</v>
      </c>
      <c r="AV9" s="11" t="s">
        <v>82</v>
      </c>
      <c r="AW9" s="11" t="s">
        <v>82</v>
      </c>
      <c r="AX9" s="11" t="s">
        <v>82</v>
      </c>
      <c r="AY9" s="11" t="s">
        <v>127</v>
      </c>
      <c r="AZ9" s="11" t="s">
        <v>127</v>
      </c>
      <c r="BA9" s="11" t="s">
        <v>127</v>
      </c>
      <c r="BB9" s="11" t="s">
        <v>127</v>
      </c>
      <c r="BC9" s="11" t="s">
        <v>127</v>
      </c>
      <c r="BD9" s="11" t="s">
        <v>127</v>
      </c>
      <c r="BE9" s="11" t="s">
        <v>127</v>
      </c>
      <c r="BF9" s="11" t="s">
        <v>127</v>
      </c>
      <c r="BG9" s="11" t="s">
        <v>670</v>
      </c>
      <c r="BH9" s="11" t="s">
        <v>670</v>
      </c>
      <c r="BI9" s="11" t="s">
        <v>671</v>
      </c>
      <c r="BJ9" s="11" t="s">
        <v>64</v>
      </c>
      <c r="BK9" s="11" t="s">
        <v>64</v>
      </c>
      <c r="BL9" s="11" t="s">
        <v>64</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68</v>
      </c>
      <c r="CA9" s="11" t="s">
        <v>672</v>
      </c>
      <c r="CB9" s="11" t="s">
        <v>672</v>
      </c>
      <c r="CC9" s="11" t="s">
        <v>673</v>
      </c>
      <c r="CD9" s="11" t="s">
        <v>106</v>
      </c>
      <c r="CE9" s="11" t="s">
        <v>106</v>
      </c>
      <c r="CF9" s="11" t="s">
        <v>106</v>
      </c>
      <c r="CG9" s="11" t="s">
        <v>106</v>
      </c>
      <c r="CH9" s="11" t="s">
        <v>106</v>
      </c>
      <c r="CI9" s="11" t="s">
        <v>106</v>
      </c>
      <c r="CJ9" s="11" t="s">
        <v>106</v>
      </c>
      <c r="CK9" s="11" t="s">
        <v>106</v>
      </c>
      <c r="CL9" s="11" t="s">
        <v>106</v>
      </c>
      <c r="CM9" s="11" t="s">
        <v>106</v>
      </c>
      <c r="CN9" s="11" t="s">
        <v>106</v>
      </c>
      <c r="CO9" s="11" t="s">
        <v>106</v>
      </c>
      <c r="CP9" s="11" t="s">
        <v>124</v>
      </c>
      <c r="CQ9" s="11" t="s">
        <v>124</v>
      </c>
      <c r="CR9" s="11" t="s">
        <v>124</v>
      </c>
      <c r="CS9" s="11" t="s">
        <v>124</v>
      </c>
      <c r="CT9" s="11" t="s">
        <v>134</v>
      </c>
      <c r="CU9" s="11" t="s">
        <v>134</v>
      </c>
      <c r="CV9" s="11" t="s">
        <v>674</v>
      </c>
      <c r="CW9" s="11" t="s">
        <v>675</v>
      </c>
      <c r="CX9" s="11" t="s">
        <v>676</v>
      </c>
      <c r="CY9" s="11" t="s">
        <v>677</v>
      </c>
      <c r="CZ9" s="11" t="s">
        <v>678</v>
      </c>
      <c r="DA9" s="11" t="s">
        <v>679</v>
      </c>
      <c r="DB9" s="11" t="s">
        <v>98</v>
      </c>
      <c r="DC9" s="11" t="s">
        <v>98</v>
      </c>
      <c r="DD9" s="11" t="s">
        <v>666</v>
      </c>
      <c r="DE9" s="11" t="s">
        <v>680</v>
      </c>
      <c r="DF9" s="11" t="s">
        <v>681</v>
      </c>
      <c r="DG9" s="11" t="s">
        <v>682</v>
      </c>
      <c r="DH9" s="11" t="s">
        <v>683</v>
      </c>
      <c r="DI9" s="11" t="s">
        <v>684</v>
      </c>
      <c r="DJ9" s="11" t="s">
        <v>685</v>
      </c>
      <c r="DK9" s="11" t="s">
        <v>686</v>
      </c>
      <c r="DL9" s="11" t="s">
        <v>687</v>
      </c>
      <c r="DM9" s="11" t="s">
        <v>688</v>
      </c>
      <c r="DN9" s="11" t="s">
        <v>689</v>
      </c>
      <c r="DO9" s="11" t="s">
        <v>690</v>
      </c>
      <c r="DP9" s="11" t="s">
        <v>691</v>
      </c>
      <c r="DQ9" s="11" t="s">
        <v>691</v>
      </c>
      <c r="DR9" s="11" t="s">
        <v>691</v>
      </c>
      <c r="DS9" s="11" t="s">
        <v>691</v>
      </c>
      <c r="DT9" s="11" t="s">
        <v>692</v>
      </c>
      <c r="DU9" s="11" t="s">
        <v>693</v>
      </c>
      <c r="DV9" s="11" t="s">
        <v>694</v>
      </c>
      <c r="DW9" s="11" t="s">
        <v>695</v>
      </c>
      <c r="DX9" s="11" t="s">
        <v>696</v>
      </c>
      <c r="DY9" s="11" t="s">
        <v>252</v>
      </c>
      <c r="DZ9" s="11" t="s">
        <v>252</v>
      </c>
      <c r="EA9" s="11" t="s">
        <v>252</v>
      </c>
      <c r="EB9" s="11" t="s">
        <v>252</v>
      </c>
      <c r="EC9" s="11" t="s">
        <v>697</v>
      </c>
      <c r="ED9" s="11" t="s">
        <v>698</v>
      </c>
      <c r="EE9" s="11" t="s">
        <v>698</v>
      </c>
      <c r="EF9" s="11" t="s">
        <v>68</v>
      </c>
      <c r="EG9" s="11" t="s">
        <v>68</v>
      </c>
      <c r="EH9" s="11" t="s">
        <v>68</v>
      </c>
      <c r="EI9" s="11" t="s">
        <v>68</v>
      </c>
      <c r="EJ9" s="11" t="s">
        <v>68</v>
      </c>
      <c r="EK9" s="11" t="s">
        <v>699</v>
      </c>
      <c r="EL9" s="11" t="s">
        <v>699</v>
      </c>
      <c r="EM9" s="11" t="s">
        <v>700</v>
      </c>
      <c r="EN9" s="11" t="s">
        <v>700</v>
      </c>
      <c r="EO9" s="11" t="s">
        <v>700</v>
      </c>
      <c r="EP9" s="11" t="s">
        <v>700</v>
      </c>
      <c r="EQ9" s="11" t="s">
        <v>701</v>
      </c>
      <c r="ER9" s="11" t="s">
        <v>379</v>
      </c>
      <c r="ES9" s="11" t="s">
        <v>702</v>
      </c>
      <c r="ET9" s="11" t="s">
        <v>106</v>
      </c>
      <c r="EU9" s="11" t="s">
        <v>106</v>
      </c>
      <c r="EV9" s="11" t="s">
        <v>106</v>
      </c>
      <c r="EW9" s="11" t="s">
        <v>106</v>
      </c>
      <c r="EX9" s="11" t="s">
        <v>106</v>
      </c>
      <c r="EY9" s="11" t="s">
        <v>703</v>
      </c>
      <c r="EZ9" s="11" t="s">
        <v>704</v>
      </c>
      <c r="FA9" s="11" t="s">
        <v>704</v>
      </c>
      <c r="FB9" s="11" t="s">
        <v>705</v>
      </c>
      <c r="FC9" s="11" t="s">
        <v>706</v>
      </c>
      <c r="FD9" s="11" t="s">
        <v>706</v>
      </c>
      <c r="FE9" s="11" t="s">
        <v>708</v>
      </c>
      <c r="FF9" s="11" t="s">
        <v>155</v>
      </c>
      <c r="FG9" s="11" t="s">
        <v>167</v>
      </c>
      <c r="FH9" s="209"/>
      <c r="FI9" s="1"/>
      <c r="FJ9" s="12" t="s">
        <v>709</v>
      </c>
      <c r="FK9" s="12" t="s">
        <v>710</v>
      </c>
      <c r="FL9" s="12" t="s">
        <v>711</v>
      </c>
      <c r="FM9" s="12" t="s">
        <v>712</v>
      </c>
      <c r="FN9" s="12" t="s">
        <v>713</v>
      </c>
      <c r="FO9" s="12" t="s">
        <v>714</v>
      </c>
      <c r="FP9" s="12" t="s">
        <v>704</v>
      </c>
      <c r="FQ9" s="12" t="s">
        <v>704</v>
      </c>
      <c r="FR9" s="205"/>
    </row>
    <row r="10" spans="1:174" ht="39.950000000000003" customHeight="1" x14ac:dyDescent="0.25">
      <c r="A10" s="209"/>
      <c r="B10" s="209"/>
      <c r="C10" s="9" t="s">
        <v>352</v>
      </c>
      <c r="D10" s="9" t="s">
        <v>288</v>
      </c>
      <c r="E10" s="9" t="s">
        <v>715</v>
      </c>
      <c r="F10" s="9" t="s">
        <v>716</v>
      </c>
      <c r="G10" s="9" t="s">
        <v>717</v>
      </c>
      <c r="H10" s="9" t="s">
        <v>718</v>
      </c>
      <c r="I10" s="9" t="s">
        <v>719</v>
      </c>
      <c r="J10" s="9" t="s">
        <v>720</v>
      </c>
      <c r="K10" s="9" t="s">
        <v>721</v>
      </c>
      <c r="L10" s="9" t="s">
        <v>722</v>
      </c>
      <c r="M10" s="9" t="s">
        <v>723</v>
      </c>
      <c r="N10" s="9" t="s">
        <v>724</v>
      </c>
      <c r="O10" s="9" t="s">
        <v>725</v>
      </c>
      <c r="P10" s="9" t="s">
        <v>726</v>
      </c>
      <c r="Q10" s="9" t="s">
        <v>727</v>
      </c>
      <c r="R10" s="9" t="s">
        <v>728</v>
      </c>
      <c r="S10" s="9" t="s">
        <v>729</v>
      </c>
      <c r="T10" s="9" t="s">
        <v>730</v>
      </c>
      <c r="U10" s="9" t="s">
        <v>731</v>
      </c>
      <c r="V10" s="9" t="s">
        <v>732</v>
      </c>
      <c r="W10" s="9" t="s">
        <v>733</v>
      </c>
      <c r="X10" s="9" t="s">
        <v>259</v>
      </c>
      <c r="Y10" s="9" t="s">
        <v>734</v>
      </c>
      <c r="Z10" s="9" t="s">
        <v>735</v>
      </c>
      <c r="AA10" s="9" t="s">
        <v>270</v>
      </c>
      <c r="AB10" s="9" t="s">
        <v>736</v>
      </c>
      <c r="AC10" s="9" t="s">
        <v>737</v>
      </c>
      <c r="AD10" s="9" t="s">
        <v>738</v>
      </c>
      <c r="AE10" s="9" t="s">
        <v>246</v>
      </c>
      <c r="AF10" s="9" t="s">
        <v>739</v>
      </c>
      <c r="AG10" s="9" t="s">
        <v>740</v>
      </c>
      <c r="AH10" s="9" t="s">
        <v>741</v>
      </c>
      <c r="AI10" s="9" t="s">
        <v>742</v>
      </c>
      <c r="AJ10" s="9" t="s">
        <v>743</v>
      </c>
      <c r="AK10" s="9" t="s">
        <v>744</v>
      </c>
      <c r="AL10" s="9" t="s">
        <v>745</v>
      </c>
      <c r="AM10" s="9" t="s">
        <v>746</v>
      </c>
      <c r="AN10" s="9" t="s">
        <v>747</v>
      </c>
      <c r="AO10" s="9" t="s">
        <v>293</v>
      </c>
      <c r="AP10" s="9" t="s">
        <v>388</v>
      </c>
      <c r="AQ10" s="9" t="s">
        <v>748</v>
      </c>
      <c r="AR10" s="9" t="s">
        <v>749</v>
      </c>
      <c r="AS10" s="9" t="s">
        <v>344</v>
      </c>
      <c r="AT10" s="9" t="s">
        <v>750</v>
      </c>
      <c r="AU10" s="9" t="s">
        <v>751</v>
      </c>
      <c r="AV10" s="9" t="s">
        <v>752</v>
      </c>
      <c r="AW10" s="9" t="s">
        <v>753</v>
      </c>
      <c r="AX10" s="9" t="s">
        <v>754</v>
      </c>
      <c r="AY10" s="9" t="s">
        <v>755</v>
      </c>
      <c r="AZ10" s="9" t="s">
        <v>756</v>
      </c>
      <c r="BA10" s="9" t="s">
        <v>757</v>
      </c>
      <c r="BB10" s="9" t="s">
        <v>758</v>
      </c>
      <c r="BC10" s="9" t="s">
        <v>759</v>
      </c>
      <c r="BD10" s="9" t="s">
        <v>760</v>
      </c>
      <c r="BE10" s="9" t="s">
        <v>761</v>
      </c>
      <c r="BF10" s="9" t="s">
        <v>762</v>
      </c>
      <c r="BG10" s="9" t="s">
        <v>763</v>
      </c>
      <c r="BH10" s="9" t="s">
        <v>764</v>
      </c>
      <c r="BI10" s="9" t="s">
        <v>296</v>
      </c>
      <c r="BJ10" s="9" t="s">
        <v>765</v>
      </c>
      <c r="BK10" s="9" t="s">
        <v>766</v>
      </c>
      <c r="BL10" s="9" t="s">
        <v>767</v>
      </c>
      <c r="BM10" s="9" t="s">
        <v>768</v>
      </c>
      <c r="BN10" s="9" t="s">
        <v>769</v>
      </c>
      <c r="BO10" s="9" t="s">
        <v>770</v>
      </c>
      <c r="BP10" s="9" t="s">
        <v>337</v>
      </c>
      <c r="BQ10" s="9" t="s">
        <v>771</v>
      </c>
      <c r="BR10" s="9" t="s">
        <v>772</v>
      </c>
      <c r="BS10" s="9" t="s">
        <v>773</v>
      </c>
      <c r="BT10" s="9" t="s">
        <v>774</v>
      </c>
      <c r="BU10" s="9" t="s">
        <v>775</v>
      </c>
      <c r="BV10" s="9" t="s">
        <v>776</v>
      </c>
      <c r="BW10" s="9" t="s">
        <v>777</v>
      </c>
      <c r="BX10" s="9" t="s">
        <v>778</v>
      </c>
      <c r="BY10" s="9" t="s">
        <v>779</v>
      </c>
      <c r="BZ10" s="9" t="s">
        <v>328</v>
      </c>
      <c r="CA10" s="9" t="s">
        <v>780</v>
      </c>
      <c r="CB10" s="9" t="s">
        <v>781</v>
      </c>
      <c r="CC10" s="9" t="s">
        <v>782</v>
      </c>
      <c r="CD10" s="9" t="s">
        <v>783</v>
      </c>
      <c r="CE10" s="9" t="s">
        <v>417</v>
      </c>
      <c r="CF10" s="9" t="s">
        <v>243</v>
      </c>
      <c r="CG10" s="9" t="s">
        <v>784</v>
      </c>
      <c r="CH10" s="9" t="s">
        <v>785</v>
      </c>
      <c r="CI10" s="9" t="s">
        <v>786</v>
      </c>
      <c r="CJ10" s="9" t="s">
        <v>787</v>
      </c>
      <c r="CK10" s="9" t="s">
        <v>788</v>
      </c>
      <c r="CL10" s="9" t="s">
        <v>789</v>
      </c>
      <c r="CM10" s="9" t="s">
        <v>790</v>
      </c>
      <c r="CN10" s="9" t="s">
        <v>791</v>
      </c>
      <c r="CO10" s="9" t="s">
        <v>792</v>
      </c>
      <c r="CP10" s="9" t="s">
        <v>793</v>
      </c>
      <c r="CQ10" s="9" t="s">
        <v>794</v>
      </c>
      <c r="CR10" s="9" t="s">
        <v>795</v>
      </c>
      <c r="CS10" s="9" t="s">
        <v>796</v>
      </c>
      <c r="CT10" s="9" t="s">
        <v>797</v>
      </c>
      <c r="CU10" s="9" t="s">
        <v>798</v>
      </c>
      <c r="CV10" s="9" t="s">
        <v>799</v>
      </c>
      <c r="CW10" s="9" t="s">
        <v>800</v>
      </c>
      <c r="CX10" s="9" t="s">
        <v>801</v>
      </c>
      <c r="CY10" s="9" t="s">
        <v>802</v>
      </c>
      <c r="CZ10" s="9" t="s">
        <v>803</v>
      </c>
      <c r="DA10" s="9" t="s">
        <v>804</v>
      </c>
      <c r="DB10" s="9" t="s">
        <v>805</v>
      </c>
      <c r="DC10" s="9" t="s">
        <v>806</v>
      </c>
      <c r="DD10" s="9" t="s">
        <v>807</v>
      </c>
      <c r="DE10" s="9" t="s">
        <v>808</v>
      </c>
      <c r="DF10" s="9" t="s">
        <v>809</v>
      </c>
      <c r="DG10" s="9" t="s">
        <v>810</v>
      </c>
      <c r="DH10" s="9" t="s">
        <v>811</v>
      </c>
      <c r="DI10" s="9" t="s">
        <v>812</v>
      </c>
      <c r="DJ10" s="9" t="s">
        <v>813</v>
      </c>
      <c r="DK10" s="9" t="s">
        <v>814</v>
      </c>
      <c r="DL10" s="9" t="s">
        <v>815</v>
      </c>
      <c r="DM10" s="9" t="s">
        <v>816</v>
      </c>
      <c r="DN10" s="9" t="s">
        <v>817</v>
      </c>
      <c r="DO10" s="9" t="s">
        <v>818</v>
      </c>
      <c r="DP10" s="9" t="s">
        <v>819</v>
      </c>
      <c r="DQ10" s="9" t="s">
        <v>820</v>
      </c>
      <c r="DR10" s="9" t="s">
        <v>821</v>
      </c>
      <c r="DS10" s="9" t="s">
        <v>822</v>
      </c>
      <c r="DT10" s="9" t="s">
        <v>823</v>
      </c>
      <c r="DU10" s="9" t="s">
        <v>824</v>
      </c>
      <c r="DV10" s="9" t="s">
        <v>825</v>
      </c>
      <c r="DW10" s="9" t="s">
        <v>826</v>
      </c>
      <c r="DX10" s="9" t="s">
        <v>827</v>
      </c>
      <c r="DY10" s="9" t="s">
        <v>828</v>
      </c>
      <c r="DZ10" s="9" t="s">
        <v>829</v>
      </c>
      <c r="EA10" s="9" t="s">
        <v>830</v>
      </c>
      <c r="EB10" s="9" t="s">
        <v>831</v>
      </c>
      <c r="EC10" s="9" t="s">
        <v>832</v>
      </c>
      <c r="ED10" s="9" t="s">
        <v>833</v>
      </c>
      <c r="EE10" s="9" t="s">
        <v>834</v>
      </c>
      <c r="EF10" s="9" t="s">
        <v>835</v>
      </c>
      <c r="EG10" s="9" t="s">
        <v>836</v>
      </c>
      <c r="EH10" s="9" t="s">
        <v>837</v>
      </c>
      <c r="EI10" s="9" t="s">
        <v>838</v>
      </c>
      <c r="EJ10" s="9" t="s">
        <v>839</v>
      </c>
      <c r="EK10" s="9" t="s">
        <v>840</v>
      </c>
      <c r="EL10" s="9" t="s">
        <v>841</v>
      </c>
      <c r="EM10" s="9" t="s">
        <v>842</v>
      </c>
      <c r="EN10" s="9" t="s">
        <v>843</v>
      </c>
      <c r="EO10" s="9" t="s">
        <v>844</v>
      </c>
      <c r="EP10" s="9" t="s">
        <v>845</v>
      </c>
      <c r="EQ10" s="9" t="s">
        <v>846</v>
      </c>
      <c r="ER10" s="9" t="s">
        <v>380</v>
      </c>
      <c r="ES10" s="9" t="s">
        <v>847</v>
      </c>
      <c r="ET10" s="9" t="s">
        <v>848</v>
      </c>
      <c r="EU10" s="9" t="s">
        <v>849</v>
      </c>
      <c r="EV10" s="9" t="s">
        <v>850</v>
      </c>
      <c r="EW10" s="9" t="s">
        <v>851</v>
      </c>
      <c r="EX10" s="9" t="s">
        <v>852</v>
      </c>
      <c r="EY10" s="9" t="s">
        <v>853</v>
      </c>
      <c r="EZ10" s="9" t="s">
        <v>854</v>
      </c>
      <c r="FA10" s="9" t="s">
        <v>855</v>
      </c>
      <c r="FB10" s="9" t="s">
        <v>856</v>
      </c>
      <c r="FC10" s="9" t="s">
        <v>857</v>
      </c>
      <c r="FD10" s="9" t="s">
        <v>858</v>
      </c>
      <c r="FE10" s="9" t="s">
        <v>861</v>
      </c>
      <c r="FF10" s="9" t="s">
        <v>862</v>
      </c>
      <c r="FG10" s="9" t="s">
        <v>863</v>
      </c>
      <c r="FH10" s="209" t="s">
        <v>864</v>
      </c>
      <c r="FI10" s="1"/>
      <c r="FJ10" s="10" t="s">
        <v>865</v>
      </c>
      <c r="FK10" s="10" t="s">
        <v>866</v>
      </c>
      <c r="FL10" s="10" t="s">
        <v>867</v>
      </c>
      <c r="FM10" s="10" t="s">
        <v>868</v>
      </c>
      <c r="FN10" s="10" t="s">
        <v>869</v>
      </c>
      <c r="FO10" s="10" t="s">
        <v>870</v>
      </c>
      <c r="FP10" s="10" t="s">
        <v>871</v>
      </c>
      <c r="FQ10" s="10" t="s">
        <v>872</v>
      </c>
      <c r="FR10" s="205" t="s">
        <v>864</v>
      </c>
    </row>
    <row r="11" spans="1:174" ht="24" customHeight="1" x14ac:dyDescent="0.25">
      <c r="A11" s="13" t="s">
        <v>43</v>
      </c>
      <c r="B11" s="13" t="s">
        <v>873</v>
      </c>
      <c r="C11" s="14">
        <v>103.3</v>
      </c>
      <c r="D11" s="14">
        <v>602.29999999999995</v>
      </c>
      <c r="E11" s="14">
        <v>200.3</v>
      </c>
      <c r="F11" s="14"/>
      <c r="G11" s="14"/>
      <c r="H11" s="14">
        <v>85.7</v>
      </c>
      <c r="I11" s="14">
        <v>218.2</v>
      </c>
      <c r="J11" s="14"/>
      <c r="K11" s="14"/>
      <c r="L11" s="14">
        <v>101.3</v>
      </c>
      <c r="M11" s="14">
        <v>101.6</v>
      </c>
      <c r="N11" s="14"/>
      <c r="O11" s="14">
        <v>132.1</v>
      </c>
      <c r="P11" s="14">
        <v>110.9</v>
      </c>
      <c r="Q11" s="14">
        <v>75.8</v>
      </c>
      <c r="R11" s="14">
        <v>561.29999999999995</v>
      </c>
      <c r="S11" s="14">
        <v>10.4</v>
      </c>
      <c r="T11" s="14"/>
      <c r="U11" s="14"/>
      <c r="V11" s="14"/>
      <c r="W11" s="14"/>
      <c r="X11" s="14">
        <v>166</v>
      </c>
      <c r="Y11" s="14">
        <v>7.6</v>
      </c>
      <c r="Z11" s="14">
        <v>5.0999999999999996</v>
      </c>
      <c r="AA11" s="14">
        <v>0</v>
      </c>
      <c r="AB11" s="14">
        <v>6.7</v>
      </c>
      <c r="AC11" s="14">
        <v>8.6999999999999993</v>
      </c>
      <c r="AD11" s="14">
        <v>65.5</v>
      </c>
      <c r="AE11" s="14"/>
      <c r="AF11" s="14"/>
      <c r="AG11" s="14"/>
      <c r="AH11" s="14"/>
      <c r="AI11" s="14">
        <v>111.1</v>
      </c>
      <c r="AJ11" s="14">
        <v>193.2</v>
      </c>
      <c r="AK11" s="14"/>
      <c r="AL11" s="14"/>
      <c r="AM11" s="14"/>
      <c r="AN11" s="14">
        <v>6.5</v>
      </c>
      <c r="AO11" s="14">
        <v>230.4</v>
      </c>
      <c r="AP11" s="14">
        <v>65.900000000000006</v>
      </c>
      <c r="AQ11" s="14">
        <v>145.6</v>
      </c>
      <c r="AR11" s="14">
        <v>35.4</v>
      </c>
      <c r="AS11" s="14">
        <v>9.4</v>
      </c>
      <c r="AT11" s="14">
        <v>19.7</v>
      </c>
      <c r="AU11" s="14">
        <v>91</v>
      </c>
      <c r="AV11" s="14"/>
      <c r="AW11" s="14">
        <v>0</v>
      </c>
      <c r="AX11" s="14">
        <v>0</v>
      </c>
      <c r="AY11" s="14">
        <v>110.1</v>
      </c>
      <c r="AZ11" s="14">
        <v>8.1999999999999993</v>
      </c>
      <c r="BA11" s="14">
        <v>4.0999999999999996</v>
      </c>
      <c r="BB11" s="14">
        <v>47.5</v>
      </c>
      <c r="BC11" s="14"/>
      <c r="BD11" s="14">
        <v>4</v>
      </c>
      <c r="BE11" s="14">
        <v>38.4</v>
      </c>
      <c r="BF11" s="14">
        <v>171.8</v>
      </c>
      <c r="BG11" s="14"/>
      <c r="BH11" s="14"/>
      <c r="BI11" s="14">
        <v>47.7</v>
      </c>
      <c r="BJ11" s="14">
        <v>24.6</v>
      </c>
      <c r="BK11" s="14"/>
      <c r="BL11" s="14">
        <v>0</v>
      </c>
      <c r="BM11" s="14"/>
      <c r="BN11" s="14"/>
      <c r="BO11" s="14"/>
      <c r="BP11" s="14">
        <v>86.4</v>
      </c>
      <c r="BQ11" s="14">
        <v>153.5</v>
      </c>
      <c r="BR11" s="14">
        <v>153.19999999999999</v>
      </c>
      <c r="BS11" s="14">
        <v>153.4</v>
      </c>
      <c r="BT11" s="14">
        <v>237</v>
      </c>
      <c r="BU11" s="14"/>
      <c r="BV11" s="14"/>
      <c r="BW11" s="14"/>
      <c r="BX11" s="14"/>
      <c r="BY11" s="14"/>
      <c r="BZ11" s="14"/>
      <c r="CA11" s="14">
        <v>0</v>
      </c>
      <c r="CB11" s="14"/>
      <c r="CC11" s="14">
        <v>4.5</v>
      </c>
      <c r="CD11" s="14">
        <v>252.9</v>
      </c>
      <c r="CE11" s="14">
        <v>131.1</v>
      </c>
      <c r="CF11" s="14">
        <v>46.7</v>
      </c>
      <c r="CG11" s="14">
        <v>77.5</v>
      </c>
      <c r="CH11" s="14">
        <v>30.3</v>
      </c>
      <c r="CI11" s="14"/>
      <c r="CJ11" s="14"/>
      <c r="CK11" s="14"/>
      <c r="CL11" s="14">
        <v>0</v>
      </c>
      <c r="CM11" s="14">
        <v>147.6</v>
      </c>
      <c r="CN11" s="14">
        <v>69.900000000000006</v>
      </c>
      <c r="CO11" s="14">
        <v>0</v>
      </c>
      <c r="CP11" s="14"/>
      <c r="CQ11" s="14"/>
      <c r="CR11" s="14"/>
      <c r="CS11" s="14"/>
      <c r="CT11" s="14"/>
      <c r="CU11" s="14"/>
      <c r="CV11" s="14">
        <v>0</v>
      </c>
      <c r="CW11" s="14">
        <v>126.2</v>
      </c>
      <c r="CX11" s="14">
        <v>0</v>
      </c>
      <c r="CY11" s="14">
        <v>0.3</v>
      </c>
      <c r="CZ11" s="14">
        <v>0</v>
      </c>
      <c r="DA11" s="14">
        <v>20</v>
      </c>
      <c r="DB11" s="14">
        <v>9.9</v>
      </c>
      <c r="DC11" s="14">
        <v>5.2</v>
      </c>
      <c r="DD11" s="14">
        <v>0.92300000000000004</v>
      </c>
      <c r="DE11" s="14"/>
      <c r="DF11" s="14">
        <v>4.9000000000000004</v>
      </c>
      <c r="DG11" s="14">
        <v>20.399999999999999</v>
      </c>
      <c r="DH11" s="14">
        <v>20</v>
      </c>
      <c r="DI11" s="14">
        <v>18.7</v>
      </c>
      <c r="DJ11" s="14">
        <v>3.6</v>
      </c>
      <c r="DK11" s="14">
        <v>18.5</v>
      </c>
      <c r="DL11" s="14">
        <v>0</v>
      </c>
      <c r="DM11" s="14">
        <v>0</v>
      </c>
      <c r="DN11" s="14">
        <v>31.8</v>
      </c>
      <c r="DO11" s="14">
        <v>84.2</v>
      </c>
      <c r="DP11" s="14">
        <v>4.5</v>
      </c>
      <c r="DQ11" s="14">
        <v>1.1000000000000001</v>
      </c>
      <c r="DR11" s="14">
        <v>2.2000000000000002</v>
      </c>
      <c r="DS11" s="14">
        <v>2.8</v>
      </c>
      <c r="DT11" s="14">
        <v>0</v>
      </c>
      <c r="DU11" s="14">
        <v>2.2000000000000002</v>
      </c>
      <c r="DV11" s="14">
        <v>18.2</v>
      </c>
      <c r="DW11" s="14">
        <v>2.7</v>
      </c>
      <c r="DX11" s="14">
        <v>0.4</v>
      </c>
      <c r="DY11" s="14">
        <v>14.1</v>
      </c>
      <c r="DZ11" s="14">
        <v>9</v>
      </c>
      <c r="EA11" s="14">
        <v>9.6</v>
      </c>
      <c r="EB11" s="14">
        <v>12.8</v>
      </c>
      <c r="EC11" s="14">
        <v>20</v>
      </c>
      <c r="ED11" s="14">
        <v>15.3</v>
      </c>
      <c r="EE11" s="14">
        <v>53</v>
      </c>
      <c r="EF11" s="14">
        <v>0</v>
      </c>
      <c r="EG11" s="14">
        <v>70.5</v>
      </c>
      <c r="EH11" s="14">
        <v>99.1</v>
      </c>
      <c r="EI11" s="14">
        <v>7.3</v>
      </c>
      <c r="EJ11" s="14">
        <v>2.9</v>
      </c>
      <c r="EK11" s="14">
        <v>14.7</v>
      </c>
      <c r="EL11" s="14">
        <v>4.7</v>
      </c>
      <c r="EM11" s="14">
        <v>8.1</v>
      </c>
      <c r="EN11" s="14">
        <v>13.1</v>
      </c>
      <c r="EO11" s="14">
        <v>13.7</v>
      </c>
      <c r="EP11" s="14">
        <v>14.1</v>
      </c>
      <c r="EQ11" s="14">
        <v>0.9</v>
      </c>
      <c r="ER11" s="14">
        <v>0</v>
      </c>
      <c r="ES11" s="14">
        <v>0</v>
      </c>
      <c r="ET11" s="14">
        <v>0</v>
      </c>
      <c r="EU11" s="14">
        <v>0.6</v>
      </c>
      <c r="EV11" s="14">
        <v>44.1</v>
      </c>
      <c r="EW11" s="14">
        <v>40.6</v>
      </c>
      <c r="EX11" s="14">
        <v>0</v>
      </c>
      <c r="EY11" s="14">
        <v>0</v>
      </c>
      <c r="EZ11" s="14">
        <v>9.4</v>
      </c>
      <c r="FA11" s="14">
        <v>20.2</v>
      </c>
      <c r="FB11" s="14">
        <v>9.4</v>
      </c>
      <c r="FC11" s="14">
        <v>41.5</v>
      </c>
      <c r="FD11" s="14">
        <v>10.9</v>
      </c>
      <c r="FE11" s="14">
        <v>11.5</v>
      </c>
      <c r="FF11" s="14"/>
      <c r="FG11" s="14"/>
      <c r="FH11" s="14">
        <v>6441.223</v>
      </c>
      <c r="FI11" s="15"/>
      <c r="FJ11" s="14">
        <v>24.41234</v>
      </c>
      <c r="FK11" s="14">
        <v>0</v>
      </c>
      <c r="FL11" s="14"/>
      <c r="FM11" s="14">
        <v>13.2</v>
      </c>
      <c r="FN11" s="14">
        <v>26.9</v>
      </c>
      <c r="FO11" s="14">
        <v>18.899999999999999</v>
      </c>
      <c r="FP11" s="14">
        <v>11.7</v>
      </c>
      <c r="FQ11" s="14">
        <v>15.5</v>
      </c>
      <c r="FR11" s="14">
        <v>110.61234</v>
      </c>
    </row>
    <row r="12" spans="1:174" ht="24" customHeight="1" x14ac:dyDescent="0.25">
      <c r="A12" s="16" t="s">
        <v>43</v>
      </c>
      <c r="B12" s="16" t="s">
        <v>874</v>
      </c>
      <c r="C12" s="17">
        <v>103</v>
      </c>
      <c r="D12" s="17">
        <v>601.20000000000005</v>
      </c>
      <c r="E12" s="17">
        <v>200.7</v>
      </c>
      <c r="F12" s="17"/>
      <c r="G12" s="17"/>
      <c r="H12" s="17">
        <v>85.3</v>
      </c>
      <c r="I12" s="17">
        <v>218.2</v>
      </c>
      <c r="J12" s="17"/>
      <c r="K12" s="17"/>
      <c r="L12" s="17">
        <v>101.8</v>
      </c>
      <c r="M12" s="17">
        <v>102.1</v>
      </c>
      <c r="N12" s="17"/>
      <c r="O12" s="17">
        <v>132</v>
      </c>
      <c r="P12" s="17">
        <v>109.3</v>
      </c>
      <c r="Q12" s="17">
        <v>67.099999999999994</v>
      </c>
      <c r="R12" s="17">
        <v>552.79999999999995</v>
      </c>
      <c r="S12" s="17">
        <v>10.5</v>
      </c>
      <c r="T12" s="17"/>
      <c r="U12" s="17"/>
      <c r="V12" s="17"/>
      <c r="W12" s="17"/>
      <c r="X12" s="17">
        <v>163.6</v>
      </c>
      <c r="Y12" s="17">
        <v>7.4</v>
      </c>
      <c r="Z12" s="17">
        <v>5.4</v>
      </c>
      <c r="AA12" s="17">
        <v>0</v>
      </c>
      <c r="AB12" s="17">
        <v>6.7</v>
      </c>
      <c r="AC12" s="17">
        <v>8.5</v>
      </c>
      <c r="AD12" s="17">
        <v>65.099999999999994</v>
      </c>
      <c r="AE12" s="17"/>
      <c r="AF12" s="17"/>
      <c r="AG12" s="17"/>
      <c r="AH12" s="17"/>
      <c r="AI12" s="17">
        <v>111.13</v>
      </c>
      <c r="AJ12" s="17">
        <v>148.1</v>
      </c>
      <c r="AK12" s="17"/>
      <c r="AL12" s="17"/>
      <c r="AM12" s="17"/>
      <c r="AN12" s="17">
        <v>6.5</v>
      </c>
      <c r="AO12" s="17">
        <v>228.1</v>
      </c>
      <c r="AP12" s="17">
        <v>67.099999999999994</v>
      </c>
      <c r="AQ12" s="17">
        <v>127.6</v>
      </c>
      <c r="AR12" s="17">
        <v>35.9</v>
      </c>
      <c r="AS12" s="17">
        <v>9.4</v>
      </c>
      <c r="AT12" s="17">
        <v>19.7</v>
      </c>
      <c r="AU12" s="17">
        <v>90</v>
      </c>
      <c r="AV12" s="17"/>
      <c r="AW12" s="17">
        <v>0</v>
      </c>
      <c r="AX12" s="17">
        <v>0</v>
      </c>
      <c r="AY12" s="17">
        <v>110.3</v>
      </c>
      <c r="AZ12" s="17">
        <v>8.3000000000000007</v>
      </c>
      <c r="BA12" s="17">
        <v>4</v>
      </c>
      <c r="BB12" s="17">
        <v>47.1</v>
      </c>
      <c r="BC12" s="17"/>
      <c r="BD12" s="17">
        <v>4</v>
      </c>
      <c r="BE12" s="17">
        <v>38.1</v>
      </c>
      <c r="BF12" s="17">
        <v>135.19999999999999</v>
      </c>
      <c r="BG12" s="17"/>
      <c r="BH12" s="17"/>
      <c r="BI12" s="17">
        <v>47.5</v>
      </c>
      <c r="BJ12" s="17">
        <v>25</v>
      </c>
      <c r="BK12" s="17"/>
      <c r="BL12" s="17">
        <v>0</v>
      </c>
      <c r="BM12" s="17"/>
      <c r="BN12" s="17"/>
      <c r="BO12" s="17"/>
      <c r="BP12" s="17">
        <v>86.3</v>
      </c>
      <c r="BQ12" s="17">
        <v>154.5</v>
      </c>
      <c r="BR12" s="17">
        <v>154.30000000000001</v>
      </c>
      <c r="BS12" s="17">
        <v>154.1</v>
      </c>
      <c r="BT12" s="17">
        <v>236.3</v>
      </c>
      <c r="BU12" s="17"/>
      <c r="BV12" s="17"/>
      <c r="BW12" s="17"/>
      <c r="BX12" s="17"/>
      <c r="BY12" s="17"/>
      <c r="BZ12" s="17"/>
      <c r="CA12" s="17">
        <v>0</v>
      </c>
      <c r="CB12" s="17"/>
      <c r="CC12" s="17">
        <v>4.5</v>
      </c>
      <c r="CD12" s="17">
        <v>150.5</v>
      </c>
      <c r="CE12" s="17">
        <v>111.5</v>
      </c>
      <c r="CF12" s="17">
        <v>46.7</v>
      </c>
      <c r="CG12" s="17">
        <v>77.8</v>
      </c>
      <c r="CH12" s="17">
        <v>30.2</v>
      </c>
      <c r="CI12" s="17"/>
      <c r="CJ12" s="17"/>
      <c r="CK12" s="17"/>
      <c r="CL12" s="17">
        <v>0</v>
      </c>
      <c r="CM12" s="17">
        <v>148.1</v>
      </c>
      <c r="CN12" s="17">
        <v>70.599999999999994</v>
      </c>
      <c r="CO12" s="17">
        <v>0</v>
      </c>
      <c r="CP12" s="17"/>
      <c r="CQ12" s="17"/>
      <c r="CR12" s="17"/>
      <c r="CS12" s="17"/>
      <c r="CT12" s="17"/>
      <c r="CU12" s="17"/>
      <c r="CV12" s="17">
        <v>0</v>
      </c>
      <c r="CW12" s="17">
        <v>119.9</v>
      </c>
      <c r="CX12" s="17">
        <v>0</v>
      </c>
      <c r="CY12" s="17">
        <v>0</v>
      </c>
      <c r="CZ12" s="17">
        <v>0</v>
      </c>
      <c r="DA12" s="17">
        <v>20</v>
      </c>
      <c r="DB12" s="17">
        <v>9.9</v>
      </c>
      <c r="DC12" s="17">
        <v>5.0999999999999996</v>
      </c>
      <c r="DD12" s="17">
        <v>0.92300000000000004</v>
      </c>
      <c r="DE12" s="17"/>
      <c r="DF12" s="17">
        <v>5</v>
      </c>
      <c r="DG12" s="17">
        <v>20.399999999999999</v>
      </c>
      <c r="DH12" s="17">
        <v>20</v>
      </c>
      <c r="DI12" s="17">
        <v>18.7</v>
      </c>
      <c r="DJ12" s="17">
        <v>3.6</v>
      </c>
      <c r="DK12" s="17">
        <v>18.5</v>
      </c>
      <c r="DL12" s="17">
        <v>0</v>
      </c>
      <c r="DM12" s="17">
        <v>0</v>
      </c>
      <c r="DN12" s="17">
        <v>32</v>
      </c>
      <c r="DO12" s="17">
        <v>83.9</v>
      </c>
      <c r="DP12" s="17">
        <v>4.5</v>
      </c>
      <c r="DQ12" s="17">
        <v>1.1000000000000001</v>
      </c>
      <c r="DR12" s="17">
        <v>2.2000000000000002</v>
      </c>
      <c r="DS12" s="17">
        <v>2.8</v>
      </c>
      <c r="DT12" s="17">
        <v>0</v>
      </c>
      <c r="DU12" s="17">
        <v>2.1</v>
      </c>
      <c r="DV12" s="17">
        <v>18.2</v>
      </c>
      <c r="DW12" s="17">
        <v>2.6</v>
      </c>
      <c r="DX12" s="17">
        <v>0.4</v>
      </c>
      <c r="DY12" s="17">
        <v>14.1</v>
      </c>
      <c r="DZ12" s="17">
        <v>9</v>
      </c>
      <c r="EA12" s="17">
        <v>8.9</v>
      </c>
      <c r="EB12" s="17">
        <v>12.7</v>
      </c>
      <c r="EC12" s="17">
        <v>20</v>
      </c>
      <c r="ED12" s="17">
        <v>15.3</v>
      </c>
      <c r="EE12" s="17">
        <v>40.700000000000003</v>
      </c>
      <c r="EF12" s="17">
        <v>0</v>
      </c>
      <c r="EG12" s="17">
        <v>69.3</v>
      </c>
      <c r="EH12" s="17">
        <v>98.8</v>
      </c>
      <c r="EI12" s="17">
        <v>5.7</v>
      </c>
      <c r="EJ12" s="17">
        <v>1.2</v>
      </c>
      <c r="EK12" s="17">
        <v>14.7</v>
      </c>
      <c r="EL12" s="17">
        <v>4.7</v>
      </c>
      <c r="EM12" s="17">
        <v>8.4</v>
      </c>
      <c r="EN12" s="17">
        <v>13.1</v>
      </c>
      <c r="EO12" s="17">
        <v>13.7</v>
      </c>
      <c r="EP12" s="17">
        <v>13.5</v>
      </c>
      <c r="EQ12" s="17">
        <v>0</v>
      </c>
      <c r="ER12" s="17">
        <v>0</v>
      </c>
      <c r="ES12" s="17">
        <v>0</v>
      </c>
      <c r="ET12" s="17">
        <v>0</v>
      </c>
      <c r="EU12" s="17">
        <v>0.6</v>
      </c>
      <c r="EV12" s="17">
        <v>65.900000000000006</v>
      </c>
      <c r="EW12" s="17">
        <v>67.099999999999994</v>
      </c>
      <c r="EX12" s="17">
        <v>0</v>
      </c>
      <c r="EY12" s="17">
        <v>0</v>
      </c>
      <c r="EZ12" s="17">
        <v>9.5</v>
      </c>
      <c r="FA12" s="17">
        <v>20</v>
      </c>
      <c r="FB12" s="17">
        <v>9.5</v>
      </c>
      <c r="FC12" s="17">
        <v>41.7</v>
      </c>
      <c r="FD12" s="17">
        <v>11</v>
      </c>
      <c r="FE12" s="17">
        <v>15</v>
      </c>
      <c r="FF12" s="17"/>
      <c r="FG12" s="17"/>
      <c r="FH12" s="17">
        <v>6225.0529999999999</v>
      </c>
      <c r="FI12" s="15"/>
      <c r="FJ12" s="17">
        <v>24.439789999999999</v>
      </c>
      <c r="FK12" s="17">
        <v>0</v>
      </c>
      <c r="FL12" s="17"/>
      <c r="FM12" s="17">
        <v>13.2</v>
      </c>
      <c r="FN12" s="17">
        <v>27</v>
      </c>
      <c r="FO12" s="17">
        <v>18.899999999999999</v>
      </c>
      <c r="FP12" s="17">
        <v>11.7</v>
      </c>
      <c r="FQ12" s="17">
        <v>15.3</v>
      </c>
      <c r="FR12" s="17">
        <v>110.53979</v>
      </c>
    </row>
    <row r="13" spans="1:174" ht="24" customHeight="1" x14ac:dyDescent="0.25">
      <c r="A13" s="16" t="s">
        <v>43</v>
      </c>
      <c r="B13" s="16" t="s">
        <v>875</v>
      </c>
      <c r="C13" s="17">
        <v>103.4</v>
      </c>
      <c r="D13" s="17">
        <v>600</v>
      </c>
      <c r="E13" s="17">
        <v>199.2</v>
      </c>
      <c r="F13" s="17"/>
      <c r="G13" s="17"/>
      <c r="H13" s="17">
        <v>89.8</v>
      </c>
      <c r="I13" s="17">
        <v>218.8</v>
      </c>
      <c r="J13" s="17"/>
      <c r="K13" s="17"/>
      <c r="L13" s="17">
        <v>102.8</v>
      </c>
      <c r="M13" s="17">
        <v>100.9</v>
      </c>
      <c r="N13" s="17"/>
      <c r="O13" s="17">
        <v>131.6</v>
      </c>
      <c r="P13" s="17">
        <v>109.2</v>
      </c>
      <c r="Q13" s="17">
        <v>67.599999999999994</v>
      </c>
      <c r="R13" s="17">
        <v>562</v>
      </c>
      <c r="S13" s="17">
        <v>10.5</v>
      </c>
      <c r="T13" s="17"/>
      <c r="U13" s="17"/>
      <c r="V13" s="17"/>
      <c r="W13" s="17"/>
      <c r="X13" s="17">
        <v>158.80000000000001</v>
      </c>
      <c r="Y13" s="17">
        <v>7</v>
      </c>
      <c r="Z13" s="17">
        <v>5.2</v>
      </c>
      <c r="AA13" s="17">
        <v>0</v>
      </c>
      <c r="AB13" s="17">
        <v>6.7</v>
      </c>
      <c r="AC13" s="17">
        <v>9.1</v>
      </c>
      <c r="AD13" s="17">
        <v>65</v>
      </c>
      <c r="AE13" s="17"/>
      <c r="AF13" s="17"/>
      <c r="AG13" s="17"/>
      <c r="AH13" s="17"/>
      <c r="AI13" s="17">
        <v>110.36</v>
      </c>
      <c r="AJ13" s="17">
        <v>150.6</v>
      </c>
      <c r="AK13" s="17"/>
      <c r="AL13" s="17"/>
      <c r="AM13" s="17"/>
      <c r="AN13" s="17">
        <v>6.5</v>
      </c>
      <c r="AO13" s="17">
        <v>232.9</v>
      </c>
      <c r="AP13" s="17">
        <v>67.8</v>
      </c>
      <c r="AQ13" s="17">
        <v>120.8</v>
      </c>
      <c r="AR13" s="17">
        <v>35.299999999999997</v>
      </c>
      <c r="AS13" s="17">
        <v>9.4</v>
      </c>
      <c r="AT13" s="17">
        <v>19.7</v>
      </c>
      <c r="AU13" s="17">
        <v>89.2</v>
      </c>
      <c r="AV13" s="17"/>
      <c r="AW13" s="17">
        <v>0</v>
      </c>
      <c r="AX13" s="17">
        <v>0</v>
      </c>
      <c r="AY13" s="17">
        <v>109.9</v>
      </c>
      <c r="AZ13" s="17">
        <v>8.3000000000000007</v>
      </c>
      <c r="BA13" s="17">
        <v>4</v>
      </c>
      <c r="BB13" s="17">
        <v>46.4</v>
      </c>
      <c r="BC13" s="17"/>
      <c r="BD13" s="17">
        <v>4</v>
      </c>
      <c r="BE13" s="17">
        <v>37.4</v>
      </c>
      <c r="BF13" s="17">
        <v>122.2</v>
      </c>
      <c r="BG13" s="17"/>
      <c r="BH13" s="17"/>
      <c r="BI13" s="17">
        <v>47.3</v>
      </c>
      <c r="BJ13" s="17">
        <v>24.8</v>
      </c>
      <c r="BK13" s="17"/>
      <c r="BL13" s="17">
        <v>0</v>
      </c>
      <c r="BM13" s="17"/>
      <c r="BN13" s="17"/>
      <c r="BO13" s="17"/>
      <c r="BP13" s="17">
        <v>85.8</v>
      </c>
      <c r="BQ13" s="17">
        <v>155</v>
      </c>
      <c r="BR13" s="17">
        <v>154.80000000000001</v>
      </c>
      <c r="BS13" s="17">
        <v>154.80000000000001</v>
      </c>
      <c r="BT13" s="17">
        <v>235.8</v>
      </c>
      <c r="BU13" s="17"/>
      <c r="BV13" s="17"/>
      <c r="BW13" s="17"/>
      <c r="BX13" s="17"/>
      <c r="BY13" s="17"/>
      <c r="BZ13" s="17"/>
      <c r="CA13" s="17">
        <v>0</v>
      </c>
      <c r="CB13" s="17"/>
      <c r="CC13" s="17">
        <v>4.5</v>
      </c>
      <c r="CD13" s="17">
        <v>118.2</v>
      </c>
      <c r="CE13" s="17">
        <v>115.7</v>
      </c>
      <c r="CF13" s="17">
        <v>46.4</v>
      </c>
      <c r="CG13" s="17">
        <v>78.599999999999994</v>
      </c>
      <c r="CH13" s="17">
        <v>29.9</v>
      </c>
      <c r="CI13" s="17"/>
      <c r="CJ13" s="17"/>
      <c r="CK13" s="17"/>
      <c r="CL13" s="17">
        <v>0</v>
      </c>
      <c r="CM13" s="17">
        <v>148.9</v>
      </c>
      <c r="CN13" s="17">
        <v>70.3</v>
      </c>
      <c r="CO13" s="17">
        <v>0</v>
      </c>
      <c r="CP13" s="17"/>
      <c r="CQ13" s="17"/>
      <c r="CR13" s="17"/>
      <c r="CS13" s="17"/>
      <c r="CT13" s="17"/>
      <c r="CU13" s="17"/>
      <c r="CV13" s="17">
        <v>0</v>
      </c>
      <c r="CW13" s="17">
        <v>108.5</v>
      </c>
      <c r="CX13" s="17">
        <v>0</v>
      </c>
      <c r="CY13" s="17">
        <v>0.6</v>
      </c>
      <c r="CZ13" s="17">
        <v>0</v>
      </c>
      <c r="DA13" s="17">
        <v>20</v>
      </c>
      <c r="DB13" s="17">
        <v>9.9</v>
      </c>
      <c r="DC13" s="17">
        <v>5.4</v>
      </c>
      <c r="DD13" s="17">
        <v>0.91800000000000004</v>
      </c>
      <c r="DE13" s="17"/>
      <c r="DF13" s="17">
        <v>4.9000000000000004</v>
      </c>
      <c r="DG13" s="17">
        <v>20.100000000000001</v>
      </c>
      <c r="DH13" s="17">
        <v>20</v>
      </c>
      <c r="DI13" s="17">
        <v>18.7</v>
      </c>
      <c r="DJ13" s="17">
        <v>3.6</v>
      </c>
      <c r="DK13" s="17">
        <v>18.5</v>
      </c>
      <c r="DL13" s="17">
        <v>0</v>
      </c>
      <c r="DM13" s="17">
        <v>0</v>
      </c>
      <c r="DN13" s="17">
        <v>31.9</v>
      </c>
      <c r="DO13" s="17">
        <v>81.3</v>
      </c>
      <c r="DP13" s="17">
        <v>4.5</v>
      </c>
      <c r="DQ13" s="17">
        <v>1.1000000000000001</v>
      </c>
      <c r="DR13" s="17">
        <v>2.2000000000000002</v>
      </c>
      <c r="DS13" s="17">
        <v>2.8</v>
      </c>
      <c r="DT13" s="17">
        <v>0</v>
      </c>
      <c r="DU13" s="17">
        <v>2.1</v>
      </c>
      <c r="DV13" s="17">
        <v>18.2</v>
      </c>
      <c r="DW13" s="17">
        <v>2.6</v>
      </c>
      <c r="DX13" s="17">
        <v>0.4</v>
      </c>
      <c r="DY13" s="17">
        <v>14.1</v>
      </c>
      <c r="DZ13" s="17">
        <v>9</v>
      </c>
      <c r="EA13" s="17">
        <v>8.9</v>
      </c>
      <c r="EB13" s="17">
        <v>12.5</v>
      </c>
      <c r="EC13" s="17">
        <v>20</v>
      </c>
      <c r="ED13" s="17">
        <v>16.8</v>
      </c>
      <c r="EE13" s="17">
        <v>36.200000000000003</v>
      </c>
      <c r="EF13" s="17">
        <v>0</v>
      </c>
      <c r="EG13" s="17">
        <v>80</v>
      </c>
      <c r="EH13" s="17">
        <v>102.4</v>
      </c>
      <c r="EI13" s="17">
        <v>9</v>
      </c>
      <c r="EJ13" s="17">
        <v>3.1</v>
      </c>
      <c r="EK13" s="17">
        <v>14.7</v>
      </c>
      <c r="EL13" s="17">
        <v>4.7</v>
      </c>
      <c r="EM13" s="17">
        <v>8.4</v>
      </c>
      <c r="EN13" s="17">
        <v>13.1</v>
      </c>
      <c r="EO13" s="17">
        <v>13.7</v>
      </c>
      <c r="EP13" s="17">
        <v>13.5</v>
      </c>
      <c r="EQ13" s="17">
        <v>0.8</v>
      </c>
      <c r="ER13" s="17">
        <v>0</v>
      </c>
      <c r="ES13" s="17">
        <v>0</v>
      </c>
      <c r="ET13" s="17">
        <v>0</v>
      </c>
      <c r="EU13" s="17">
        <v>0.6</v>
      </c>
      <c r="EV13" s="17">
        <v>67.099999999999994</v>
      </c>
      <c r="EW13" s="17">
        <v>66</v>
      </c>
      <c r="EX13" s="17">
        <v>0</v>
      </c>
      <c r="EY13" s="17">
        <v>0</v>
      </c>
      <c r="EZ13" s="17">
        <v>9.4</v>
      </c>
      <c r="FA13" s="17">
        <v>20</v>
      </c>
      <c r="FB13" s="17">
        <v>8.9</v>
      </c>
      <c r="FC13" s="17">
        <v>42.2</v>
      </c>
      <c r="FD13" s="17">
        <v>11.1</v>
      </c>
      <c r="FE13" s="17">
        <v>17.8</v>
      </c>
      <c r="FF13" s="17"/>
      <c r="FG13" s="17"/>
      <c r="FH13" s="17">
        <v>6195.3779999999997</v>
      </c>
      <c r="FI13" s="15"/>
      <c r="FJ13" s="17">
        <v>24.405539999999998</v>
      </c>
      <c r="FK13" s="17">
        <v>0</v>
      </c>
      <c r="FL13" s="17"/>
      <c r="FM13" s="17">
        <v>13.2</v>
      </c>
      <c r="FN13" s="17">
        <v>27</v>
      </c>
      <c r="FO13" s="17">
        <v>18.899999999999999</v>
      </c>
      <c r="FP13" s="17">
        <v>11.7</v>
      </c>
      <c r="FQ13" s="17">
        <v>15.2</v>
      </c>
      <c r="FR13" s="17">
        <v>110.40554</v>
      </c>
    </row>
    <row r="14" spans="1:174" ht="24" customHeight="1" x14ac:dyDescent="0.25">
      <c r="A14" s="16" t="s">
        <v>43</v>
      </c>
      <c r="B14" s="16" t="s">
        <v>876</v>
      </c>
      <c r="C14" s="17">
        <v>103.4</v>
      </c>
      <c r="D14" s="17">
        <v>601.20000000000005</v>
      </c>
      <c r="E14" s="17">
        <v>200.8</v>
      </c>
      <c r="F14" s="17"/>
      <c r="G14" s="17"/>
      <c r="H14" s="17">
        <v>90.1</v>
      </c>
      <c r="I14" s="17">
        <v>219.3</v>
      </c>
      <c r="J14" s="17"/>
      <c r="K14" s="17"/>
      <c r="L14" s="17">
        <v>102</v>
      </c>
      <c r="M14" s="17">
        <v>101.9</v>
      </c>
      <c r="N14" s="17"/>
      <c r="O14" s="17">
        <v>131.30000000000001</v>
      </c>
      <c r="P14" s="17">
        <v>108.2</v>
      </c>
      <c r="Q14" s="17">
        <v>67.099999999999994</v>
      </c>
      <c r="R14" s="17">
        <v>555.79999999999995</v>
      </c>
      <c r="S14" s="17">
        <v>10.4</v>
      </c>
      <c r="T14" s="17"/>
      <c r="U14" s="17"/>
      <c r="V14" s="17"/>
      <c r="W14" s="17"/>
      <c r="X14" s="17">
        <v>166</v>
      </c>
      <c r="Y14" s="17">
        <v>7.5</v>
      </c>
      <c r="Z14" s="17">
        <v>5.3</v>
      </c>
      <c r="AA14" s="17">
        <v>0</v>
      </c>
      <c r="AB14" s="17">
        <v>6.7</v>
      </c>
      <c r="AC14" s="17">
        <v>9.1</v>
      </c>
      <c r="AD14" s="17">
        <v>65.099999999999994</v>
      </c>
      <c r="AE14" s="17"/>
      <c r="AF14" s="17"/>
      <c r="AG14" s="17"/>
      <c r="AH14" s="17"/>
      <c r="AI14" s="17">
        <v>111.2</v>
      </c>
      <c r="AJ14" s="17">
        <v>135.4</v>
      </c>
      <c r="AK14" s="17"/>
      <c r="AL14" s="17"/>
      <c r="AM14" s="17"/>
      <c r="AN14" s="17">
        <v>6.5</v>
      </c>
      <c r="AO14" s="17">
        <v>231.7</v>
      </c>
      <c r="AP14" s="17">
        <v>67.7</v>
      </c>
      <c r="AQ14" s="17">
        <v>148.6</v>
      </c>
      <c r="AR14" s="17">
        <v>36.799999999999997</v>
      </c>
      <c r="AS14" s="17">
        <v>9.4</v>
      </c>
      <c r="AT14" s="17">
        <v>19.7</v>
      </c>
      <c r="AU14" s="17">
        <v>89.7</v>
      </c>
      <c r="AV14" s="17"/>
      <c r="AW14" s="17">
        <v>0</v>
      </c>
      <c r="AX14" s="17">
        <v>0</v>
      </c>
      <c r="AY14" s="17">
        <v>109.9</v>
      </c>
      <c r="AZ14" s="17">
        <v>8.1999999999999993</v>
      </c>
      <c r="BA14" s="17">
        <v>4.2</v>
      </c>
      <c r="BB14" s="17">
        <v>46.8</v>
      </c>
      <c r="BC14" s="17"/>
      <c r="BD14" s="17">
        <v>4</v>
      </c>
      <c r="BE14" s="17">
        <v>37.799999999999997</v>
      </c>
      <c r="BF14" s="17">
        <v>75.3</v>
      </c>
      <c r="BG14" s="17"/>
      <c r="BH14" s="17"/>
      <c r="BI14" s="17">
        <v>47.6</v>
      </c>
      <c r="BJ14" s="17">
        <v>25.1</v>
      </c>
      <c r="BK14" s="17"/>
      <c r="BL14" s="17">
        <v>0</v>
      </c>
      <c r="BM14" s="17"/>
      <c r="BN14" s="17"/>
      <c r="BO14" s="17"/>
      <c r="BP14" s="17">
        <v>86.4</v>
      </c>
      <c r="BQ14" s="17">
        <v>153.9</v>
      </c>
      <c r="BR14" s="17">
        <v>153.80000000000001</v>
      </c>
      <c r="BS14" s="17">
        <v>153.69999999999999</v>
      </c>
      <c r="BT14" s="17">
        <v>236.9</v>
      </c>
      <c r="BU14" s="17"/>
      <c r="BV14" s="17"/>
      <c r="BW14" s="17"/>
      <c r="BX14" s="17"/>
      <c r="BY14" s="17"/>
      <c r="BZ14" s="17"/>
      <c r="CA14" s="17">
        <v>0</v>
      </c>
      <c r="CB14" s="17"/>
      <c r="CC14" s="17">
        <v>4.5</v>
      </c>
      <c r="CD14" s="17">
        <v>101.4</v>
      </c>
      <c r="CE14" s="17">
        <v>80.8</v>
      </c>
      <c r="CF14" s="17">
        <v>46.7</v>
      </c>
      <c r="CG14" s="17">
        <v>78.599999999999994</v>
      </c>
      <c r="CH14" s="17">
        <v>30.2</v>
      </c>
      <c r="CI14" s="17"/>
      <c r="CJ14" s="17"/>
      <c r="CK14" s="17"/>
      <c r="CL14" s="17">
        <v>0</v>
      </c>
      <c r="CM14" s="17">
        <v>148.1</v>
      </c>
      <c r="CN14" s="17">
        <v>69.7</v>
      </c>
      <c r="CO14" s="17">
        <v>0</v>
      </c>
      <c r="CP14" s="17"/>
      <c r="CQ14" s="17"/>
      <c r="CR14" s="17"/>
      <c r="CS14" s="17"/>
      <c r="CT14" s="17"/>
      <c r="CU14" s="17"/>
      <c r="CV14" s="17">
        <v>0</v>
      </c>
      <c r="CW14" s="17">
        <v>98</v>
      </c>
      <c r="CX14" s="17">
        <v>0</v>
      </c>
      <c r="CY14" s="17">
        <v>0.7</v>
      </c>
      <c r="CZ14" s="17">
        <v>0</v>
      </c>
      <c r="DA14" s="17">
        <v>20</v>
      </c>
      <c r="DB14" s="17">
        <v>9.9</v>
      </c>
      <c r="DC14" s="17">
        <v>5.4</v>
      </c>
      <c r="DD14" s="17">
        <v>0.91800000000000004</v>
      </c>
      <c r="DE14" s="17"/>
      <c r="DF14" s="17">
        <v>4.8</v>
      </c>
      <c r="DG14" s="17">
        <v>20.399999999999999</v>
      </c>
      <c r="DH14" s="17">
        <v>20</v>
      </c>
      <c r="DI14" s="17">
        <v>18.7</v>
      </c>
      <c r="DJ14" s="17">
        <v>3.6</v>
      </c>
      <c r="DK14" s="17">
        <v>18.5</v>
      </c>
      <c r="DL14" s="17">
        <v>0</v>
      </c>
      <c r="DM14" s="17">
        <v>0</v>
      </c>
      <c r="DN14" s="17">
        <v>30.5</v>
      </c>
      <c r="DO14" s="17">
        <v>71.400000000000006</v>
      </c>
      <c r="DP14" s="17">
        <v>4.5</v>
      </c>
      <c r="DQ14" s="17">
        <v>1.1000000000000001</v>
      </c>
      <c r="DR14" s="17">
        <v>2.2000000000000002</v>
      </c>
      <c r="DS14" s="17">
        <v>2.8</v>
      </c>
      <c r="DT14" s="17">
        <v>0</v>
      </c>
      <c r="DU14" s="17">
        <v>2.2000000000000002</v>
      </c>
      <c r="DV14" s="17">
        <v>18.2</v>
      </c>
      <c r="DW14" s="17">
        <v>2.5</v>
      </c>
      <c r="DX14" s="17">
        <v>0.4</v>
      </c>
      <c r="DY14" s="17">
        <v>14.1</v>
      </c>
      <c r="DZ14" s="17">
        <v>9</v>
      </c>
      <c r="EA14" s="17">
        <v>9.1</v>
      </c>
      <c r="EB14" s="17">
        <v>12.7</v>
      </c>
      <c r="EC14" s="17">
        <v>20</v>
      </c>
      <c r="ED14" s="17">
        <v>15.4</v>
      </c>
      <c r="EE14" s="17">
        <v>30.6</v>
      </c>
      <c r="EF14" s="17">
        <v>0</v>
      </c>
      <c r="EG14" s="17">
        <v>70.8</v>
      </c>
      <c r="EH14" s="17">
        <v>101.7</v>
      </c>
      <c r="EI14" s="17">
        <v>9.1999999999999993</v>
      </c>
      <c r="EJ14" s="17">
        <v>3</v>
      </c>
      <c r="EK14" s="17">
        <v>14.7</v>
      </c>
      <c r="EL14" s="17">
        <v>4.5999999999999996</v>
      </c>
      <c r="EM14" s="17">
        <v>7.8</v>
      </c>
      <c r="EN14" s="17">
        <v>13.2</v>
      </c>
      <c r="EO14" s="17">
        <v>13.7</v>
      </c>
      <c r="EP14" s="17">
        <v>13.5</v>
      </c>
      <c r="EQ14" s="17">
        <v>0.9</v>
      </c>
      <c r="ER14" s="17">
        <v>0</v>
      </c>
      <c r="ES14" s="17">
        <v>0</v>
      </c>
      <c r="ET14" s="17">
        <v>0</v>
      </c>
      <c r="EU14" s="17">
        <v>0.6</v>
      </c>
      <c r="EV14" s="17">
        <v>44.7</v>
      </c>
      <c r="EW14" s="17">
        <v>29.3</v>
      </c>
      <c r="EX14" s="17">
        <v>0</v>
      </c>
      <c r="EY14" s="17">
        <v>0</v>
      </c>
      <c r="EZ14" s="17">
        <v>9.5</v>
      </c>
      <c r="FA14" s="17">
        <v>20</v>
      </c>
      <c r="FB14" s="17">
        <v>9.3000000000000007</v>
      </c>
      <c r="FC14" s="17">
        <v>41.2</v>
      </c>
      <c r="FD14" s="17">
        <v>11</v>
      </c>
      <c r="FE14" s="17">
        <v>18</v>
      </c>
      <c r="FF14" s="17"/>
      <c r="FG14" s="17"/>
      <c r="FH14" s="17">
        <v>6015.8180000000002</v>
      </c>
      <c r="FI14" s="15"/>
      <c r="FJ14" s="17">
        <v>24.419720000000002</v>
      </c>
      <c r="FK14" s="17">
        <v>0</v>
      </c>
      <c r="FL14" s="17"/>
      <c r="FM14" s="17">
        <v>13.2</v>
      </c>
      <c r="FN14" s="17">
        <v>27.1</v>
      </c>
      <c r="FO14" s="17">
        <v>18.899999999999999</v>
      </c>
      <c r="FP14" s="17">
        <v>11.5</v>
      </c>
      <c r="FQ14" s="17">
        <v>15.2</v>
      </c>
      <c r="FR14" s="17">
        <v>110.31972</v>
      </c>
    </row>
    <row r="15" spans="1:174" ht="24" customHeight="1" x14ac:dyDescent="0.25">
      <c r="A15" s="16" t="s">
        <v>43</v>
      </c>
      <c r="B15" s="16" t="s">
        <v>877</v>
      </c>
      <c r="C15" s="17">
        <v>104.3</v>
      </c>
      <c r="D15" s="17">
        <v>602</v>
      </c>
      <c r="E15" s="17">
        <v>201.3</v>
      </c>
      <c r="F15" s="17"/>
      <c r="G15" s="17"/>
      <c r="H15" s="17">
        <v>90.5</v>
      </c>
      <c r="I15" s="17">
        <v>218.8</v>
      </c>
      <c r="J15" s="17"/>
      <c r="K15" s="17"/>
      <c r="L15" s="17">
        <v>101.8</v>
      </c>
      <c r="M15" s="17">
        <v>102.2</v>
      </c>
      <c r="N15" s="17"/>
      <c r="O15" s="17">
        <v>132</v>
      </c>
      <c r="P15" s="17">
        <v>108</v>
      </c>
      <c r="Q15" s="17">
        <v>66.599999999999994</v>
      </c>
      <c r="R15" s="17">
        <v>558.29999999999995</v>
      </c>
      <c r="S15" s="17">
        <v>10.4</v>
      </c>
      <c r="T15" s="17"/>
      <c r="U15" s="17"/>
      <c r="V15" s="17"/>
      <c r="W15" s="17"/>
      <c r="X15" s="17">
        <v>166.3</v>
      </c>
      <c r="Y15" s="17">
        <v>7.4</v>
      </c>
      <c r="Z15" s="17">
        <v>5.2</v>
      </c>
      <c r="AA15" s="17">
        <v>0</v>
      </c>
      <c r="AB15" s="17">
        <v>6.7</v>
      </c>
      <c r="AC15" s="17">
        <v>9.5</v>
      </c>
      <c r="AD15" s="17">
        <v>65.599999999999994</v>
      </c>
      <c r="AE15" s="17"/>
      <c r="AF15" s="17"/>
      <c r="AG15" s="17"/>
      <c r="AH15" s="17"/>
      <c r="AI15" s="17">
        <v>111.15</v>
      </c>
      <c r="AJ15" s="17">
        <v>181.6</v>
      </c>
      <c r="AK15" s="17"/>
      <c r="AL15" s="17"/>
      <c r="AM15" s="17"/>
      <c r="AN15" s="17">
        <v>6.5</v>
      </c>
      <c r="AO15" s="17">
        <v>234.1</v>
      </c>
      <c r="AP15" s="17">
        <v>68</v>
      </c>
      <c r="AQ15" s="17">
        <v>132.30000000000001</v>
      </c>
      <c r="AR15" s="17">
        <v>36.799999999999997</v>
      </c>
      <c r="AS15" s="17">
        <v>9.4</v>
      </c>
      <c r="AT15" s="17">
        <v>19.7</v>
      </c>
      <c r="AU15" s="17">
        <v>89.7</v>
      </c>
      <c r="AV15" s="17"/>
      <c r="AW15" s="17">
        <v>0</v>
      </c>
      <c r="AX15" s="17">
        <v>0</v>
      </c>
      <c r="AY15" s="17">
        <v>110</v>
      </c>
      <c r="AZ15" s="17">
        <v>8.1999999999999993</v>
      </c>
      <c r="BA15" s="17">
        <v>4.0999999999999996</v>
      </c>
      <c r="BB15" s="17">
        <v>47</v>
      </c>
      <c r="BC15" s="17"/>
      <c r="BD15" s="17">
        <v>4</v>
      </c>
      <c r="BE15" s="17">
        <v>37.9</v>
      </c>
      <c r="BF15" s="17">
        <v>129.6</v>
      </c>
      <c r="BG15" s="17"/>
      <c r="BH15" s="17"/>
      <c r="BI15" s="17">
        <v>47.7</v>
      </c>
      <c r="BJ15" s="17">
        <v>25</v>
      </c>
      <c r="BK15" s="17"/>
      <c r="BL15" s="17">
        <v>0</v>
      </c>
      <c r="BM15" s="17"/>
      <c r="BN15" s="17"/>
      <c r="BO15" s="17"/>
      <c r="BP15" s="17">
        <v>86.3</v>
      </c>
      <c r="BQ15" s="17">
        <v>154.1</v>
      </c>
      <c r="BR15" s="17">
        <v>154.1</v>
      </c>
      <c r="BS15" s="17">
        <v>154.30000000000001</v>
      </c>
      <c r="BT15" s="17">
        <v>236.2</v>
      </c>
      <c r="BU15" s="17"/>
      <c r="BV15" s="17"/>
      <c r="BW15" s="17"/>
      <c r="BX15" s="17"/>
      <c r="BY15" s="17"/>
      <c r="BZ15" s="17"/>
      <c r="CA15" s="17">
        <v>0</v>
      </c>
      <c r="CB15" s="17"/>
      <c r="CC15" s="17">
        <v>4.5999999999999996</v>
      </c>
      <c r="CD15" s="17">
        <v>152</v>
      </c>
      <c r="CE15" s="17">
        <v>94.5</v>
      </c>
      <c r="CF15" s="17">
        <v>46.7</v>
      </c>
      <c r="CG15" s="17">
        <v>78.7</v>
      </c>
      <c r="CH15" s="17">
        <v>30.2</v>
      </c>
      <c r="CI15" s="17"/>
      <c r="CJ15" s="17"/>
      <c r="CK15" s="17"/>
      <c r="CL15" s="17">
        <v>0</v>
      </c>
      <c r="CM15" s="17">
        <v>148.6</v>
      </c>
      <c r="CN15" s="17">
        <v>69</v>
      </c>
      <c r="CO15" s="17">
        <v>0</v>
      </c>
      <c r="CP15" s="17"/>
      <c r="CQ15" s="17"/>
      <c r="CR15" s="17"/>
      <c r="CS15" s="17"/>
      <c r="CT15" s="17"/>
      <c r="CU15" s="17"/>
      <c r="CV15" s="17">
        <v>0</v>
      </c>
      <c r="CW15" s="17">
        <v>74.2</v>
      </c>
      <c r="CX15" s="17">
        <v>0</v>
      </c>
      <c r="CY15" s="17">
        <v>1.5</v>
      </c>
      <c r="CZ15" s="17">
        <v>0</v>
      </c>
      <c r="DA15" s="17">
        <v>20</v>
      </c>
      <c r="DB15" s="17">
        <v>9.9</v>
      </c>
      <c r="DC15" s="17">
        <v>5.4</v>
      </c>
      <c r="DD15" s="17">
        <v>0.91800000000000004</v>
      </c>
      <c r="DE15" s="17"/>
      <c r="DF15" s="17">
        <v>4.7</v>
      </c>
      <c r="DG15" s="17">
        <v>20.3</v>
      </c>
      <c r="DH15" s="17">
        <v>20</v>
      </c>
      <c r="DI15" s="17">
        <v>18.7</v>
      </c>
      <c r="DJ15" s="17">
        <v>3.6</v>
      </c>
      <c r="DK15" s="17">
        <v>18.5</v>
      </c>
      <c r="DL15" s="17">
        <v>0</v>
      </c>
      <c r="DM15" s="17">
        <v>0</v>
      </c>
      <c r="DN15" s="17">
        <v>23.5</v>
      </c>
      <c r="DO15" s="17">
        <v>43.2</v>
      </c>
      <c r="DP15" s="17">
        <v>4.5</v>
      </c>
      <c r="DQ15" s="17">
        <v>1.1000000000000001</v>
      </c>
      <c r="DR15" s="17">
        <v>2.2000000000000002</v>
      </c>
      <c r="DS15" s="17">
        <v>2.8</v>
      </c>
      <c r="DT15" s="17">
        <v>0</v>
      </c>
      <c r="DU15" s="17">
        <v>2.1</v>
      </c>
      <c r="DV15" s="17">
        <v>18.2</v>
      </c>
      <c r="DW15" s="17">
        <v>2.5</v>
      </c>
      <c r="DX15" s="17">
        <v>0.4</v>
      </c>
      <c r="DY15" s="17">
        <v>14.1</v>
      </c>
      <c r="DZ15" s="17">
        <v>9</v>
      </c>
      <c r="EA15" s="17">
        <v>10</v>
      </c>
      <c r="EB15" s="17">
        <v>12.7</v>
      </c>
      <c r="EC15" s="17">
        <v>20</v>
      </c>
      <c r="ED15" s="17">
        <v>17.100000000000001</v>
      </c>
      <c r="EE15" s="17">
        <v>30.9</v>
      </c>
      <c r="EF15" s="17">
        <v>0</v>
      </c>
      <c r="EG15" s="17">
        <v>59.2</v>
      </c>
      <c r="EH15" s="17">
        <v>94.3</v>
      </c>
      <c r="EI15" s="17">
        <v>5.3</v>
      </c>
      <c r="EJ15" s="17">
        <v>3.3</v>
      </c>
      <c r="EK15" s="17">
        <v>14.7</v>
      </c>
      <c r="EL15" s="17">
        <v>4.5999999999999996</v>
      </c>
      <c r="EM15" s="17">
        <v>7.8</v>
      </c>
      <c r="EN15" s="17">
        <v>13.3</v>
      </c>
      <c r="EO15" s="17">
        <v>13.7</v>
      </c>
      <c r="EP15" s="17">
        <v>13.5</v>
      </c>
      <c r="EQ15" s="17">
        <v>1.8</v>
      </c>
      <c r="ER15" s="17">
        <v>0</v>
      </c>
      <c r="ES15" s="17">
        <v>0</v>
      </c>
      <c r="ET15" s="17">
        <v>0</v>
      </c>
      <c r="EU15" s="17">
        <v>0.6</v>
      </c>
      <c r="EV15" s="17">
        <v>19.8</v>
      </c>
      <c r="EW15" s="17">
        <v>17.5</v>
      </c>
      <c r="EX15" s="17">
        <v>0</v>
      </c>
      <c r="EY15" s="17">
        <v>0</v>
      </c>
      <c r="EZ15" s="17">
        <v>9.4</v>
      </c>
      <c r="FA15" s="17">
        <v>20</v>
      </c>
      <c r="FB15" s="17">
        <v>9.5</v>
      </c>
      <c r="FC15" s="17">
        <v>41.2</v>
      </c>
      <c r="FD15" s="17">
        <v>10.9</v>
      </c>
      <c r="FE15" s="17">
        <v>17.899999999999999</v>
      </c>
      <c r="FF15" s="17"/>
      <c r="FG15" s="17"/>
      <c r="FH15" s="17">
        <v>6059.268</v>
      </c>
      <c r="FI15" s="15"/>
      <c r="FJ15" s="17">
        <v>24.43507</v>
      </c>
      <c r="FK15" s="17">
        <v>0</v>
      </c>
      <c r="FL15" s="17"/>
      <c r="FM15" s="17">
        <v>13.2</v>
      </c>
      <c r="FN15" s="17">
        <v>27.1</v>
      </c>
      <c r="FO15" s="17">
        <v>18.899999999999999</v>
      </c>
      <c r="FP15" s="17">
        <v>11.6</v>
      </c>
      <c r="FQ15" s="17">
        <v>15.4</v>
      </c>
      <c r="FR15" s="17">
        <v>110.63507</v>
      </c>
    </row>
    <row r="16" spans="1:174" ht="24" customHeight="1" x14ac:dyDescent="0.25">
      <c r="A16" s="16" t="s">
        <v>43</v>
      </c>
      <c r="B16" s="16" t="s">
        <v>878</v>
      </c>
      <c r="C16" s="17">
        <v>103.9</v>
      </c>
      <c r="D16" s="17">
        <v>600</v>
      </c>
      <c r="E16" s="17">
        <v>201.5</v>
      </c>
      <c r="F16" s="17"/>
      <c r="G16" s="17"/>
      <c r="H16" s="17">
        <v>90</v>
      </c>
      <c r="I16" s="17">
        <v>219</v>
      </c>
      <c r="J16" s="17"/>
      <c r="K16" s="17"/>
      <c r="L16" s="17">
        <v>102.5</v>
      </c>
      <c r="M16" s="17">
        <v>102.9</v>
      </c>
      <c r="N16" s="17"/>
      <c r="O16" s="17">
        <v>130.80000000000001</v>
      </c>
      <c r="P16" s="17">
        <v>109.5</v>
      </c>
      <c r="Q16" s="17">
        <v>66.400000000000006</v>
      </c>
      <c r="R16" s="17">
        <v>553.29999999999995</v>
      </c>
      <c r="S16" s="17">
        <v>10.5</v>
      </c>
      <c r="T16" s="17"/>
      <c r="U16" s="17"/>
      <c r="V16" s="17"/>
      <c r="W16" s="17"/>
      <c r="X16" s="17">
        <v>166.2</v>
      </c>
      <c r="Y16" s="17">
        <v>7.2</v>
      </c>
      <c r="Z16" s="17">
        <v>5.2</v>
      </c>
      <c r="AA16" s="17">
        <v>0</v>
      </c>
      <c r="AB16" s="17">
        <v>6.7</v>
      </c>
      <c r="AC16" s="17">
        <v>9.5</v>
      </c>
      <c r="AD16" s="17">
        <v>65.3</v>
      </c>
      <c r="AE16" s="17"/>
      <c r="AF16" s="17"/>
      <c r="AG16" s="17"/>
      <c r="AH16" s="17"/>
      <c r="AI16" s="17">
        <v>110.66</v>
      </c>
      <c r="AJ16" s="17">
        <v>199</v>
      </c>
      <c r="AK16" s="17"/>
      <c r="AL16" s="17"/>
      <c r="AM16" s="17"/>
      <c r="AN16" s="17">
        <v>6.5</v>
      </c>
      <c r="AO16" s="17">
        <v>231.1</v>
      </c>
      <c r="AP16" s="17">
        <v>67.599999999999994</v>
      </c>
      <c r="AQ16" s="17">
        <v>50.8</v>
      </c>
      <c r="AR16" s="17">
        <v>36.200000000000003</v>
      </c>
      <c r="AS16" s="17">
        <v>9.4</v>
      </c>
      <c r="AT16" s="17">
        <v>19.600000000000001</v>
      </c>
      <c r="AU16" s="17">
        <v>91.4</v>
      </c>
      <c r="AV16" s="17"/>
      <c r="AW16" s="17">
        <v>0</v>
      </c>
      <c r="AX16" s="17">
        <v>0</v>
      </c>
      <c r="AY16" s="17">
        <v>109.9</v>
      </c>
      <c r="AZ16" s="17">
        <v>8.3000000000000007</v>
      </c>
      <c r="BA16" s="17">
        <v>4.2</v>
      </c>
      <c r="BB16" s="17">
        <v>46.8</v>
      </c>
      <c r="BC16" s="17"/>
      <c r="BD16" s="17">
        <v>4</v>
      </c>
      <c r="BE16" s="17">
        <v>37.700000000000003</v>
      </c>
      <c r="BF16" s="17">
        <v>165.7</v>
      </c>
      <c r="BG16" s="17"/>
      <c r="BH16" s="17"/>
      <c r="BI16" s="17">
        <v>47.3</v>
      </c>
      <c r="BJ16" s="17">
        <v>25.2</v>
      </c>
      <c r="BK16" s="17"/>
      <c r="BL16" s="17">
        <v>0</v>
      </c>
      <c r="BM16" s="17"/>
      <c r="BN16" s="17"/>
      <c r="BO16" s="17"/>
      <c r="BP16" s="17">
        <v>86</v>
      </c>
      <c r="BQ16" s="17">
        <v>174.7</v>
      </c>
      <c r="BR16" s="17">
        <v>173.9</v>
      </c>
      <c r="BS16" s="17">
        <v>167</v>
      </c>
      <c r="BT16" s="17">
        <v>243</v>
      </c>
      <c r="BU16" s="17"/>
      <c r="BV16" s="17"/>
      <c r="BW16" s="17"/>
      <c r="BX16" s="17"/>
      <c r="BY16" s="17"/>
      <c r="BZ16" s="17"/>
      <c r="CA16" s="17">
        <v>0</v>
      </c>
      <c r="CB16" s="17"/>
      <c r="CC16" s="17">
        <v>4.5</v>
      </c>
      <c r="CD16" s="17">
        <v>133.9</v>
      </c>
      <c r="CE16" s="17">
        <v>99.3</v>
      </c>
      <c r="CF16" s="17">
        <v>46.5</v>
      </c>
      <c r="CG16" s="17">
        <v>78.400000000000006</v>
      </c>
      <c r="CH16" s="17">
        <v>30</v>
      </c>
      <c r="CI16" s="17"/>
      <c r="CJ16" s="17"/>
      <c r="CK16" s="17"/>
      <c r="CL16" s="17">
        <v>0</v>
      </c>
      <c r="CM16" s="17">
        <v>148.19999999999999</v>
      </c>
      <c r="CN16" s="17">
        <v>68.7</v>
      </c>
      <c r="CO16" s="17">
        <v>0</v>
      </c>
      <c r="CP16" s="17"/>
      <c r="CQ16" s="17"/>
      <c r="CR16" s="17"/>
      <c r="CS16" s="17"/>
      <c r="CT16" s="17"/>
      <c r="CU16" s="17"/>
      <c r="CV16" s="17">
        <v>0</v>
      </c>
      <c r="CW16" s="17">
        <v>88.4</v>
      </c>
      <c r="CX16" s="17">
        <v>0</v>
      </c>
      <c r="CY16" s="17">
        <v>1.8</v>
      </c>
      <c r="CZ16" s="17">
        <v>0</v>
      </c>
      <c r="DA16" s="17">
        <v>20</v>
      </c>
      <c r="DB16" s="17">
        <v>9.9</v>
      </c>
      <c r="DC16" s="17">
        <v>5.4</v>
      </c>
      <c r="DD16" s="17">
        <v>0.91800000000000004</v>
      </c>
      <c r="DE16" s="17"/>
      <c r="DF16" s="17">
        <v>4.7</v>
      </c>
      <c r="DG16" s="17">
        <v>20.100000000000001</v>
      </c>
      <c r="DH16" s="17">
        <v>20</v>
      </c>
      <c r="DI16" s="17">
        <v>18.7</v>
      </c>
      <c r="DJ16" s="17">
        <v>3.6</v>
      </c>
      <c r="DK16" s="17">
        <v>18.5</v>
      </c>
      <c r="DL16" s="17">
        <v>0</v>
      </c>
      <c r="DM16" s="17">
        <v>0</v>
      </c>
      <c r="DN16" s="17">
        <v>28</v>
      </c>
      <c r="DO16" s="17">
        <v>35.700000000000003</v>
      </c>
      <c r="DP16" s="17">
        <v>4.5</v>
      </c>
      <c r="DQ16" s="17">
        <v>1.1000000000000001</v>
      </c>
      <c r="DR16" s="17">
        <v>2.2000000000000002</v>
      </c>
      <c r="DS16" s="17">
        <v>2.8</v>
      </c>
      <c r="DT16" s="17">
        <v>0</v>
      </c>
      <c r="DU16" s="17">
        <v>2.2000000000000002</v>
      </c>
      <c r="DV16" s="17">
        <v>18.2</v>
      </c>
      <c r="DW16" s="17">
        <v>2.4</v>
      </c>
      <c r="DX16" s="17">
        <v>0.4</v>
      </c>
      <c r="DY16" s="17">
        <v>14.2</v>
      </c>
      <c r="DZ16" s="17">
        <v>9</v>
      </c>
      <c r="EA16" s="17">
        <v>9.8000000000000007</v>
      </c>
      <c r="EB16" s="17">
        <v>12.7</v>
      </c>
      <c r="EC16" s="17">
        <v>20</v>
      </c>
      <c r="ED16" s="17">
        <v>20.9</v>
      </c>
      <c r="EE16" s="17">
        <v>22.5</v>
      </c>
      <c r="EF16" s="17">
        <v>0</v>
      </c>
      <c r="EG16" s="17">
        <v>54.1</v>
      </c>
      <c r="EH16" s="17">
        <v>85.6</v>
      </c>
      <c r="EI16" s="17">
        <v>5</v>
      </c>
      <c r="EJ16" s="17">
        <v>1.8</v>
      </c>
      <c r="EK16" s="17">
        <v>14.5</v>
      </c>
      <c r="EL16" s="17">
        <v>4.5999999999999996</v>
      </c>
      <c r="EM16" s="17">
        <v>7.8</v>
      </c>
      <c r="EN16" s="17">
        <v>13.3</v>
      </c>
      <c r="EO16" s="17">
        <v>13.9</v>
      </c>
      <c r="EP16" s="17">
        <v>13.5</v>
      </c>
      <c r="EQ16" s="17">
        <v>2.1</v>
      </c>
      <c r="ER16" s="17">
        <v>0</v>
      </c>
      <c r="ES16" s="17">
        <v>0</v>
      </c>
      <c r="ET16" s="17">
        <v>0</v>
      </c>
      <c r="EU16" s="17">
        <v>0.6</v>
      </c>
      <c r="EV16" s="17">
        <v>13.9</v>
      </c>
      <c r="EW16" s="17">
        <v>11</v>
      </c>
      <c r="EX16" s="17">
        <v>0</v>
      </c>
      <c r="EY16" s="17">
        <v>0</v>
      </c>
      <c r="EZ16" s="17">
        <v>9.6</v>
      </c>
      <c r="FA16" s="17">
        <v>20</v>
      </c>
      <c r="FB16" s="17">
        <v>9.4</v>
      </c>
      <c r="FC16" s="17">
        <v>41.7</v>
      </c>
      <c r="FD16" s="17">
        <v>11</v>
      </c>
      <c r="FE16" s="17">
        <v>17.7</v>
      </c>
      <c r="FF16" s="17"/>
      <c r="FG16" s="17"/>
      <c r="FH16" s="17">
        <v>6045.5780000000004</v>
      </c>
      <c r="FI16" s="15"/>
      <c r="FJ16" s="17">
        <v>24.400880000000001</v>
      </c>
      <c r="FK16" s="17">
        <v>0</v>
      </c>
      <c r="FL16" s="17"/>
      <c r="FM16" s="17">
        <v>13.2</v>
      </c>
      <c r="FN16" s="17">
        <v>27.1</v>
      </c>
      <c r="FO16" s="17">
        <v>18.899999999999999</v>
      </c>
      <c r="FP16" s="17">
        <v>11.5</v>
      </c>
      <c r="FQ16" s="17">
        <v>15.3</v>
      </c>
      <c r="FR16" s="17">
        <v>110.40088</v>
      </c>
    </row>
    <row r="17" spans="1:174" ht="24" customHeight="1" x14ac:dyDescent="0.25">
      <c r="A17" s="16" t="s">
        <v>43</v>
      </c>
      <c r="B17" s="16" t="s">
        <v>879</v>
      </c>
      <c r="C17" s="17">
        <v>104.3</v>
      </c>
      <c r="D17" s="17">
        <v>601.5</v>
      </c>
      <c r="E17" s="17">
        <v>200.4</v>
      </c>
      <c r="F17" s="17"/>
      <c r="G17" s="17"/>
      <c r="H17" s="17">
        <v>87.6</v>
      </c>
      <c r="I17" s="17">
        <v>218.1</v>
      </c>
      <c r="J17" s="17"/>
      <c r="K17" s="17"/>
      <c r="L17" s="17">
        <v>103.1</v>
      </c>
      <c r="M17" s="17">
        <v>103.4</v>
      </c>
      <c r="N17" s="17"/>
      <c r="O17" s="17">
        <v>132.6</v>
      </c>
      <c r="P17" s="17">
        <v>109.1</v>
      </c>
      <c r="Q17" s="17">
        <v>66.8</v>
      </c>
      <c r="R17" s="17">
        <v>560.70000000000005</v>
      </c>
      <c r="S17" s="17">
        <v>10.3</v>
      </c>
      <c r="T17" s="17"/>
      <c r="U17" s="17"/>
      <c r="V17" s="17"/>
      <c r="W17" s="17"/>
      <c r="X17" s="17">
        <v>161.5</v>
      </c>
      <c r="Y17" s="17">
        <v>7.1</v>
      </c>
      <c r="Z17" s="17">
        <v>4.9000000000000004</v>
      </c>
      <c r="AA17" s="17">
        <v>0</v>
      </c>
      <c r="AB17" s="17">
        <v>6.7</v>
      </c>
      <c r="AC17" s="17">
        <v>9.5</v>
      </c>
      <c r="AD17" s="17">
        <v>65.5</v>
      </c>
      <c r="AE17" s="17"/>
      <c r="AF17" s="17"/>
      <c r="AG17" s="17"/>
      <c r="AH17" s="17"/>
      <c r="AI17" s="17">
        <v>110.52</v>
      </c>
      <c r="AJ17" s="17">
        <v>141.69999999999999</v>
      </c>
      <c r="AK17" s="17"/>
      <c r="AL17" s="17"/>
      <c r="AM17" s="17"/>
      <c r="AN17" s="17">
        <v>6.5</v>
      </c>
      <c r="AO17" s="17">
        <v>232.6</v>
      </c>
      <c r="AP17" s="17">
        <v>68</v>
      </c>
      <c r="AQ17" s="17">
        <v>45.4</v>
      </c>
      <c r="AR17" s="17">
        <v>37.1</v>
      </c>
      <c r="AS17" s="17">
        <v>9.4</v>
      </c>
      <c r="AT17" s="17">
        <v>19.5</v>
      </c>
      <c r="AU17" s="17">
        <v>91.2</v>
      </c>
      <c r="AV17" s="17"/>
      <c r="AW17" s="17">
        <v>0</v>
      </c>
      <c r="AX17" s="17">
        <v>0</v>
      </c>
      <c r="AY17" s="17">
        <v>109.7</v>
      </c>
      <c r="AZ17" s="17">
        <v>8.1999999999999993</v>
      </c>
      <c r="BA17" s="17">
        <v>4.0999999999999996</v>
      </c>
      <c r="BB17" s="17">
        <v>45.5</v>
      </c>
      <c r="BC17" s="17"/>
      <c r="BD17" s="17">
        <v>4</v>
      </c>
      <c r="BE17" s="17">
        <v>36.9</v>
      </c>
      <c r="BF17" s="17">
        <v>116.4</v>
      </c>
      <c r="BG17" s="17"/>
      <c r="BH17" s="17"/>
      <c r="BI17" s="17">
        <v>47.2</v>
      </c>
      <c r="BJ17" s="17">
        <v>26.3</v>
      </c>
      <c r="BK17" s="17"/>
      <c r="BL17" s="17">
        <v>0</v>
      </c>
      <c r="BM17" s="17"/>
      <c r="BN17" s="17"/>
      <c r="BO17" s="17"/>
      <c r="BP17" s="17">
        <v>85.4</v>
      </c>
      <c r="BQ17" s="17">
        <v>177.3</v>
      </c>
      <c r="BR17" s="17">
        <v>175.2</v>
      </c>
      <c r="BS17" s="17">
        <v>200</v>
      </c>
      <c r="BT17" s="17">
        <v>267.10000000000002</v>
      </c>
      <c r="BU17" s="17"/>
      <c r="BV17" s="17"/>
      <c r="BW17" s="17"/>
      <c r="BX17" s="17"/>
      <c r="BY17" s="17"/>
      <c r="BZ17" s="17"/>
      <c r="CA17" s="17">
        <v>0</v>
      </c>
      <c r="CB17" s="17"/>
      <c r="CC17" s="17">
        <v>4.5</v>
      </c>
      <c r="CD17" s="17">
        <v>158.30000000000001</v>
      </c>
      <c r="CE17" s="17">
        <v>87.3</v>
      </c>
      <c r="CF17" s="17">
        <v>46.4</v>
      </c>
      <c r="CG17" s="17">
        <v>78.2</v>
      </c>
      <c r="CH17" s="17">
        <v>29.8</v>
      </c>
      <c r="CI17" s="17"/>
      <c r="CJ17" s="17"/>
      <c r="CK17" s="17"/>
      <c r="CL17" s="17">
        <v>0</v>
      </c>
      <c r="CM17" s="17">
        <v>149.69999999999999</v>
      </c>
      <c r="CN17" s="17">
        <v>69.400000000000006</v>
      </c>
      <c r="CO17" s="17">
        <v>0</v>
      </c>
      <c r="CP17" s="17"/>
      <c r="CQ17" s="17"/>
      <c r="CR17" s="17"/>
      <c r="CS17" s="17"/>
      <c r="CT17" s="17"/>
      <c r="CU17" s="17"/>
      <c r="CV17" s="17">
        <v>0</v>
      </c>
      <c r="CW17" s="17">
        <v>93</v>
      </c>
      <c r="CX17" s="17">
        <v>0</v>
      </c>
      <c r="CY17" s="17">
        <v>0.9</v>
      </c>
      <c r="CZ17" s="17">
        <v>0</v>
      </c>
      <c r="DA17" s="17">
        <v>20</v>
      </c>
      <c r="DB17" s="17">
        <v>9.8000000000000007</v>
      </c>
      <c r="DC17" s="17">
        <v>5.4</v>
      </c>
      <c r="DD17" s="17">
        <v>0.91700000000000004</v>
      </c>
      <c r="DE17" s="17"/>
      <c r="DF17" s="17">
        <v>4.7</v>
      </c>
      <c r="DG17" s="17">
        <v>20.3</v>
      </c>
      <c r="DH17" s="17">
        <v>20</v>
      </c>
      <c r="DI17" s="17">
        <v>18.7</v>
      </c>
      <c r="DJ17" s="17">
        <v>3.6</v>
      </c>
      <c r="DK17" s="17">
        <v>18.5</v>
      </c>
      <c r="DL17" s="17">
        <v>0</v>
      </c>
      <c r="DM17" s="17">
        <v>0</v>
      </c>
      <c r="DN17" s="17">
        <v>28.4</v>
      </c>
      <c r="DO17" s="17">
        <v>54.1</v>
      </c>
      <c r="DP17" s="17">
        <v>4.5</v>
      </c>
      <c r="DQ17" s="17">
        <v>1.1000000000000001</v>
      </c>
      <c r="DR17" s="17">
        <v>2.2000000000000002</v>
      </c>
      <c r="DS17" s="17">
        <v>2.8</v>
      </c>
      <c r="DT17" s="17">
        <v>0</v>
      </c>
      <c r="DU17" s="17">
        <v>2.2000000000000002</v>
      </c>
      <c r="DV17" s="17">
        <v>18.2</v>
      </c>
      <c r="DW17" s="17">
        <v>2.4</v>
      </c>
      <c r="DX17" s="17">
        <v>0.4</v>
      </c>
      <c r="DY17" s="17">
        <v>14.2</v>
      </c>
      <c r="DZ17" s="17">
        <v>9</v>
      </c>
      <c r="EA17" s="17">
        <v>9.6</v>
      </c>
      <c r="EB17" s="17">
        <v>12.6</v>
      </c>
      <c r="EC17" s="17">
        <v>20</v>
      </c>
      <c r="ED17" s="17">
        <v>23.5</v>
      </c>
      <c r="EE17" s="17">
        <v>15.3</v>
      </c>
      <c r="EF17" s="17">
        <v>0</v>
      </c>
      <c r="EG17" s="17">
        <v>54.7</v>
      </c>
      <c r="EH17" s="17">
        <v>85.2</v>
      </c>
      <c r="EI17" s="17">
        <v>5.4</v>
      </c>
      <c r="EJ17" s="17">
        <v>2.4</v>
      </c>
      <c r="EK17" s="17">
        <v>14.4</v>
      </c>
      <c r="EL17" s="17">
        <v>4.5999999999999996</v>
      </c>
      <c r="EM17" s="17">
        <v>7.7</v>
      </c>
      <c r="EN17" s="17">
        <v>13.3</v>
      </c>
      <c r="EO17" s="17">
        <v>13.9</v>
      </c>
      <c r="EP17" s="17">
        <v>13.7</v>
      </c>
      <c r="EQ17" s="17">
        <v>1.6</v>
      </c>
      <c r="ER17" s="17">
        <v>0</v>
      </c>
      <c r="ES17" s="17">
        <v>0</v>
      </c>
      <c r="ET17" s="17">
        <v>0</v>
      </c>
      <c r="EU17" s="17">
        <v>0.6</v>
      </c>
      <c r="EV17" s="17">
        <v>7.5</v>
      </c>
      <c r="EW17" s="17">
        <v>7.7</v>
      </c>
      <c r="EX17" s="17">
        <v>0</v>
      </c>
      <c r="EY17" s="17">
        <v>0</v>
      </c>
      <c r="EZ17" s="17">
        <v>9.6</v>
      </c>
      <c r="FA17" s="17">
        <v>20</v>
      </c>
      <c r="FB17" s="17">
        <v>9.6</v>
      </c>
      <c r="FC17" s="17">
        <v>41.4</v>
      </c>
      <c r="FD17" s="17">
        <v>10.9</v>
      </c>
      <c r="FE17" s="17">
        <v>17.5</v>
      </c>
      <c r="FF17" s="17"/>
      <c r="FG17" s="17"/>
      <c r="FH17" s="17">
        <v>6019.9369999999999</v>
      </c>
      <c r="FI17" s="15"/>
      <c r="FJ17" s="17">
        <v>24.3904</v>
      </c>
      <c r="FK17" s="17">
        <v>0</v>
      </c>
      <c r="FL17" s="17"/>
      <c r="FM17" s="17">
        <v>13.2</v>
      </c>
      <c r="FN17" s="17">
        <v>0</v>
      </c>
      <c r="FO17" s="17">
        <v>18.899999999999999</v>
      </c>
      <c r="FP17" s="17">
        <v>11.5</v>
      </c>
      <c r="FQ17" s="17">
        <v>15.4</v>
      </c>
      <c r="FR17" s="17">
        <v>83.3904</v>
      </c>
    </row>
    <row r="18" spans="1:174" ht="24" customHeight="1" x14ac:dyDescent="0.25">
      <c r="A18" s="18" t="s">
        <v>43</v>
      </c>
      <c r="B18" s="18" t="s">
        <v>880</v>
      </c>
      <c r="C18" s="19">
        <v>104.3</v>
      </c>
      <c r="D18" s="19">
        <v>604.1</v>
      </c>
      <c r="E18" s="19">
        <v>198.5</v>
      </c>
      <c r="F18" s="19"/>
      <c r="G18" s="19"/>
      <c r="H18" s="19">
        <v>90.1</v>
      </c>
      <c r="I18" s="19">
        <v>218.8</v>
      </c>
      <c r="J18" s="19"/>
      <c r="K18" s="19"/>
      <c r="L18" s="19">
        <v>100.6</v>
      </c>
      <c r="M18" s="19">
        <v>101.9</v>
      </c>
      <c r="N18" s="19"/>
      <c r="O18" s="19">
        <v>132</v>
      </c>
      <c r="P18" s="19">
        <v>107.8</v>
      </c>
      <c r="Q18" s="19">
        <v>65.900000000000006</v>
      </c>
      <c r="R18" s="19">
        <v>564.29999999999995</v>
      </c>
      <c r="S18" s="19">
        <v>10.4</v>
      </c>
      <c r="T18" s="19"/>
      <c r="U18" s="19"/>
      <c r="V18" s="19"/>
      <c r="W18" s="19"/>
      <c r="X18" s="19">
        <v>165.9</v>
      </c>
      <c r="Y18" s="19">
        <v>7.4</v>
      </c>
      <c r="Z18" s="19">
        <v>5.0999999999999996</v>
      </c>
      <c r="AA18" s="19">
        <v>0</v>
      </c>
      <c r="AB18" s="19">
        <v>6.6</v>
      </c>
      <c r="AC18" s="19">
        <v>9.5</v>
      </c>
      <c r="AD18" s="19">
        <v>65.599999999999994</v>
      </c>
      <c r="AE18" s="19"/>
      <c r="AF18" s="19"/>
      <c r="AG18" s="19"/>
      <c r="AH18" s="19"/>
      <c r="AI18" s="19">
        <v>111.08</v>
      </c>
      <c r="AJ18" s="19">
        <v>151.30000000000001</v>
      </c>
      <c r="AK18" s="19"/>
      <c r="AL18" s="19"/>
      <c r="AM18" s="19"/>
      <c r="AN18" s="19">
        <v>6.5</v>
      </c>
      <c r="AO18" s="19">
        <v>231.7</v>
      </c>
      <c r="AP18" s="19">
        <v>68.7</v>
      </c>
      <c r="AQ18" s="19">
        <v>58.6</v>
      </c>
      <c r="AR18" s="19">
        <v>34.9</v>
      </c>
      <c r="AS18" s="19">
        <v>9.4</v>
      </c>
      <c r="AT18" s="19">
        <v>19.399999999999999</v>
      </c>
      <c r="AU18" s="19">
        <v>90.8</v>
      </c>
      <c r="AV18" s="19"/>
      <c r="AW18" s="19">
        <v>0</v>
      </c>
      <c r="AX18" s="19">
        <v>0</v>
      </c>
      <c r="AY18" s="19">
        <v>110.2</v>
      </c>
      <c r="AZ18" s="19">
        <v>8.1999999999999993</v>
      </c>
      <c r="BA18" s="19">
        <v>4.0999999999999996</v>
      </c>
      <c r="BB18" s="19">
        <v>46.8</v>
      </c>
      <c r="BC18" s="19"/>
      <c r="BD18" s="19">
        <v>4</v>
      </c>
      <c r="BE18" s="19">
        <v>38</v>
      </c>
      <c r="BF18" s="19">
        <v>132.5</v>
      </c>
      <c r="BG18" s="19"/>
      <c r="BH18" s="19"/>
      <c r="BI18" s="19">
        <v>47.5</v>
      </c>
      <c r="BJ18" s="19">
        <v>0</v>
      </c>
      <c r="BK18" s="19"/>
      <c r="BL18" s="19">
        <v>27</v>
      </c>
      <c r="BM18" s="19"/>
      <c r="BN18" s="19"/>
      <c r="BO18" s="19"/>
      <c r="BP18" s="19">
        <v>86.1</v>
      </c>
      <c r="BQ18" s="19">
        <v>176.4</v>
      </c>
      <c r="BR18" s="19">
        <v>174.2</v>
      </c>
      <c r="BS18" s="19">
        <v>200</v>
      </c>
      <c r="BT18" s="19">
        <v>267.89999999999998</v>
      </c>
      <c r="BU18" s="19"/>
      <c r="BV18" s="19"/>
      <c r="BW18" s="19"/>
      <c r="BX18" s="19"/>
      <c r="BY18" s="19"/>
      <c r="BZ18" s="19"/>
      <c r="CA18" s="19">
        <v>0</v>
      </c>
      <c r="CB18" s="19"/>
      <c r="CC18" s="19">
        <v>4.5</v>
      </c>
      <c r="CD18" s="19">
        <v>129.69999999999999</v>
      </c>
      <c r="CE18" s="19">
        <v>91.3</v>
      </c>
      <c r="CF18" s="19">
        <v>46.6</v>
      </c>
      <c r="CG18" s="19">
        <v>78.599999999999994</v>
      </c>
      <c r="CH18" s="19">
        <v>30.1</v>
      </c>
      <c r="CI18" s="19"/>
      <c r="CJ18" s="19"/>
      <c r="CK18" s="19"/>
      <c r="CL18" s="19">
        <v>0</v>
      </c>
      <c r="CM18" s="19">
        <v>148.30000000000001</v>
      </c>
      <c r="CN18" s="19">
        <v>68.400000000000006</v>
      </c>
      <c r="CO18" s="19">
        <v>0</v>
      </c>
      <c r="CP18" s="19"/>
      <c r="CQ18" s="19"/>
      <c r="CR18" s="19"/>
      <c r="CS18" s="19"/>
      <c r="CT18" s="19"/>
      <c r="CU18" s="19"/>
      <c r="CV18" s="19">
        <v>0</v>
      </c>
      <c r="CW18" s="19">
        <v>86.4</v>
      </c>
      <c r="CX18" s="19">
        <v>0</v>
      </c>
      <c r="CY18" s="19">
        <v>0.4</v>
      </c>
      <c r="CZ18" s="19">
        <v>0</v>
      </c>
      <c r="DA18" s="19">
        <v>20</v>
      </c>
      <c r="DB18" s="19">
        <v>9.9</v>
      </c>
      <c r="DC18" s="19">
        <v>5.3</v>
      </c>
      <c r="DD18" s="19">
        <v>0.91300000000000003</v>
      </c>
      <c r="DE18" s="19"/>
      <c r="DF18" s="19">
        <v>4.5999999999999996</v>
      </c>
      <c r="DG18" s="19">
        <v>20.3</v>
      </c>
      <c r="DH18" s="19">
        <v>20</v>
      </c>
      <c r="DI18" s="19">
        <v>18.7</v>
      </c>
      <c r="DJ18" s="19">
        <v>3.6</v>
      </c>
      <c r="DK18" s="19">
        <v>18.5</v>
      </c>
      <c r="DL18" s="19">
        <v>0</v>
      </c>
      <c r="DM18" s="19">
        <v>0</v>
      </c>
      <c r="DN18" s="19">
        <v>24.3</v>
      </c>
      <c r="DO18" s="19">
        <v>57</v>
      </c>
      <c r="DP18" s="19">
        <v>4.5</v>
      </c>
      <c r="DQ18" s="19">
        <v>1.1000000000000001</v>
      </c>
      <c r="DR18" s="19">
        <v>2.2000000000000002</v>
      </c>
      <c r="DS18" s="19">
        <v>2.8</v>
      </c>
      <c r="DT18" s="19">
        <v>0</v>
      </c>
      <c r="DU18" s="19">
        <v>2.2000000000000002</v>
      </c>
      <c r="DV18" s="19">
        <v>18.2</v>
      </c>
      <c r="DW18" s="19">
        <v>2.4</v>
      </c>
      <c r="DX18" s="19">
        <v>0.4</v>
      </c>
      <c r="DY18" s="19">
        <v>14.2</v>
      </c>
      <c r="DZ18" s="19">
        <v>8.8000000000000007</v>
      </c>
      <c r="EA18" s="19">
        <v>9.8000000000000007</v>
      </c>
      <c r="EB18" s="19">
        <v>12.8</v>
      </c>
      <c r="EC18" s="19">
        <v>20</v>
      </c>
      <c r="ED18" s="19">
        <v>23.2</v>
      </c>
      <c r="EE18" s="19">
        <v>18.399999999999999</v>
      </c>
      <c r="EF18" s="19">
        <v>0</v>
      </c>
      <c r="EG18" s="19">
        <v>45.5</v>
      </c>
      <c r="EH18" s="19">
        <v>76.7</v>
      </c>
      <c r="EI18" s="19">
        <v>3.4</v>
      </c>
      <c r="EJ18" s="19">
        <v>1.5</v>
      </c>
      <c r="EK18" s="19">
        <v>14.4</v>
      </c>
      <c r="EL18" s="19">
        <v>4.5999999999999996</v>
      </c>
      <c r="EM18" s="19">
        <v>7.6</v>
      </c>
      <c r="EN18" s="19">
        <v>13.3</v>
      </c>
      <c r="EO18" s="19">
        <v>13.9</v>
      </c>
      <c r="EP18" s="19">
        <v>13.7</v>
      </c>
      <c r="EQ18" s="19">
        <v>1</v>
      </c>
      <c r="ER18" s="19">
        <v>0</v>
      </c>
      <c r="ES18" s="19">
        <v>0</v>
      </c>
      <c r="ET18" s="19">
        <v>0</v>
      </c>
      <c r="EU18" s="19">
        <v>0.6</v>
      </c>
      <c r="EV18" s="19">
        <v>14.8</v>
      </c>
      <c r="EW18" s="19">
        <v>16</v>
      </c>
      <c r="EX18" s="19">
        <v>0</v>
      </c>
      <c r="EY18" s="19">
        <v>0</v>
      </c>
      <c r="EZ18" s="19">
        <v>9.5</v>
      </c>
      <c r="FA18" s="19">
        <v>20</v>
      </c>
      <c r="FB18" s="19">
        <v>9.3000000000000007</v>
      </c>
      <c r="FC18" s="19">
        <v>40.5</v>
      </c>
      <c r="FD18" s="19">
        <v>9.4</v>
      </c>
      <c r="FE18" s="19">
        <v>17</v>
      </c>
      <c r="FF18" s="19"/>
      <c r="FG18" s="19"/>
      <c r="FH18" s="19">
        <v>6025.1930000000002</v>
      </c>
      <c r="FI18" s="15"/>
      <c r="FJ18" s="19">
        <v>24.425920000000001</v>
      </c>
      <c r="FK18" s="19">
        <v>0</v>
      </c>
      <c r="FL18" s="19"/>
      <c r="FM18" s="19">
        <v>13.2</v>
      </c>
      <c r="FN18" s="19">
        <v>27.2</v>
      </c>
      <c r="FO18" s="19">
        <v>18.899999999999999</v>
      </c>
      <c r="FP18" s="19">
        <v>11.3</v>
      </c>
      <c r="FQ18" s="19">
        <v>15.4</v>
      </c>
      <c r="FR18" s="19">
        <v>110.42592</v>
      </c>
    </row>
    <row r="19" spans="1:174" ht="24" customHeight="1" x14ac:dyDescent="0.25">
      <c r="A19" s="13" t="s">
        <v>43</v>
      </c>
      <c r="B19" s="13" t="s">
        <v>881</v>
      </c>
      <c r="C19" s="14">
        <v>103.9</v>
      </c>
      <c r="D19" s="14">
        <v>595.9</v>
      </c>
      <c r="E19" s="14">
        <v>199.3</v>
      </c>
      <c r="F19" s="14"/>
      <c r="G19" s="14"/>
      <c r="H19" s="14">
        <v>82.4</v>
      </c>
      <c r="I19" s="14">
        <v>216.4</v>
      </c>
      <c r="J19" s="14"/>
      <c r="K19" s="14"/>
      <c r="L19" s="14">
        <v>102.4</v>
      </c>
      <c r="M19" s="14">
        <v>101.6</v>
      </c>
      <c r="N19" s="14"/>
      <c r="O19" s="14">
        <v>129.6</v>
      </c>
      <c r="P19" s="14">
        <v>111.5</v>
      </c>
      <c r="Q19" s="14">
        <v>65.8</v>
      </c>
      <c r="R19" s="14">
        <v>553.29999999999995</v>
      </c>
      <c r="S19" s="14">
        <v>10.199999999999999</v>
      </c>
      <c r="T19" s="14"/>
      <c r="U19" s="14"/>
      <c r="V19" s="14"/>
      <c r="W19" s="14"/>
      <c r="X19" s="14">
        <v>157.9</v>
      </c>
      <c r="Y19" s="14">
        <v>6.8</v>
      </c>
      <c r="Z19" s="14">
        <v>5.0999999999999996</v>
      </c>
      <c r="AA19" s="14">
        <v>0</v>
      </c>
      <c r="AB19" s="14">
        <v>6.7</v>
      </c>
      <c r="AC19" s="14">
        <v>9.5</v>
      </c>
      <c r="AD19" s="14">
        <v>65.2</v>
      </c>
      <c r="AE19" s="14"/>
      <c r="AF19" s="14"/>
      <c r="AG19" s="14"/>
      <c r="AH19" s="14"/>
      <c r="AI19" s="14">
        <v>109.17</v>
      </c>
      <c r="AJ19" s="14">
        <v>153.6</v>
      </c>
      <c r="AK19" s="14"/>
      <c r="AL19" s="14"/>
      <c r="AM19" s="14"/>
      <c r="AN19" s="14">
        <v>6.5</v>
      </c>
      <c r="AO19" s="14">
        <v>225.9</v>
      </c>
      <c r="AP19" s="14">
        <v>67.8</v>
      </c>
      <c r="AQ19" s="14">
        <v>61.4</v>
      </c>
      <c r="AR19" s="14">
        <v>35.200000000000003</v>
      </c>
      <c r="AS19" s="14">
        <v>9.4</v>
      </c>
      <c r="AT19" s="14">
        <v>19.2</v>
      </c>
      <c r="AU19" s="14">
        <v>87.6</v>
      </c>
      <c r="AV19" s="14"/>
      <c r="AW19" s="14">
        <v>0</v>
      </c>
      <c r="AX19" s="14">
        <v>0</v>
      </c>
      <c r="AY19" s="14">
        <v>107.5</v>
      </c>
      <c r="AZ19" s="14">
        <v>8.1</v>
      </c>
      <c r="BA19" s="14">
        <v>4.0999999999999996</v>
      </c>
      <c r="BB19" s="14">
        <v>44.1</v>
      </c>
      <c r="BC19" s="14"/>
      <c r="BD19" s="14">
        <v>4</v>
      </c>
      <c r="BE19" s="14">
        <v>36.6</v>
      </c>
      <c r="BF19" s="14">
        <v>162.69999999999999</v>
      </c>
      <c r="BG19" s="14"/>
      <c r="BH19" s="14"/>
      <c r="BI19" s="14">
        <v>46.4</v>
      </c>
      <c r="BJ19" s="14">
        <v>0</v>
      </c>
      <c r="BK19" s="14"/>
      <c r="BL19" s="14">
        <v>46.5</v>
      </c>
      <c r="BM19" s="14"/>
      <c r="BN19" s="14"/>
      <c r="BO19" s="14"/>
      <c r="BP19" s="14">
        <v>85.1</v>
      </c>
      <c r="BQ19" s="14">
        <v>152.19999999999999</v>
      </c>
      <c r="BR19" s="14">
        <v>152.30000000000001</v>
      </c>
      <c r="BS19" s="14">
        <v>152.5</v>
      </c>
      <c r="BT19" s="14">
        <v>238.5</v>
      </c>
      <c r="BU19" s="14"/>
      <c r="BV19" s="14"/>
      <c r="BW19" s="14"/>
      <c r="BX19" s="14"/>
      <c r="BY19" s="14"/>
      <c r="BZ19" s="14"/>
      <c r="CA19" s="14">
        <v>0</v>
      </c>
      <c r="CB19" s="14"/>
      <c r="CC19" s="14">
        <v>4.5</v>
      </c>
      <c r="CD19" s="14">
        <v>169.6</v>
      </c>
      <c r="CE19" s="14">
        <v>87.5</v>
      </c>
      <c r="CF19" s="14">
        <v>45.5</v>
      </c>
      <c r="CG19" s="14">
        <v>73.099999999999994</v>
      </c>
      <c r="CH19" s="14">
        <v>29.2</v>
      </c>
      <c r="CI19" s="14"/>
      <c r="CJ19" s="14"/>
      <c r="CK19" s="14"/>
      <c r="CL19" s="14">
        <v>0</v>
      </c>
      <c r="CM19" s="14">
        <v>148</v>
      </c>
      <c r="CN19" s="14">
        <v>69.3</v>
      </c>
      <c r="CO19" s="14">
        <v>0</v>
      </c>
      <c r="CP19" s="14"/>
      <c r="CQ19" s="14"/>
      <c r="CR19" s="14"/>
      <c r="CS19" s="14"/>
      <c r="CT19" s="14"/>
      <c r="CU19" s="14"/>
      <c r="CV19" s="14">
        <v>0</v>
      </c>
      <c r="CW19" s="14">
        <v>74.8</v>
      </c>
      <c r="CX19" s="14">
        <v>0</v>
      </c>
      <c r="CY19" s="14">
        <v>0</v>
      </c>
      <c r="CZ19" s="14">
        <v>0</v>
      </c>
      <c r="DA19" s="14">
        <v>20</v>
      </c>
      <c r="DB19" s="14">
        <v>9.9</v>
      </c>
      <c r="DC19" s="14">
        <v>4.9000000000000004</v>
      </c>
      <c r="DD19" s="14">
        <v>0.91400000000000003</v>
      </c>
      <c r="DE19" s="14"/>
      <c r="DF19" s="14">
        <v>4.5999999999999996</v>
      </c>
      <c r="DG19" s="14">
        <v>19.8</v>
      </c>
      <c r="DH19" s="14">
        <v>20</v>
      </c>
      <c r="DI19" s="14">
        <v>18.7</v>
      </c>
      <c r="DJ19" s="14">
        <v>3.6</v>
      </c>
      <c r="DK19" s="14">
        <v>18.5</v>
      </c>
      <c r="DL19" s="14">
        <v>0</v>
      </c>
      <c r="DM19" s="14">
        <v>0</v>
      </c>
      <c r="DN19" s="14">
        <v>21.8</v>
      </c>
      <c r="DO19" s="14">
        <v>44.1</v>
      </c>
      <c r="DP19" s="14">
        <v>4.5</v>
      </c>
      <c r="DQ19" s="14">
        <v>1</v>
      </c>
      <c r="DR19" s="14">
        <v>2.2000000000000002</v>
      </c>
      <c r="DS19" s="14">
        <v>2.8</v>
      </c>
      <c r="DT19" s="14">
        <v>0</v>
      </c>
      <c r="DU19" s="14">
        <v>2</v>
      </c>
      <c r="DV19" s="14">
        <v>18.2</v>
      </c>
      <c r="DW19" s="14">
        <v>2.4</v>
      </c>
      <c r="DX19" s="14">
        <v>0.4</v>
      </c>
      <c r="DY19" s="14">
        <v>14.2</v>
      </c>
      <c r="DZ19" s="14">
        <v>8.6999999999999993</v>
      </c>
      <c r="EA19" s="14">
        <v>9.1999999999999993</v>
      </c>
      <c r="EB19" s="14">
        <v>12.9</v>
      </c>
      <c r="EC19" s="14">
        <v>20</v>
      </c>
      <c r="ED19" s="14">
        <v>23</v>
      </c>
      <c r="EE19" s="14">
        <v>23.1</v>
      </c>
      <c r="EF19" s="14">
        <v>0</v>
      </c>
      <c r="EG19" s="14">
        <v>49.5</v>
      </c>
      <c r="EH19" s="14">
        <v>77.2</v>
      </c>
      <c r="EI19" s="14">
        <v>4.0999999999999996</v>
      </c>
      <c r="EJ19" s="14">
        <v>1.7</v>
      </c>
      <c r="EK19" s="14">
        <v>14.4</v>
      </c>
      <c r="EL19" s="14">
        <v>4.5999999999999996</v>
      </c>
      <c r="EM19" s="14">
        <v>7.6</v>
      </c>
      <c r="EN19" s="14">
        <v>13.3</v>
      </c>
      <c r="EO19" s="14">
        <v>13.9</v>
      </c>
      <c r="EP19" s="14">
        <v>13.7</v>
      </c>
      <c r="EQ19" s="14">
        <v>0</v>
      </c>
      <c r="ER19" s="14">
        <v>0</v>
      </c>
      <c r="ES19" s="14">
        <v>0</v>
      </c>
      <c r="ET19" s="14">
        <v>0</v>
      </c>
      <c r="EU19" s="14">
        <v>0.6</v>
      </c>
      <c r="EV19" s="14">
        <v>41.3</v>
      </c>
      <c r="EW19" s="14">
        <v>45.1</v>
      </c>
      <c r="EX19" s="14">
        <v>0</v>
      </c>
      <c r="EY19" s="14">
        <v>0</v>
      </c>
      <c r="EZ19" s="14">
        <v>9.5</v>
      </c>
      <c r="FA19" s="14">
        <v>20</v>
      </c>
      <c r="FB19" s="14">
        <v>9.1999999999999993</v>
      </c>
      <c r="FC19" s="14">
        <v>41</v>
      </c>
      <c r="FD19" s="14">
        <v>9.4</v>
      </c>
      <c r="FE19" s="14">
        <v>17</v>
      </c>
      <c r="FF19" s="14"/>
      <c r="FG19" s="14"/>
      <c r="FH19" s="14">
        <v>5965.884</v>
      </c>
      <c r="FI19" s="15"/>
      <c r="FJ19" s="14">
        <v>24.4117</v>
      </c>
      <c r="FK19" s="14">
        <v>0</v>
      </c>
      <c r="FL19" s="14"/>
      <c r="FM19" s="14">
        <v>13.2</v>
      </c>
      <c r="FN19" s="14">
        <v>27.3</v>
      </c>
      <c r="FO19" s="14">
        <v>18.899999999999999</v>
      </c>
      <c r="FP19" s="14">
        <v>11.3</v>
      </c>
      <c r="FQ19" s="14">
        <v>15.4</v>
      </c>
      <c r="FR19" s="14">
        <v>110.5117</v>
      </c>
    </row>
    <row r="20" spans="1:174" ht="24" customHeight="1" x14ac:dyDescent="0.25">
      <c r="A20" s="16" t="s">
        <v>43</v>
      </c>
      <c r="B20" s="16" t="s">
        <v>882</v>
      </c>
      <c r="C20" s="17">
        <v>103.9</v>
      </c>
      <c r="D20" s="17">
        <v>601.9</v>
      </c>
      <c r="E20" s="17">
        <v>201.2</v>
      </c>
      <c r="F20" s="17"/>
      <c r="G20" s="17"/>
      <c r="H20" s="17">
        <v>88.9</v>
      </c>
      <c r="I20" s="17">
        <v>219.4</v>
      </c>
      <c r="J20" s="17"/>
      <c r="K20" s="17"/>
      <c r="L20" s="17">
        <v>101.9</v>
      </c>
      <c r="M20" s="17">
        <v>102.9</v>
      </c>
      <c r="N20" s="17"/>
      <c r="O20" s="17">
        <v>130.69999999999999</v>
      </c>
      <c r="P20" s="17">
        <v>108.8</v>
      </c>
      <c r="Q20" s="17">
        <v>67.2</v>
      </c>
      <c r="R20" s="17">
        <v>561.29999999999995</v>
      </c>
      <c r="S20" s="17">
        <v>10.5</v>
      </c>
      <c r="T20" s="17"/>
      <c r="U20" s="17"/>
      <c r="V20" s="17"/>
      <c r="W20" s="17"/>
      <c r="X20" s="17">
        <v>165.7</v>
      </c>
      <c r="Y20" s="17">
        <v>7.2</v>
      </c>
      <c r="Z20" s="17">
        <v>5.0999999999999996</v>
      </c>
      <c r="AA20" s="17">
        <v>0</v>
      </c>
      <c r="AB20" s="17">
        <v>6.6</v>
      </c>
      <c r="AC20" s="17">
        <v>9.5</v>
      </c>
      <c r="AD20" s="17">
        <v>65.400000000000006</v>
      </c>
      <c r="AE20" s="17"/>
      <c r="AF20" s="17"/>
      <c r="AG20" s="17"/>
      <c r="AH20" s="17"/>
      <c r="AI20" s="17">
        <v>110.86</v>
      </c>
      <c r="AJ20" s="17">
        <v>177.8</v>
      </c>
      <c r="AK20" s="17"/>
      <c r="AL20" s="17"/>
      <c r="AM20" s="17"/>
      <c r="AN20" s="17">
        <v>6.5</v>
      </c>
      <c r="AO20" s="17">
        <v>231.9</v>
      </c>
      <c r="AP20" s="17">
        <v>68</v>
      </c>
      <c r="AQ20" s="17">
        <v>63.4</v>
      </c>
      <c r="AR20" s="17">
        <v>37.799999999999997</v>
      </c>
      <c r="AS20" s="17">
        <v>9.4</v>
      </c>
      <c r="AT20" s="17">
        <v>19.100000000000001</v>
      </c>
      <c r="AU20" s="17">
        <v>89.3</v>
      </c>
      <c r="AV20" s="17"/>
      <c r="AW20" s="17">
        <v>0</v>
      </c>
      <c r="AX20" s="17">
        <v>0</v>
      </c>
      <c r="AY20" s="17">
        <v>110.3</v>
      </c>
      <c r="AZ20" s="17">
        <v>8.1</v>
      </c>
      <c r="BA20" s="17">
        <v>4.0999999999999996</v>
      </c>
      <c r="BB20" s="17">
        <v>46.3</v>
      </c>
      <c r="BC20" s="17"/>
      <c r="BD20" s="17">
        <v>4</v>
      </c>
      <c r="BE20" s="17">
        <v>37.5</v>
      </c>
      <c r="BF20" s="17">
        <v>168.1</v>
      </c>
      <c r="BG20" s="17"/>
      <c r="BH20" s="17"/>
      <c r="BI20" s="17">
        <v>47.4</v>
      </c>
      <c r="BJ20" s="17">
        <v>0</v>
      </c>
      <c r="BK20" s="17"/>
      <c r="BL20" s="17">
        <v>47</v>
      </c>
      <c r="BM20" s="17"/>
      <c r="BN20" s="17"/>
      <c r="BO20" s="17"/>
      <c r="BP20" s="17">
        <v>85.9</v>
      </c>
      <c r="BQ20" s="17">
        <v>154.5</v>
      </c>
      <c r="BR20" s="17">
        <v>154.4</v>
      </c>
      <c r="BS20" s="17">
        <v>154.30000000000001</v>
      </c>
      <c r="BT20" s="17">
        <v>235.8</v>
      </c>
      <c r="BU20" s="17"/>
      <c r="BV20" s="17"/>
      <c r="BW20" s="17"/>
      <c r="BX20" s="17"/>
      <c r="BY20" s="17"/>
      <c r="BZ20" s="17"/>
      <c r="CA20" s="17">
        <v>0</v>
      </c>
      <c r="CB20" s="17"/>
      <c r="CC20" s="17">
        <v>4.5</v>
      </c>
      <c r="CD20" s="17">
        <v>155</v>
      </c>
      <c r="CE20" s="17">
        <v>80.7</v>
      </c>
      <c r="CF20" s="17">
        <v>46.6</v>
      </c>
      <c r="CG20" s="17">
        <v>67.099999999999994</v>
      </c>
      <c r="CH20" s="17">
        <v>30</v>
      </c>
      <c r="CI20" s="17"/>
      <c r="CJ20" s="17"/>
      <c r="CK20" s="17"/>
      <c r="CL20" s="17">
        <v>0</v>
      </c>
      <c r="CM20" s="17">
        <v>148.9</v>
      </c>
      <c r="CN20" s="17">
        <v>70.3</v>
      </c>
      <c r="CO20" s="17">
        <v>0</v>
      </c>
      <c r="CP20" s="17"/>
      <c r="CQ20" s="17"/>
      <c r="CR20" s="17"/>
      <c r="CS20" s="17"/>
      <c r="CT20" s="17"/>
      <c r="CU20" s="17"/>
      <c r="CV20" s="17">
        <v>0</v>
      </c>
      <c r="CW20" s="17">
        <v>87.1</v>
      </c>
      <c r="CX20" s="17">
        <v>0</v>
      </c>
      <c r="CY20" s="17">
        <v>0</v>
      </c>
      <c r="CZ20" s="17">
        <v>0</v>
      </c>
      <c r="DA20" s="17">
        <v>20</v>
      </c>
      <c r="DB20" s="17">
        <v>9.9</v>
      </c>
      <c r="DC20" s="17">
        <v>5.0999999999999996</v>
      </c>
      <c r="DD20" s="17">
        <v>0.91500000000000004</v>
      </c>
      <c r="DE20" s="17"/>
      <c r="DF20" s="17">
        <v>5</v>
      </c>
      <c r="DG20" s="17">
        <v>20.2</v>
      </c>
      <c r="DH20" s="17">
        <v>20</v>
      </c>
      <c r="DI20" s="17">
        <v>18.7</v>
      </c>
      <c r="DJ20" s="17">
        <v>3.6</v>
      </c>
      <c r="DK20" s="17">
        <v>18.5</v>
      </c>
      <c r="DL20" s="17">
        <v>0</v>
      </c>
      <c r="DM20" s="17">
        <v>0</v>
      </c>
      <c r="DN20" s="17">
        <v>26.6</v>
      </c>
      <c r="DO20" s="17">
        <v>42.9</v>
      </c>
      <c r="DP20" s="17">
        <v>4.5</v>
      </c>
      <c r="DQ20" s="17">
        <v>0.7</v>
      </c>
      <c r="DR20" s="17">
        <v>2.2000000000000002</v>
      </c>
      <c r="DS20" s="17">
        <v>2.8</v>
      </c>
      <c r="DT20" s="17">
        <v>0</v>
      </c>
      <c r="DU20" s="17">
        <v>2.2000000000000002</v>
      </c>
      <c r="DV20" s="17">
        <v>18.2</v>
      </c>
      <c r="DW20" s="17">
        <v>2.2999999999999998</v>
      </c>
      <c r="DX20" s="17">
        <v>0.4</v>
      </c>
      <c r="DY20" s="17">
        <v>14.2</v>
      </c>
      <c r="DZ20" s="17">
        <v>8.5</v>
      </c>
      <c r="EA20" s="17">
        <v>9.9</v>
      </c>
      <c r="EB20" s="17">
        <v>13</v>
      </c>
      <c r="EC20" s="17">
        <v>20</v>
      </c>
      <c r="ED20" s="17">
        <v>19.600000000000001</v>
      </c>
      <c r="EE20" s="17">
        <v>19.3</v>
      </c>
      <c r="EF20" s="17">
        <v>0</v>
      </c>
      <c r="EG20" s="17">
        <v>49.7</v>
      </c>
      <c r="EH20" s="17">
        <v>79.8</v>
      </c>
      <c r="EI20" s="17">
        <v>4.8</v>
      </c>
      <c r="EJ20" s="17">
        <v>1.7</v>
      </c>
      <c r="EK20" s="17">
        <v>14.4</v>
      </c>
      <c r="EL20" s="17">
        <v>4.5999999999999996</v>
      </c>
      <c r="EM20" s="17">
        <v>7.6</v>
      </c>
      <c r="EN20" s="17">
        <v>13.3</v>
      </c>
      <c r="EO20" s="17">
        <v>13.9</v>
      </c>
      <c r="EP20" s="17">
        <v>13.7</v>
      </c>
      <c r="EQ20" s="17">
        <v>0.4</v>
      </c>
      <c r="ER20" s="17">
        <v>0</v>
      </c>
      <c r="ES20" s="17">
        <v>0</v>
      </c>
      <c r="ET20" s="17">
        <v>0</v>
      </c>
      <c r="EU20" s="17">
        <v>0.6</v>
      </c>
      <c r="EV20" s="17">
        <v>47.7</v>
      </c>
      <c r="EW20" s="17">
        <v>47.3</v>
      </c>
      <c r="EX20" s="17">
        <v>0</v>
      </c>
      <c r="EY20" s="17">
        <v>0</v>
      </c>
      <c r="EZ20" s="17">
        <v>9.5</v>
      </c>
      <c r="FA20" s="17">
        <v>20</v>
      </c>
      <c r="FB20" s="17">
        <v>9.3000000000000007</v>
      </c>
      <c r="FC20" s="17">
        <v>41.2</v>
      </c>
      <c r="FD20" s="17">
        <v>9.3000000000000007</v>
      </c>
      <c r="FE20" s="17">
        <v>18</v>
      </c>
      <c r="FF20" s="17"/>
      <c r="FG20" s="17"/>
      <c r="FH20" s="17">
        <v>6056.0749999999998</v>
      </c>
      <c r="FI20" s="15"/>
      <c r="FJ20" s="17">
        <v>24.42643</v>
      </c>
      <c r="FK20" s="17">
        <v>0</v>
      </c>
      <c r="FL20" s="17"/>
      <c r="FM20" s="17">
        <v>13.2</v>
      </c>
      <c r="FN20" s="17">
        <v>27.3</v>
      </c>
      <c r="FO20" s="17">
        <v>18.899999999999999</v>
      </c>
      <c r="FP20" s="17">
        <v>11.3</v>
      </c>
      <c r="FQ20" s="17">
        <v>15.3</v>
      </c>
      <c r="FR20" s="17">
        <v>110.42643</v>
      </c>
    </row>
    <row r="21" spans="1:174" ht="24" customHeight="1" x14ac:dyDescent="0.25">
      <c r="A21" s="16" t="s">
        <v>43</v>
      </c>
      <c r="B21" s="16" t="s">
        <v>883</v>
      </c>
      <c r="C21" s="17">
        <v>103.8</v>
      </c>
      <c r="D21" s="17">
        <v>599.29999999999995</v>
      </c>
      <c r="E21" s="17">
        <v>200.7</v>
      </c>
      <c r="F21" s="17"/>
      <c r="G21" s="17"/>
      <c r="H21" s="17">
        <v>90.4</v>
      </c>
      <c r="I21" s="17">
        <v>219</v>
      </c>
      <c r="J21" s="17"/>
      <c r="K21" s="17"/>
      <c r="L21" s="17">
        <v>103.8</v>
      </c>
      <c r="M21" s="17">
        <v>104</v>
      </c>
      <c r="N21" s="17"/>
      <c r="O21" s="17">
        <v>129.69999999999999</v>
      </c>
      <c r="P21" s="17">
        <v>111.1</v>
      </c>
      <c r="Q21" s="17">
        <v>65.900000000000006</v>
      </c>
      <c r="R21" s="17">
        <v>563.70000000000005</v>
      </c>
      <c r="S21" s="17">
        <v>10.3</v>
      </c>
      <c r="T21" s="17"/>
      <c r="U21" s="17"/>
      <c r="V21" s="17"/>
      <c r="W21" s="17"/>
      <c r="X21" s="17">
        <v>166.2</v>
      </c>
      <c r="Y21" s="17">
        <v>7.4</v>
      </c>
      <c r="Z21" s="17">
        <v>5.2</v>
      </c>
      <c r="AA21" s="17">
        <v>0</v>
      </c>
      <c r="AB21" s="17">
        <v>6.7</v>
      </c>
      <c r="AC21" s="17">
        <v>9.5</v>
      </c>
      <c r="AD21" s="17">
        <v>65</v>
      </c>
      <c r="AE21" s="17"/>
      <c r="AF21" s="17"/>
      <c r="AG21" s="17"/>
      <c r="AH21" s="17"/>
      <c r="AI21" s="17">
        <v>111.04</v>
      </c>
      <c r="AJ21" s="17">
        <v>163.9</v>
      </c>
      <c r="AK21" s="17"/>
      <c r="AL21" s="17"/>
      <c r="AM21" s="17"/>
      <c r="AN21" s="17">
        <v>6.5</v>
      </c>
      <c r="AO21" s="17">
        <v>233.1</v>
      </c>
      <c r="AP21" s="17">
        <v>69</v>
      </c>
      <c r="AQ21" s="17">
        <v>60.6</v>
      </c>
      <c r="AR21" s="17">
        <v>37.700000000000003</v>
      </c>
      <c r="AS21" s="17">
        <v>9.4</v>
      </c>
      <c r="AT21" s="17">
        <v>18.899999999999999</v>
      </c>
      <c r="AU21" s="17">
        <v>89.3</v>
      </c>
      <c r="AV21" s="17"/>
      <c r="AW21" s="17">
        <v>0</v>
      </c>
      <c r="AX21" s="17">
        <v>0</v>
      </c>
      <c r="AY21" s="17">
        <v>110.1</v>
      </c>
      <c r="AZ21" s="17">
        <v>8.1</v>
      </c>
      <c r="BA21" s="17">
        <v>4.0999999999999996</v>
      </c>
      <c r="BB21" s="17">
        <v>47.4</v>
      </c>
      <c r="BC21" s="17"/>
      <c r="BD21" s="17">
        <v>4</v>
      </c>
      <c r="BE21" s="17">
        <v>37.200000000000003</v>
      </c>
      <c r="BF21" s="17">
        <v>169.5</v>
      </c>
      <c r="BG21" s="17"/>
      <c r="BH21" s="17"/>
      <c r="BI21" s="17">
        <v>47.4</v>
      </c>
      <c r="BJ21" s="17">
        <v>0</v>
      </c>
      <c r="BK21" s="17"/>
      <c r="BL21" s="17">
        <v>46.9</v>
      </c>
      <c r="BM21" s="17"/>
      <c r="BN21" s="17"/>
      <c r="BO21" s="17"/>
      <c r="BP21" s="17">
        <v>85.9</v>
      </c>
      <c r="BQ21" s="17">
        <v>155.30000000000001</v>
      </c>
      <c r="BR21" s="17">
        <v>155</v>
      </c>
      <c r="BS21" s="17">
        <v>155.6</v>
      </c>
      <c r="BT21" s="17">
        <v>235.5</v>
      </c>
      <c r="BU21" s="17"/>
      <c r="BV21" s="17"/>
      <c r="BW21" s="17"/>
      <c r="BX21" s="17"/>
      <c r="BY21" s="17"/>
      <c r="BZ21" s="17"/>
      <c r="CA21" s="17">
        <v>0</v>
      </c>
      <c r="CB21" s="17"/>
      <c r="CC21" s="17">
        <v>4.5</v>
      </c>
      <c r="CD21" s="17">
        <v>136</v>
      </c>
      <c r="CE21" s="17">
        <v>76.900000000000006</v>
      </c>
      <c r="CF21" s="17">
        <v>46.8</v>
      </c>
      <c r="CG21" s="17">
        <v>68</v>
      </c>
      <c r="CH21" s="17">
        <v>30.4</v>
      </c>
      <c r="CI21" s="17"/>
      <c r="CJ21" s="17"/>
      <c r="CK21" s="17"/>
      <c r="CL21" s="17">
        <v>0</v>
      </c>
      <c r="CM21" s="17">
        <v>149.80000000000001</v>
      </c>
      <c r="CN21" s="17">
        <v>69</v>
      </c>
      <c r="CO21" s="17">
        <v>0</v>
      </c>
      <c r="CP21" s="17"/>
      <c r="CQ21" s="17"/>
      <c r="CR21" s="17"/>
      <c r="CS21" s="17"/>
      <c r="CT21" s="17"/>
      <c r="CU21" s="17"/>
      <c r="CV21" s="17">
        <v>0</v>
      </c>
      <c r="CW21" s="17">
        <v>81.400000000000006</v>
      </c>
      <c r="CX21" s="17">
        <v>0</v>
      </c>
      <c r="CY21" s="17">
        <v>0</v>
      </c>
      <c r="CZ21" s="17">
        <v>0</v>
      </c>
      <c r="DA21" s="17">
        <v>20</v>
      </c>
      <c r="DB21" s="17">
        <v>9.9</v>
      </c>
      <c r="DC21" s="17">
        <v>5.4</v>
      </c>
      <c r="DD21" s="17">
        <v>0.91500000000000004</v>
      </c>
      <c r="DE21" s="17"/>
      <c r="DF21" s="17">
        <v>5</v>
      </c>
      <c r="DG21" s="17">
        <v>20.5</v>
      </c>
      <c r="DH21" s="17">
        <v>20</v>
      </c>
      <c r="DI21" s="17">
        <v>18.7</v>
      </c>
      <c r="DJ21" s="17">
        <v>3.6</v>
      </c>
      <c r="DK21" s="17">
        <v>18.5</v>
      </c>
      <c r="DL21" s="17">
        <v>0</v>
      </c>
      <c r="DM21" s="17">
        <v>0</v>
      </c>
      <c r="DN21" s="17">
        <v>26.7</v>
      </c>
      <c r="DO21" s="17">
        <v>56.7</v>
      </c>
      <c r="DP21" s="17">
        <v>4.5</v>
      </c>
      <c r="DQ21" s="17">
        <v>0.8</v>
      </c>
      <c r="DR21" s="17">
        <v>2.2000000000000002</v>
      </c>
      <c r="DS21" s="17">
        <v>2.8</v>
      </c>
      <c r="DT21" s="17">
        <v>0</v>
      </c>
      <c r="DU21" s="17">
        <v>2.1</v>
      </c>
      <c r="DV21" s="17">
        <v>18.2</v>
      </c>
      <c r="DW21" s="17">
        <v>2.2000000000000002</v>
      </c>
      <c r="DX21" s="17">
        <v>0.4</v>
      </c>
      <c r="DY21" s="17">
        <v>14.2</v>
      </c>
      <c r="DZ21" s="17">
        <v>8.4</v>
      </c>
      <c r="EA21" s="17">
        <v>10.4</v>
      </c>
      <c r="EB21" s="17">
        <v>16.399999999999999</v>
      </c>
      <c r="EC21" s="17">
        <v>20</v>
      </c>
      <c r="ED21" s="17">
        <v>22.4</v>
      </c>
      <c r="EE21" s="17">
        <v>19</v>
      </c>
      <c r="EF21" s="17">
        <v>0</v>
      </c>
      <c r="EG21" s="17">
        <v>48.4</v>
      </c>
      <c r="EH21" s="17">
        <v>86.5</v>
      </c>
      <c r="EI21" s="17">
        <v>4.5999999999999996</v>
      </c>
      <c r="EJ21" s="17">
        <v>1.6</v>
      </c>
      <c r="EK21" s="17">
        <v>14.4</v>
      </c>
      <c r="EL21" s="17">
        <v>4.5999999999999996</v>
      </c>
      <c r="EM21" s="17">
        <v>7.6</v>
      </c>
      <c r="EN21" s="17">
        <v>13.3</v>
      </c>
      <c r="EO21" s="17">
        <v>13.9</v>
      </c>
      <c r="EP21" s="17">
        <v>13.7</v>
      </c>
      <c r="EQ21" s="17">
        <v>0</v>
      </c>
      <c r="ER21" s="17">
        <v>0</v>
      </c>
      <c r="ES21" s="17">
        <v>0</v>
      </c>
      <c r="ET21" s="17">
        <v>0</v>
      </c>
      <c r="EU21" s="17">
        <v>0.6</v>
      </c>
      <c r="EV21" s="17">
        <v>35.6</v>
      </c>
      <c r="EW21" s="17">
        <v>23.8</v>
      </c>
      <c r="EX21" s="17">
        <v>0</v>
      </c>
      <c r="EY21" s="17">
        <v>0</v>
      </c>
      <c r="EZ21" s="17">
        <v>9.6</v>
      </c>
      <c r="FA21" s="17">
        <v>20</v>
      </c>
      <c r="FB21" s="17">
        <v>9.1999999999999993</v>
      </c>
      <c r="FC21" s="17">
        <v>41.5</v>
      </c>
      <c r="FD21" s="17">
        <v>9.6</v>
      </c>
      <c r="FE21" s="17">
        <v>17.7</v>
      </c>
      <c r="FF21" s="17"/>
      <c r="FG21" s="17"/>
      <c r="FH21" s="17">
        <v>6012.0550000000003</v>
      </c>
      <c r="FI21" s="15"/>
      <c r="FJ21" s="17">
        <v>24.361699999999999</v>
      </c>
      <c r="FK21" s="17">
        <v>0</v>
      </c>
      <c r="FL21" s="17"/>
      <c r="FM21" s="17">
        <v>13.2</v>
      </c>
      <c r="FN21" s="17">
        <v>27.3</v>
      </c>
      <c r="FO21" s="17">
        <v>18.899999999999999</v>
      </c>
      <c r="FP21" s="17">
        <v>11.5</v>
      </c>
      <c r="FQ21" s="17">
        <v>15.3</v>
      </c>
      <c r="FR21" s="17">
        <v>110.5617</v>
      </c>
    </row>
    <row r="22" spans="1:174" ht="24" customHeight="1" x14ac:dyDescent="0.25">
      <c r="A22" s="16" t="s">
        <v>43</v>
      </c>
      <c r="B22" s="16" t="s">
        <v>884</v>
      </c>
      <c r="C22" s="17">
        <v>104.6</v>
      </c>
      <c r="D22" s="17">
        <v>602.29999999999995</v>
      </c>
      <c r="E22" s="17">
        <v>200</v>
      </c>
      <c r="F22" s="17"/>
      <c r="G22" s="17"/>
      <c r="H22" s="17">
        <v>90.2</v>
      </c>
      <c r="I22" s="17">
        <v>218.8</v>
      </c>
      <c r="J22" s="17"/>
      <c r="K22" s="17"/>
      <c r="L22" s="17">
        <v>102.5</v>
      </c>
      <c r="M22" s="17">
        <v>101.6</v>
      </c>
      <c r="N22" s="17"/>
      <c r="O22" s="17">
        <v>130.5</v>
      </c>
      <c r="P22" s="17">
        <v>108.8</v>
      </c>
      <c r="Q22" s="17">
        <v>67.099999999999994</v>
      </c>
      <c r="R22" s="17">
        <v>560.9</v>
      </c>
      <c r="S22" s="17">
        <v>10.3</v>
      </c>
      <c r="T22" s="17"/>
      <c r="U22" s="17"/>
      <c r="V22" s="17"/>
      <c r="W22" s="17"/>
      <c r="X22" s="17">
        <v>164.3</v>
      </c>
      <c r="Y22" s="17">
        <v>7.4</v>
      </c>
      <c r="Z22" s="17">
        <v>5</v>
      </c>
      <c r="AA22" s="17">
        <v>0</v>
      </c>
      <c r="AB22" s="17">
        <v>6.7</v>
      </c>
      <c r="AC22" s="17">
        <v>10</v>
      </c>
      <c r="AD22" s="17">
        <v>65.8</v>
      </c>
      <c r="AE22" s="17"/>
      <c r="AF22" s="17"/>
      <c r="AG22" s="17"/>
      <c r="AH22" s="17"/>
      <c r="AI22" s="17">
        <v>111.04</v>
      </c>
      <c r="AJ22" s="17">
        <v>150.9</v>
      </c>
      <c r="AK22" s="17"/>
      <c r="AL22" s="17"/>
      <c r="AM22" s="17"/>
      <c r="AN22" s="17">
        <v>6.5</v>
      </c>
      <c r="AO22" s="17">
        <v>232</v>
      </c>
      <c r="AP22" s="17">
        <v>68.400000000000006</v>
      </c>
      <c r="AQ22" s="17">
        <v>55.4</v>
      </c>
      <c r="AR22" s="17">
        <v>36.5</v>
      </c>
      <c r="AS22" s="17">
        <v>9.4</v>
      </c>
      <c r="AT22" s="17">
        <v>19.2</v>
      </c>
      <c r="AU22" s="17">
        <v>91.9</v>
      </c>
      <c r="AV22" s="17"/>
      <c r="AW22" s="17">
        <v>0</v>
      </c>
      <c r="AX22" s="17">
        <v>0</v>
      </c>
      <c r="AY22" s="17">
        <v>110.2</v>
      </c>
      <c r="AZ22" s="17">
        <v>8.1999999999999993</v>
      </c>
      <c r="BA22" s="17">
        <v>4.0999999999999996</v>
      </c>
      <c r="BB22" s="17">
        <v>46.2</v>
      </c>
      <c r="BC22" s="17"/>
      <c r="BD22" s="17">
        <v>4</v>
      </c>
      <c r="BE22" s="17">
        <v>37.6</v>
      </c>
      <c r="BF22" s="17">
        <v>144.30000000000001</v>
      </c>
      <c r="BG22" s="17"/>
      <c r="BH22" s="17"/>
      <c r="BI22" s="17">
        <v>47.3</v>
      </c>
      <c r="BJ22" s="17">
        <v>0</v>
      </c>
      <c r="BK22" s="17"/>
      <c r="BL22" s="17">
        <v>47.2</v>
      </c>
      <c r="BM22" s="17"/>
      <c r="BN22" s="17"/>
      <c r="BO22" s="17"/>
      <c r="BP22" s="17">
        <v>86.1</v>
      </c>
      <c r="BQ22" s="17">
        <v>153.30000000000001</v>
      </c>
      <c r="BR22" s="17">
        <v>153.4</v>
      </c>
      <c r="BS22" s="17">
        <v>153.30000000000001</v>
      </c>
      <c r="BT22" s="17">
        <v>236.5</v>
      </c>
      <c r="BU22" s="17"/>
      <c r="BV22" s="17"/>
      <c r="BW22" s="17"/>
      <c r="BX22" s="17"/>
      <c r="BY22" s="17"/>
      <c r="BZ22" s="17"/>
      <c r="CA22" s="17">
        <v>0.1</v>
      </c>
      <c r="CB22" s="17"/>
      <c r="CC22" s="17">
        <v>4.5999999999999996</v>
      </c>
      <c r="CD22" s="17">
        <v>175.4</v>
      </c>
      <c r="CE22" s="17">
        <v>117.3</v>
      </c>
      <c r="CF22" s="17">
        <v>46.5</v>
      </c>
      <c r="CG22" s="17">
        <v>69.8</v>
      </c>
      <c r="CH22" s="17">
        <v>30</v>
      </c>
      <c r="CI22" s="17"/>
      <c r="CJ22" s="17"/>
      <c r="CK22" s="17"/>
      <c r="CL22" s="17">
        <v>0</v>
      </c>
      <c r="CM22" s="17">
        <v>147.80000000000001</v>
      </c>
      <c r="CN22" s="17">
        <v>68.7</v>
      </c>
      <c r="CO22" s="17">
        <v>0</v>
      </c>
      <c r="CP22" s="17"/>
      <c r="CQ22" s="17"/>
      <c r="CR22" s="17"/>
      <c r="CS22" s="17"/>
      <c r="CT22" s="17"/>
      <c r="CU22" s="17"/>
      <c r="CV22" s="17">
        <v>0</v>
      </c>
      <c r="CW22" s="17">
        <v>77.7</v>
      </c>
      <c r="CX22" s="17">
        <v>0</v>
      </c>
      <c r="CY22" s="17">
        <v>0</v>
      </c>
      <c r="CZ22" s="17">
        <v>0</v>
      </c>
      <c r="DA22" s="17">
        <v>20</v>
      </c>
      <c r="DB22" s="17">
        <v>9.9</v>
      </c>
      <c r="DC22" s="17">
        <v>5.4</v>
      </c>
      <c r="DD22" s="17">
        <v>0.91500000000000004</v>
      </c>
      <c r="DE22" s="17"/>
      <c r="DF22" s="17">
        <v>4.9000000000000004</v>
      </c>
      <c r="DG22" s="17">
        <v>20.2</v>
      </c>
      <c r="DH22" s="17">
        <v>20</v>
      </c>
      <c r="DI22" s="17">
        <v>18.7</v>
      </c>
      <c r="DJ22" s="17">
        <v>3.5</v>
      </c>
      <c r="DK22" s="17">
        <v>18.5</v>
      </c>
      <c r="DL22" s="17">
        <v>0.4</v>
      </c>
      <c r="DM22" s="17">
        <v>0.3</v>
      </c>
      <c r="DN22" s="17">
        <v>26.9</v>
      </c>
      <c r="DO22" s="17">
        <v>58.1</v>
      </c>
      <c r="DP22" s="17">
        <v>4.5</v>
      </c>
      <c r="DQ22" s="17">
        <v>0.8</v>
      </c>
      <c r="DR22" s="17">
        <v>2.2000000000000002</v>
      </c>
      <c r="DS22" s="17">
        <v>2.8</v>
      </c>
      <c r="DT22" s="17">
        <v>0</v>
      </c>
      <c r="DU22" s="17">
        <v>2.1</v>
      </c>
      <c r="DV22" s="17">
        <v>18.2</v>
      </c>
      <c r="DW22" s="17">
        <v>2.2000000000000002</v>
      </c>
      <c r="DX22" s="17">
        <v>0.4</v>
      </c>
      <c r="DY22" s="17">
        <v>14.5</v>
      </c>
      <c r="DZ22" s="17">
        <v>8.4</v>
      </c>
      <c r="EA22" s="17">
        <v>0</v>
      </c>
      <c r="EB22" s="17">
        <v>0</v>
      </c>
      <c r="EC22" s="17">
        <v>20</v>
      </c>
      <c r="ED22" s="17">
        <v>24.9</v>
      </c>
      <c r="EE22" s="17">
        <v>17.3</v>
      </c>
      <c r="EF22" s="17">
        <v>0</v>
      </c>
      <c r="EG22" s="17">
        <v>39.200000000000003</v>
      </c>
      <c r="EH22" s="17">
        <v>81.2</v>
      </c>
      <c r="EI22" s="17">
        <v>5</v>
      </c>
      <c r="EJ22" s="17">
        <v>1.5</v>
      </c>
      <c r="EK22" s="17">
        <v>14.4</v>
      </c>
      <c r="EL22" s="17">
        <v>4.5999999999999996</v>
      </c>
      <c r="EM22" s="17">
        <v>7.6</v>
      </c>
      <c r="EN22" s="17">
        <v>13.3</v>
      </c>
      <c r="EO22" s="17">
        <v>13.9</v>
      </c>
      <c r="EP22" s="17">
        <v>13.7</v>
      </c>
      <c r="EQ22" s="17">
        <v>0</v>
      </c>
      <c r="ER22" s="17">
        <v>0.1</v>
      </c>
      <c r="ES22" s="17">
        <v>0</v>
      </c>
      <c r="ET22" s="17">
        <v>0</v>
      </c>
      <c r="EU22" s="17">
        <v>0.6</v>
      </c>
      <c r="EV22" s="17">
        <v>30</v>
      </c>
      <c r="EW22" s="17">
        <v>25.9</v>
      </c>
      <c r="EX22" s="17">
        <v>0</v>
      </c>
      <c r="EY22" s="17">
        <v>0</v>
      </c>
      <c r="EZ22" s="17">
        <v>9.6</v>
      </c>
      <c r="FA22" s="17">
        <v>20</v>
      </c>
      <c r="FB22" s="17">
        <v>9.1999999999999993</v>
      </c>
      <c r="FC22" s="17">
        <v>41</v>
      </c>
      <c r="FD22" s="17">
        <v>9.9</v>
      </c>
      <c r="FE22" s="17">
        <v>17.899999999999999</v>
      </c>
      <c r="FF22" s="17"/>
      <c r="FG22" s="17"/>
      <c r="FH22" s="17">
        <v>5992.2550000000001</v>
      </c>
      <c r="FI22" s="15"/>
      <c r="FJ22" s="17">
        <v>24.435310000000001</v>
      </c>
      <c r="FK22" s="17">
        <v>3.0910000000000002</v>
      </c>
      <c r="FL22" s="17"/>
      <c r="FM22" s="17">
        <v>13.2</v>
      </c>
      <c r="FN22" s="17">
        <v>27.3</v>
      </c>
      <c r="FO22" s="17">
        <v>18.899999999999999</v>
      </c>
      <c r="FP22" s="17">
        <v>11.3</v>
      </c>
      <c r="FQ22" s="17">
        <v>15.2</v>
      </c>
      <c r="FR22" s="17">
        <v>113.42631</v>
      </c>
    </row>
    <row r="23" spans="1:174" ht="24" customHeight="1" x14ac:dyDescent="0.25">
      <c r="A23" s="16" t="s">
        <v>43</v>
      </c>
      <c r="B23" s="16" t="s">
        <v>885</v>
      </c>
      <c r="C23" s="17">
        <v>104.2</v>
      </c>
      <c r="D23" s="17">
        <v>600.6</v>
      </c>
      <c r="E23" s="17">
        <v>197.4</v>
      </c>
      <c r="F23" s="17"/>
      <c r="G23" s="17"/>
      <c r="H23" s="17">
        <v>91.2</v>
      </c>
      <c r="I23" s="17">
        <v>219</v>
      </c>
      <c r="J23" s="17"/>
      <c r="K23" s="17"/>
      <c r="L23" s="17">
        <v>101.6</v>
      </c>
      <c r="M23" s="17">
        <v>101.4</v>
      </c>
      <c r="N23" s="17"/>
      <c r="O23" s="17">
        <v>129.19999999999999</v>
      </c>
      <c r="P23" s="17">
        <v>110.3</v>
      </c>
      <c r="Q23" s="17">
        <v>66.3</v>
      </c>
      <c r="R23" s="17">
        <v>556.79999999999995</v>
      </c>
      <c r="S23" s="17">
        <v>10.5</v>
      </c>
      <c r="T23" s="17"/>
      <c r="U23" s="17"/>
      <c r="V23" s="17"/>
      <c r="W23" s="17"/>
      <c r="X23" s="17">
        <v>169.4</v>
      </c>
      <c r="Y23" s="17">
        <v>7.4</v>
      </c>
      <c r="Z23" s="17">
        <v>5.0999999999999996</v>
      </c>
      <c r="AA23" s="17">
        <v>0</v>
      </c>
      <c r="AB23" s="17">
        <v>6.6</v>
      </c>
      <c r="AC23" s="17">
        <v>9.6999999999999993</v>
      </c>
      <c r="AD23" s="17">
        <v>65.400000000000006</v>
      </c>
      <c r="AE23" s="17"/>
      <c r="AF23" s="17"/>
      <c r="AG23" s="17"/>
      <c r="AH23" s="17"/>
      <c r="AI23" s="17">
        <v>111.23</v>
      </c>
      <c r="AJ23" s="17">
        <v>132.80000000000001</v>
      </c>
      <c r="AK23" s="17"/>
      <c r="AL23" s="17"/>
      <c r="AM23" s="17"/>
      <c r="AN23" s="17">
        <v>6.5</v>
      </c>
      <c r="AO23" s="17">
        <v>227.7</v>
      </c>
      <c r="AP23" s="17">
        <v>68</v>
      </c>
      <c r="AQ23" s="17">
        <v>52.1</v>
      </c>
      <c r="AR23" s="17">
        <v>37.700000000000003</v>
      </c>
      <c r="AS23" s="17">
        <v>9.4</v>
      </c>
      <c r="AT23" s="17">
        <v>19.100000000000001</v>
      </c>
      <c r="AU23" s="17">
        <v>91.3</v>
      </c>
      <c r="AV23" s="17"/>
      <c r="AW23" s="17">
        <v>0</v>
      </c>
      <c r="AX23" s="17">
        <v>0</v>
      </c>
      <c r="AY23" s="17">
        <v>110.4</v>
      </c>
      <c r="AZ23" s="17">
        <v>8.1999999999999993</v>
      </c>
      <c r="BA23" s="17">
        <v>4</v>
      </c>
      <c r="BB23" s="17">
        <v>47.1</v>
      </c>
      <c r="BC23" s="17"/>
      <c r="BD23" s="17">
        <v>4</v>
      </c>
      <c r="BE23" s="17">
        <v>37.799999999999997</v>
      </c>
      <c r="BF23" s="17">
        <v>90.6</v>
      </c>
      <c r="BG23" s="17"/>
      <c r="BH23" s="17"/>
      <c r="BI23" s="17">
        <v>47.6</v>
      </c>
      <c r="BJ23" s="17">
        <v>0</v>
      </c>
      <c r="BK23" s="17"/>
      <c r="BL23" s="17">
        <v>47.1</v>
      </c>
      <c r="BM23" s="17"/>
      <c r="BN23" s="17"/>
      <c r="BO23" s="17"/>
      <c r="BP23" s="17">
        <v>86.7</v>
      </c>
      <c r="BQ23" s="17">
        <v>159.6</v>
      </c>
      <c r="BR23" s="17">
        <v>159.30000000000001</v>
      </c>
      <c r="BS23" s="17">
        <v>159.6</v>
      </c>
      <c r="BT23" s="17">
        <v>245.7</v>
      </c>
      <c r="BU23" s="17"/>
      <c r="BV23" s="17"/>
      <c r="BW23" s="17"/>
      <c r="BX23" s="17"/>
      <c r="BY23" s="17"/>
      <c r="BZ23" s="17"/>
      <c r="CA23" s="17">
        <v>6.3</v>
      </c>
      <c r="CB23" s="17"/>
      <c r="CC23" s="17">
        <v>4.5999999999999996</v>
      </c>
      <c r="CD23" s="17">
        <v>159.19999999999999</v>
      </c>
      <c r="CE23" s="17">
        <v>0</v>
      </c>
      <c r="CF23" s="17">
        <v>47</v>
      </c>
      <c r="CG23" s="17">
        <v>70.2</v>
      </c>
      <c r="CH23" s="17">
        <v>30.5</v>
      </c>
      <c r="CI23" s="17"/>
      <c r="CJ23" s="17"/>
      <c r="CK23" s="17"/>
      <c r="CL23" s="17">
        <v>0</v>
      </c>
      <c r="CM23" s="17">
        <v>148.30000000000001</v>
      </c>
      <c r="CN23" s="17">
        <v>69</v>
      </c>
      <c r="CO23" s="17">
        <v>0</v>
      </c>
      <c r="CP23" s="17"/>
      <c r="CQ23" s="17"/>
      <c r="CR23" s="17"/>
      <c r="CS23" s="17"/>
      <c r="CT23" s="17"/>
      <c r="CU23" s="17"/>
      <c r="CV23" s="17">
        <v>0</v>
      </c>
      <c r="CW23" s="17">
        <v>92.7</v>
      </c>
      <c r="CX23" s="17">
        <v>4.2</v>
      </c>
      <c r="CY23" s="17">
        <v>0</v>
      </c>
      <c r="CZ23" s="17">
        <v>0</v>
      </c>
      <c r="DA23" s="17">
        <v>19.8</v>
      </c>
      <c r="DB23" s="17">
        <v>9.9</v>
      </c>
      <c r="DC23" s="17">
        <v>5.4</v>
      </c>
      <c r="DD23" s="17">
        <v>0.91500000000000004</v>
      </c>
      <c r="DE23" s="17"/>
      <c r="DF23" s="17">
        <v>4.9000000000000004</v>
      </c>
      <c r="DG23" s="17">
        <v>20.6</v>
      </c>
      <c r="DH23" s="17">
        <v>20</v>
      </c>
      <c r="DI23" s="17">
        <v>18.7</v>
      </c>
      <c r="DJ23" s="17">
        <v>3.6</v>
      </c>
      <c r="DK23" s="17">
        <v>18.5</v>
      </c>
      <c r="DL23" s="17">
        <v>4.5999999999999996</v>
      </c>
      <c r="DM23" s="17">
        <v>5.2</v>
      </c>
      <c r="DN23" s="17">
        <v>27.8</v>
      </c>
      <c r="DO23" s="17">
        <v>42.7</v>
      </c>
      <c r="DP23" s="17">
        <v>4.5</v>
      </c>
      <c r="DQ23" s="17">
        <v>1</v>
      </c>
      <c r="DR23" s="17">
        <v>2.2000000000000002</v>
      </c>
      <c r="DS23" s="17">
        <v>2.8</v>
      </c>
      <c r="DT23" s="17">
        <v>0.3</v>
      </c>
      <c r="DU23" s="17">
        <v>2.1</v>
      </c>
      <c r="DV23" s="17">
        <v>18.2</v>
      </c>
      <c r="DW23" s="17">
        <v>2.2999999999999998</v>
      </c>
      <c r="DX23" s="17">
        <v>0.4</v>
      </c>
      <c r="DY23" s="17">
        <v>14.5</v>
      </c>
      <c r="DZ23" s="17">
        <v>8.4</v>
      </c>
      <c r="EA23" s="17">
        <v>0</v>
      </c>
      <c r="EB23" s="17">
        <v>0</v>
      </c>
      <c r="EC23" s="17">
        <v>19.899999999999999</v>
      </c>
      <c r="ED23" s="17">
        <v>22.9</v>
      </c>
      <c r="EE23" s="17">
        <v>15.3</v>
      </c>
      <c r="EF23" s="17">
        <v>0.8</v>
      </c>
      <c r="EG23" s="17">
        <v>44</v>
      </c>
      <c r="EH23" s="17">
        <v>81.3</v>
      </c>
      <c r="EI23" s="17">
        <v>3.1</v>
      </c>
      <c r="EJ23" s="17">
        <v>1.2</v>
      </c>
      <c r="EK23" s="17">
        <v>14.4</v>
      </c>
      <c r="EL23" s="17">
        <v>4.5999999999999996</v>
      </c>
      <c r="EM23" s="17">
        <v>7.6</v>
      </c>
      <c r="EN23" s="17">
        <v>13.3</v>
      </c>
      <c r="EO23" s="17">
        <v>13.9</v>
      </c>
      <c r="EP23" s="17">
        <v>13.7</v>
      </c>
      <c r="EQ23" s="17">
        <v>0</v>
      </c>
      <c r="ER23" s="17">
        <v>12</v>
      </c>
      <c r="ES23" s="17">
        <v>0.1</v>
      </c>
      <c r="ET23" s="17">
        <v>8.1</v>
      </c>
      <c r="EU23" s="17">
        <v>0.6</v>
      </c>
      <c r="EV23" s="17">
        <v>27.1</v>
      </c>
      <c r="EW23" s="17">
        <v>26.6</v>
      </c>
      <c r="EX23" s="17">
        <v>5.9</v>
      </c>
      <c r="EY23" s="17">
        <v>0.1</v>
      </c>
      <c r="EZ23" s="17">
        <v>9.5</v>
      </c>
      <c r="FA23" s="17">
        <v>20</v>
      </c>
      <c r="FB23" s="17">
        <v>9.5</v>
      </c>
      <c r="FC23" s="17">
        <v>41.5</v>
      </c>
      <c r="FD23" s="17">
        <v>10.1</v>
      </c>
      <c r="FE23" s="17">
        <v>17.5</v>
      </c>
      <c r="FF23" s="17"/>
      <c r="FG23" s="17"/>
      <c r="FH23" s="17">
        <v>5851.5450000000001</v>
      </c>
      <c r="FI23" s="15"/>
      <c r="FJ23" s="17">
        <v>24.410299999999999</v>
      </c>
      <c r="FK23" s="17">
        <v>5.3460000000000001</v>
      </c>
      <c r="FL23" s="17"/>
      <c r="FM23" s="17">
        <v>13.2</v>
      </c>
      <c r="FN23" s="17">
        <v>27.3</v>
      </c>
      <c r="FO23" s="17">
        <v>18.899999999999999</v>
      </c>
      <c r="FP23" s="17">
        <v>11.1</v>
      </c>
      <c r="FQ23" s="17">
        <v>15.3</v>
      </c>
      <c r="FR23" s="17">
        <v>115.55629999999999</v>
      </c>
    </row>
    <row r="24" spans="1:174" ht="24" customHeight="1" x14ac:dyDescent="0.25">
      <c r="A24" s="16" t="s">
        <v>43</v>
      </c>
      <c r="B24" s="16" t="s">
        <v>886</v>
      </c>
      <c r="C24" s="17">
        <v>103.7</v>
      </c>
      <c r="D24" s="17">
        <v>593.1</v>
      </c>
      <c r="E24" s="17">
        <v>198.8</v>
      </c>
      <c r="F24" s="17"/>
      <c r="G24" s="17"/>
      <c r="H24" s="17">
        <v>91.6</v>
      </c>
      <c r="I24" s="17">
        <v>216.6</v>
      </c>
      <c r="J24" s="17"/>
      <c r="K24" s="17"/>
      <c r="L24" s="17">
        <v>101.7</v>
      </c>
      <c r="M24" s="17">
        <v>101.6</v>
      </c>
      <c r="N24" s="17"/>
      <c r="O24" s="17">
        <v>131.4</v>
      </c>
      <c r="P24" s="17">
        <v>109.7</v>
      </c>
      <c r="Q24" s="17">
        <v>65.400000000000006</v>
      </c>
      <c r="R24" s="17">
        <v>537.6</v>
      </c>
      <c r="S24" s="17">
        <v>10.4</v>
      </c>
      <c r="T24" s="17"/>
      <c r="U24" s="17"/>
      <c r="V24" s="17"/>
      <c r="W24" s="17"/>
      <c r="X24" s="17">
        <v>168.5</v>
      </c>
      <c r="Y24" s="17">
        <v>7.1</v>
      </c>
      <c r="Z24" s="17">
        <v>5.3</v>
      </c>
      <c r="AA24" s="17">
        <v>0</v>
      </c>
      <c r="AB24" s="17">
        <v>6.7</v>
      </c>
      <c r="AC24" s="17">
        <v>9.6999999999999993</v>
      </c>
      <c r="AD24" s="17">
        <v>63.6</v>
      </c>
      <c r="AE24" s="17"/>
      <c r="AF24" s="17"/>
      <c r="AG24" s="17"/>
      <c r="AH24" s="17"/>
      <c r="AI24" s="17">
        <v>109.51</v>
      </c>
      <c r="AJ24" s="17">
        <v>132.4</v>
      </c>
      <c r="AK24" s="17"/>
      <c r="AL24" s="17"/>
      <c r="AM24" s="17"/>
      <c r="AN24" s="17">
        <v>6.5</v>
      </c>
      <c r="AO24" s="17">
        <v>225.5</v>
      </c>
      <c r="AP24" s="17">
        <v>68</v>
      </c>
      <c r="AQ24" s="17">
        <v>60.9</v>
      </c>
      <c r="AR24" s="17">
        <v>37.700000000000003</v>
      </c>
      <c r="AS24" s="17">
        <v>9.3000000000000007</v>
      </c>
      <c r="AT24" s="17">
        <v>18.899999999999999</v>
      </c>
      <c r="AU24" s="17">
        <v>92.3</v>
      </c>
      <c r="AV24" s="17"/>
      <c r="AW24" s="17">
        <v>0</v>
      </c>
      <c r="AX24" s="17">
        <v>0</v>
      </c>
      <c r="AY24" s="17">
        <v>109.4</v>
      </c>
      <c r="AZ24" s="17">
        <v>8.3000000000000007</v>
      </c>
      <c r="BA24" s="17">
        <v>3.9</v>
      </c>
      <c r="BB24" s="17">
        <v>46.9</v>
      </c>
      <c r="BC24" s="17"/>
      <c r="BD24" s="17">
        <v>4</v>
      </c>
      <c r="BE24" s="17">
        <v>39.1</v>
      </c>
      <c r="BF24" s="17">
        <v>142</v>
      </c>
      <c r="BG24" s="17"/>
      <c r="BH24" s="17"/>
      <c r="BI24" s="17">
        <v>47.2</v>
      </c>
      <c r="BJ24" s="17">
        <v>0</v>
      </c>
      <c r="BK24" s="17"/>
      <c r="BL24" s="17">
        <v>47.4</v>
      </c>
      <c r="BM24" s="17"/>
      <c r="BN24" s="17"/>
      <c r="BO24" s="17"/>
      <c r="BP24" s="17">
        <v>85.6</v>
      </c>
      <c r="BQ24" s="17">
        <v>80.400000000000006</v>
      </c>
      <c r="BR24" s="17">
        <v>80.5</v>
      </c>
      <c r="BS24" s="17">
        <v>91.1</v>
      </c>
      <c r="BT24" s="17">
        <v>187.2</v>
      </c>
      <c r="BU24" s="17"/>
      <c r="BV24" s="17"/>
      <c r="BW24" s="17"/>
      <c r="BX24" s="17"/>
      <c r="BY24" s="17"/>
      <c r="BZ24" s="17"/>
      <c r="CA24" s="17">
        <v>6.7</v>
      </c>
      <c r="CB24" s="17"/>
      <c r="CC24" s="17">
        <v>4.5</v>
      </c>
      <c r="CD24" s="17">
        <v>140.19999999999999</v>
      </c>
      <c r="CE24" s="17">
        <v>0</v>
      </c>
      <c r="CF24" s="17">
        <v>46</v>
      </c>
      <c r="CG24" s="17">
        <v>70.599999999999994</v>
      </c>
      <c r="CH24" s="17">
        <v>29.9</v>
      </c>
      <c r="CI24" s="17"/>
      <c r="CJ24" s="17"/>
      <c r="CK24" s="17"/>
      <c r="CL24" s="17">
        <v>0</v>
      </c>
      <c r="CM24" s="17">
        <v>148.69999999999999</v>
      </c>
      <c r="CN24" s="17">
        <v>69.3</v>
      </c>
      <c r="CO24" s="17">
        <v>0</v>
      </c>
      <c r="CP24" s="17"/>
      <c r="CQ24" s="17"/>
      <c r="CR24" s="17"/>
      <c r="CS24" s="17"/>
      <c r="CT24" s="17"/>
      <c r="CU24" s="17"/>
      <c r="CV24" s="17">
        <v>0.1</v>
      </c>
      <c r="CW24" s="17">
        <v>97.9</v>
      </c>
      <c r="CX24" s="17">
        <v>25.6</v>
      </c>
      <c r="CY24" s="17">
        <v>0</v>
      </c>
      <c r="CZ24" s="17">
        <v>0</v>
      </c>
      <c r="DA24" s="17">
        <v>20</v>
      </c>
      <c r="DB24" s="17">
        <v>10</v>
      </c>
      <c r="DC24" s="17">
        <v>5.4</v>
      </c>
      <c r="DD24" s="17">
        <v>0.91400000000000003</v>
      </c>
      <c r="DE24" s="17"/>
      <c r="DF24" s="17">
        <v>4.8</v>
      </c>
      <c r="DG24" s="17">
        <v>19.899999999999999</v>
      </c>
      <c r="DH24" s="17">
        <v>20</v>
      </c>
      <c r="DI24" s="17">
        <v>18.7</v>
      </c>
      <c r="DJ24" s="17">
        <v>3.5</v>
      </c>
      <c r="DK24" s="17">
        <v>18.5</v>
      </c>
      <c r="DL24" s="17">
        <v>7.5</v>
      </c>
      <c r="DM24" s="17">
        <v>12.1</v>
      </c>
      <c r="DN24" s="17">
        <v>26.2</v>
      </c>
      <c r="DO24" s="17">
        <v>41.6</v>
      </c>
      <c r="DP24" s="17">
        <v>4.5</v>
      </c>
      <c r="DQ24" s="17">
        <v>1</v>
      </c>
      <c r="DR24" s="17">
        <v>2.2000000000000002</v>
      </c>
      <c r="DS24" s="17">
        <v>2.8</v>
      </c>
      <c r="DT24" s="17">
        <v>0.6</v>
      </c>
      <c r="DU24" s="17">
        <v>2.1</v>
      </c>
      <c r="DV24" s="17">
        <v>18</v>
      </c>
      <c r="DW24" s="17">
        <v>2.2999999999999998</v>
      </c>
      <c r="DX24" s="17">
        <v>0.4</v>
      </c>
      <c r="DY24" s="17">
        <v>14.8</v>
      </c>
      <c r="DZ24" s="17">
        <v>8.4</v>
      </c>
      <c r="EA24" s="17">
        <v>0</v>
      </c>
      <c r="EB24" s="17">
        <v>0</v>
      </c>
      <c r="EC24" s="17">
        <v>19.899999999999999</v>
      </c>
      <c r="ED24" s="17">
        <v>21.7</v>
      </c>
      <c r="EE24" s="17">
        <v>12.8</v>
      </c>
      <c r="EF24" s="17">
        <v>9.1</v>
      </c>
      <c r="EG24" s="17">
        <v>51.5</v>
      </c>
      <c r="EH24" s="17">
        <v>87.5</v>
      </c>
      <c r="EI24" s="17">
        <v>3.7</v>
      </c>
      <c r="EJ24" s="17">
        <v>2.6</v>
      </c>
      <c r="EK24" s="17">
        <v>14.2</v>
      </c>
      <c r="EL24" s="17">
        <v>4.5999999999999996</v>
      </c>
      <c r="EM24" s="17">
        <v>7.6</v>
      </c>
      <c r="EN24" s="17">
        <v>13.3</v>
      </c>
      <c r="EO24" s="17">
        <v>13.9</v>
      </c>
      <c r="EP24" s="17">
        <v>13.7</v>
      </c>
      <c r="EQ24" s="17">
        <v>0</v>
      </c>
      <c r="ER24" s="17">
        <v>73.400000000000006</v>
      </c>
      <c r="ES24" s="17">
        <v>2.6</v>
      </c>
      <c r="ET24" s="17">
        <v>46.1</v>
      </c>
      <c r="EU24" s="17">
        <v>0.6</v>
      </c>
      <c r="EV24" s="17">
        <v>21.6</v>
      </c>
      <c r="EW24" s="17">
        <v>20.3</v>
      </c>
      <c r="EX24" s="17">
        <v>35.6</v>
      </c>
      <c r="EY24" s="17">
        <v>2.4</v>
      </c>
      <c r="EZ24" s="17">
        <v>9.5</v>
      </c>
      <c r="FA24" s="17">
        <v>19.8</v>
      </c>
      <c r="FB24" s="17">
        <v>9.5</v>
      </c>
      <c r="FC24" s="17">
        <v>39.6</v>
      </c>
      <c r="FD24" s="17">
        <v>11</v>
      </c>
      <c r="FE24" s="17">
        <v>17.5</v>
      </c>
      <c r="FF24" s="17"/>
      <c r="FG24" s="17"/>
      <c r="FH24" s="17">
        <v>5747.8239999999996</v>
      </c>
      <c r="FI24" s="15"/>
      <c r="FJ24" s="17">
        <v>24.407080000000001</v>
      </c>
      <c r="FK24" s="17">
        <v>5.2249999999999996</v>
      </c>
      <c r="FL24" s="17"/>
      <c r="FM24" s="17">
        <v>13.2</v>
      </c>
      <c r="FN24" s="17">
        <v>27.3</v>
      </c>
      <c r="FO24" s="17">
        <v>18.899999999999999</v>
      </c>
      <c r="FP24" s="17">
        <v>11.1</v>
      </c>
      <c r="FQ24" s="17">
        <v>15.3</v>
      </c>
      <c r="FR24" s="17">
        <v>115.43208</v>
      </c>
    </row>
    <row r="25" spans="1:174" ht="24" customHeight="1" x14ac:dyDescent="0.25">
      <c r="A25" s="16" t="s">
        <v>43</v>
      </c>
      <c r="B25" s="16" t="s">
        <v>887</v>
      </c>
      <c r="C25" s="17">
        <v>103.8</v>
      </c>
      <c r="D25" s="17">
        <v>605.29999999999995</v>
      </c>
      <c r="E25" s="17">
        <v>200.8</v>
      </c>
      <c r="F25" s="17"/>
      <c r="G25" s="17"/>
      <c r="H25" s="17">
        <v>92.2</v>
      </c>
      <c r="I25" s="17">
        <v>220.8</v>
      </c>
      <c r="J25" s="17"/>
      <c r="K25" s="17"/>
      <c r="L25" s="17">
        <v>101.3</v>
      </c>
      <c r="M25" s="17">
        <v>101.9</v>
      </c>
      <c r="N25" s="17"/>
      <c r="O25" s="17">
        <v>129.69999999999999</v>
      </c>
      <c r="P25" s="17">
        <v>110.7</v>
      </c>
      <c r="Q25" s="17">
        <v>66</v>
      </c>
      <c r="R25" s="17">
        <v>560</v>
      </c>
      <c r="S25" s="17">
        <v>10.6</v>
      </c>
      <c r="T25" s="17"/>
      <c r="U25" s="17"/>
      <c r="V25" s="17"/>
      <c r="W25" s="17"/>
      <c r="X25" s="17">
        <v>154.4</v>
      </c>
      <c r="Y25" s="17">
        <v>8.1</v>
      </c>
      <c r="Z25" s="17">
        <v>5.3</v>
      </c>
      <c r="AA25" s="17">
        <v>0</v>
      </c>
      <c r="AB25" s="17">
        <v>6.6</v>
      </c>
      <c r="AC25" s="17">
        <v>9.3000000000000007</v>
      </c>
      <c r="AD25" s="17">
        <v>76.400000000000006</v>
      </c>
      <c r="AE25" s="17"/>
      <c r="AF25" s="17"/>
      <c r="AG25" s="17"/>
      <c r="AH25" s="17"/>
      <c r="AI25" s="17">
        <v>110.88</v>
      </c>
      <c r="AJ25" s="17">
        <v>139.30000000000001</v>
      </c>
      <c r="AK25" s="17"/>
      <c r="AL25" s="17"/>
      <c r="AM25" s="17"/>
      <c r="AN25" s="17">
        <v>6.5</v>
      </c>
      <c r="AO25" s="17">
        <v>222.3</v>
      </c>
      <c r="AP25" s="17">
        <v>68</v>
      </c>
      <c r="AQ25" s="17">
        <v>52.5</v>
      </c>
      <c r="AR25" s="17">
        <v>38</v>
      </c>
      <c r="AS25" s="17">
        <v>9.4</v>
      </c>
      <c r="AT25" s="17">
        <v>19.7</v>
      </c>
      <c r="AU25" s="17">
        <v>57.4</v>
      </c>
      <c r="AV25" s="17"/>
      <c r="AW25" s="17">
        <v>0</v>
      </c>
      <c r="AX25" s="17">
        <v>0</v>
      </c>
      <c r="AY25" s="17">
        <v>110.1</v>
      </c>
      <c r="AZ25" s="17">
        <v>8.3000000000000007</v>
      </c>
      <c r="BA25" s="17">
        <v>4.0999999999999996</v>
      </c>
      <c r="BB25" s="17">
        <v>47.8</v>
      </c>
      <c r="BC25" s="17"/>
      <c r="BD25" s="17">
        <v>4</v>
      </c>
      <c r="BE25" s="17">
        <v>38.799999999999997</v>
      </c>
      <c r="BF25" s="17">
        <v>91</v>
      </c>
      <c r="BG25" s="17"/>
      <c r="BH25" s="17"/>
      <c r="BI25" s="17">
        <v>48</v>
      </c>
      <c r="BJ25" s="17">
        <v>0</v>
      </c>
      <c r="BK25" s="17"/>
      <c r="BL25" s="17">
        <v>47.3</v>
      </c>
      <c r="BM25" s="17"/>
      <c r="BN25" s="17"/>
      <c r="BO25" s="17"/>
      <c r="BP25" s="17">
        <v>87</v>
      </c>
      <c r="BQ25" s="17">
        <v>70.900000000000006</v>
      </c>
      <c r="BR25" s="17">
        <v>71</v>
      </c>
      <c r="BS25" s="17">
        <v>70.3</v>
      </c>
      <c r="BT25" s="17">
        <v>148.69999999999999</v>
      </c>
      <c r="BU25" s="17"/>
      <c r="BV25" s="17"/>
      <c r="BW25" s="17"/>
      <c r="BX25" s="17"/>
      <c r="BY25" s="17"/>
      <c r="BZ25" s="17"/>
      <c r="CA25" s="17">
        <v>7.4</v>
      </c>
      <c r="CB25" s="17"/>
      <c r="CC25" s="17">
        <v>4.5999999999999996</v>
      </c>
      <c r="CD25" s="17">
        <v>124.8</v>
      </c>
      <c r="CE25" s="17">
        <v>0</v>
      </c>
      <c r="CF25" s="17">
        <v>47.6</v>
      </c>
      <c r="CG25" s="17">
        <v>71.599999999999994</v>
      </c>
      <c r="CH25" s="17">
        <v>30.9</v>
      </c>
      <c r="CI25" s="17"/>
      <c r="CJ25" s="17"/>
      <c r="CK25" s="17"/>
      <c r="CL25" s="17">
        <v>0</v>
      </c>
      <c r="CM25" s="17">
        <v>149</v>
      </c>
      <c r="CN25" s="17">
        <v>69.599999999999994</v>
      </c>
      <c r="CO25" s="17">
        <v>0</v>
      </c>
      <c r="CP25" s="17"/>
      <c r="CQ25" s="17"/>
      <c r="CR25" s="17"/>
      <c r="CS25" s="17"/>
      <c r="CT25" s="17"/>
      <c r="CU25" s="17"/>
      <c r="CV25" s="17">
        <v>0.1</v>
      </c>
      <c r="CW25" s="17">
        <v>100.3</v>
      </c>
      <c r="CX25" s="17">
        <v>49.7</v>
      </c>
      <c r="CY25" s="17">
        <v>0</v>
      </c>
      <c r="CZ25" s="17">
        <v>0</v>
      </c>
      <c r="DA25" s="17">
        <v>20</v>
      </c>
      <c r="DB25" s="17">
        <v>9.9</v>
      </c>
      <c r="DC25" s="17">
        <v>5.3</v>
      </c>
      <c r="DD25" s="17">
        <v>0.91300000000000003</v>
      </c>
      <c r="DE25" s="17"/>
      <c r="DF25" s="17">
        <v>4.8</v>
      </c>
      <c r="DG25" s="17">
        <v>20.7</v>
      </c>
      <c r="DH25" s="17">
        <v>20</v>
      </c>
      <c r="DI25" s="17">
        <v>18.7</v>
      </c>
      <c r="DJ25" s="17">
        <v>3.5</v>
      </c>
      <c r="DK25" s="17">
        <v>18.5</v>
      </c>
      <c r="DL25" s="17">
        <v>7.9</v>
      </c>
      <c r="DM25" s="17">
        <v>12.9</v>
      </c>
      <c r="DN25" s="17">
        <v>29.3</v>
      </c>
      <c r="DO25" s="17">
        <v>60.4</v>
      </c>
      <c r="DP25" s="17">
        <v>4.5</v>
      </c>
      <c r="DQ25" s="17">
        <v>1</v>
      </c>
      <c r="DR25" s="17">
        <v>2.2000000000000002</v>
      </c>
      <c r="DS25" s="17">
        <v>2.8</v>
      </c>
      <c r="DT25" s="17">
        <v>0.9</v>
      </c>
      <c r="DU25" s="17">
        <v>2.4</v>
      </c>
      <c r="DV25" s="17">
        <v>18.2</v>
      </c>
      <c r="DW25" s="17">
        <v>2.2000000000000002</v>
      </c>
      <c r="DX25" s="17">
        <v>0.4</v>
      </c>
      <c r="DY25" s="17">
        <v>14.7</v>
      </c>
      <c r="DZ25" s="17">
        <v>8.4</v>
      </c>
      <c r="EA25" s="17">
        <v>0</v>
      </c>
      <c r="EB25" s="17">
        <v>0</v>
      </c>
      <c r="EC25" s="17">
        <v>20</v>
      </c>
      <c r="ED25" s="17">
        <v>19.399999999999999</v>
      </c>
      <c r="EE25" s="17">
        <v>17.8</v>
      </c>
      <c r="EF25" s="17">
        <v>18.600000000000001</v>
      </c>
      <c r="EG25" s="17">
        <v>44</v>
      </c>
      <c r="EH25" s="17">
        <v>81.599999999999994</v>
      </c>
      <c r="EI25" s="17">
        <v>2.5</v>
      </c>
      <c r="EJ25" s="17">
        <v>1.6</v>
      </c>
      <c r="EK25" s="17">
        <v>14.1</v>
      </c>
      <c r="EL25" s="17">
        <v>4.5</v>
      </c>
      <c r="EM25" s="17">
        <v>7.9</v>
      </c>
      <c r="EN25" s="17">
        <v>13.4</v>
      </c>
      <c r="EO25" s="17">
        <v>13.9</v>
      </c>
      <c r="EP25" s="17">
        <v>13.7</v>
      </c>
      <c r="EQ25" s="17">
        <v>0</v>
      </c>
      <c r="ER25" s="17">
        <v>153.19999999999999</v>
      </c>
      <c r="ES25" s="17">
        <v>5.2</v>
      </c>
      <c r="ET25" s="17">
        <v>90.4</v>
      </c>
      <c r="EU25" s="17">
        <v>0.6</v>
      </c>
      <c r="EV25" s="17">
        <v>16</v>
      </c>
      <c r="EW25" s="17">
        <v>12.1</v>
      </c>
      <c r="EX25" s="17">
        <v>69.900000000000006</v>
      </c>
      <c r="EY25" s="17">
        <v>4.8</v>
      </c>
      <c r="EZ25" s="17">
        <v>9.5</v>
      </c>
      <c r="FA25" s="17">
        <v>20</v>
      </c>
      <c r="FB25" s="17">
        <v>9.1</v>
      </c>
      <c r="FC25" s="17">
        <v>40.6</v>
      </c>
      <c r="FD25" s="17">
        <v>10.8</v>
      </c>
      <c r="FE25" s="17">
        <v>15</v>
      </c>
      <c r="FF25" s="17"/>
      <c r="FG25" s="17"/>
      <c r="FH25" s="17">
        <v>5810.7929999999997</v>
      </c>
      <c r="FI25" s="15"/>
      <c r="FJ25" s="17">
        <v>24.4222</v>
      </c>
      <c r="FK25" s="17">
        <v>5.2869999999999999</v>
      </c>
      <c r="FL25" s="17"/>
      <c r="FM25" s="17">
        <v>13.2</v>
      </c>
      <c r="FN25" s="17">
        <v>27.2</v>
      </c>
      <c r="FO25" s="17">
        <v>18.899999999999999</v>
      </c>
      <c r="FP25" s="17">
        <v>11.1</v>
      </c>
      <c r="FQ25" s="17">
        <v>15.3</v>
      </c>
      <c r="FR25" s="17">
        <v>115.4092</v>
      </c>
    </row>
    <row r="26" spans="1:174" ht="24" customHeight="1" x14ac:dyDescent="0.25">
      <c r="A26" s="18" t="s">
        <v>43</v>
      </c>
      <c r="B26" s="18" t="s">
        <v>888</v>
      </c>
      <c r="C26" s="19">
        <v>103.9</v>
      </c>
      <c r="D26" s="19">
        <v>604.5</v>
      </c>
      <c r="E26" s="19">
        <v>200.2</v>
      </c>
      <c r="F26" s="19"/>
      <c r="G26" s="19"/>
      <c r="H26" s="19">
        <v>88.9</v>
      </c>
      <c r="I26" s="19">
        <v>219.4</v>
      </c>
      <c r="J26" s="19"/>
      <c r="K26" s="19"/>
      <c r="L26" s="19">
        <v>101.6</v>
      </c>
      <c r="M26" s="19">
        <v>102.3</v>
      </c>
      <c r="N26" s="19"/>
      <c r="O26" s="19">
        <v>129.6</v>
      </c>
      <c r="P26" s="19">
        <v>111.3</v>
      </c>
      <c r="Q26" s="19">
        <v>65.8</v>
      </c>
      <c r="R26" s="19">
        <v>559.29999999999995</v>
      </c>
      <c r="S26" s="19">
        <v>10.6</v>
      </c>
      <c r="T26" s="19"/>
      <c r="U26" s="19"/>
      <c r="V26" s="19"/>
      <c r="W26" s="19"/>
      <c r="X26" s="19">
        <v>83.6</v>
      </c>
      <c r="Y26" s="19">
        <v>7.8</v>
      </c>
      <c r="Z26" s="19">
        <v>5.2</v>
      </c>
      <c r="AA26" s="19">
        <v>0</v>
      </c>
      <c r="AB26" s="19">
        <v>6.6</v>
      </c>
      <c r="AC26" s="19">
        <v>9.1999999999999993</v>
      </c>
      <c r="AD26" s="19">
        <v>76</v>
      </c>
      <c r="AE26" s="19"/>
      <c r="AF26" s="19"/>
      <c r="AG26" s="19"/>
      <c r="AH26" s="19"/>
      <c r="AI26" s="19">
        <v>111.15</v>
      </c>
      <c r="AJ26" s="19">
        <v>137.30000000000001</v>
      </c>
      <c r="AK26" s="19"/>
      <c r="AL26" s="19"/>
      <c r="AM26" s="19"/>
      <c r="AN26" s="19">
        <v>6.5</v>
      </c>
      <c r="AO26" s="19">
        <v>231.2</v>
      </c>
      <c r="AP26" s="19">
        <v>67.599999999999994</v>
      </c>
      <c r="AQ26" s="19">
        <v>56.7</v>
      </c>
      <c r="AR26" s="19">
        <v>37.299999999999997</v>
      </c>
      <c r="AS26" s="19">
        <v>9.4</v>
      </c>
      <c r="AT26" s="19">
        <v>19.7</v>
      </c>
      <c r="AU26" s="19">
        <v>50</v>
      </c>
      <c r="AV26" s="19"/>
      <c r="AW26" s="19">
        <v>0</v>
      </c>
      <c r="AX26" s="19">
        <v>0</v>
      </c>
      <c r="AY26" s="19">
        <v>110</v>
      </c>
      <c r="AZ26" s="19">
        <v>8.1999999999999993</v>
      </c>
      <c r="BA26" s="19">
        <v>3.9</v>
      </c>
      <c r="BB26" s="19">
        <v>47.8</v>
      </c>
      <c r="BC26" s="19"/>
      <c r="BD26" s="19">
        <v>4</v>
      </c>
      <c r="BE26" s="19">
        <v>38.799999999999997</v>
      </c>
      <c r="BF26" s="19">
        <v>132.6</v>
      </c>
      <c r="BG26" s="19"/>
      <c r="BH26" s="19"/>
      <c r="BI26" s="19">
        <v>47.8</v>
      </c>
      <c r="BJ26" s="19">
        <v>0</v>
      </c>
      <c r="BK26" s="19"/>
      <c r="BL26" s="19">
        <v>47.5</v>
      </c>
      <c r="BM26" s="19"/>
      <c r="BN26" s="19"/>
      <c r="BO26" s="19"/>
      <c r="BP26" s="19">
        <v>86.8</v>
      </c>
      <c r="BQ26" s="19">
        <v>73.599999999999994</v>
      </c>
      <c r="BR26" s="19">
        <v>73.400000000000006</v>
      </c>
      <c r="BS26" s="19">
        <v>73.599999999999994</v>
      </c>
      <c r="BT26" s="19">
        <v>146.6</v>
      </c>
      <c r="BU26" s="19"/>
      <c r="BV26" s="19"/>
      <c r="BW26" s="19"/>
      <c r="BX26" s="19"/>
      <c r="BY26" s="19"/>
      <c r="BZ26" s="19"/>
      <c r="CA26" s="19">
        <v>8</v>
      </c>
      <c r="CB26" s="19"/>
      <c r="CC26" s="19">
        <v>4.5999999999999996</v>
      </c>
      <c r="CD26" s="19">
        <v>148.9</v>
      </c>
      <c r="CE26" s="19">
        <v>0</v>
      </c>
      <c r="CF26" s="19">
        <v>47</v>
      </c>
      <c r="CG26" s="19">
        <v>71.400000000000006</v>
      </c>
      <c r="CH26" s="19">
        <v>30.5</v>
      </c>
      <c r="CI26" s="19"/>
      <c r="CJ26" s="19"/>
      <c r="CK26" s="19"/>
      <c r="CL26" s="19">
        <v>0</v>
      </c>
      <c r="CM26" s="19">
        <v>148.4</v>
      </c>
      <c r="CN26" s="19">
        <v>69.2</v>
      </c>
      <c r="CO26" s="19">
        <v>0</v>
      </c>
      <c r="CP26" s="19"/>
      <c r="CQ26" s="19"/>
      <c r="CR26" s="19"/>
      <c r="CS26" s="19"/>
      <c r="CT26" s="19"/>
      <c r="CU26" s="19"/>
      <c r="CV26" s="19">
        <v>0.3</v>
      </c>
      <c r="CW26" s="19">
        <v>100.5</v>
      </c>
      <c r="CX26" s="19">
        <v>65.3</v>
      </c>
      <c r="CY26" s="19">
        <v>0</v>
      </c>
      <c r="CZ26" s="19">
        <v>0.1</v>
      </c>
      <c r="DA26" s="19">
        <v>20</v>
      </c>
      <c r="DB26" s="19">
        <v>10</v>
      </c>
      <c r="DC26" s="19">
        <v>5.4</v>
      </c>
      <c r="DD26" s="19">
        <v>0.91100000000000003</v>
      </c>
      <c r="DE26" s="19"/>
      <c r="DF26" s="19">
        <v>4.8</v>
      </c>
      <c r="DG26" s="19">
        <v>20.3</v>
      </c>
      <c r="DH26" s="19">
        <v>20</v>
      </c>
      <c r="DI26" s="19">
        <v>18.7</v>
      </c>
      <c r="DJ26" s="19">
        <v>3.4</v>
      </c>
      <c r="DK26" s="19">
        <v>18.5</v>
      </c>
      <c r="DL26" s="19">
        <v>10</v>
      </c>
      <c r="DM26" s="19">
        <v>16</v>
      </c>
      <c r="DN26" s="19">
        <v>29.7</v>
      </c>
      <c r="DO26" s="19">
        <v>68.900000000000006</v>
      </c>
      <c r="DP26" s="19">
        <v>4.5</v>
      </c>
      <c r="DQ26" s="19">
        <v>0.3</v>
      </c>
      <c r="DR26" s="19">
        <v>2.2000000000000002</v>
      </c>
      <c r="DS26" s="19">
        <v>2.8</v>
      </c>
      <c r="DT26" s="19">
        <v>1.3</v>
      </c>
      <c r="DU26" s="19">
        <v>2.5</v>
      </c>
      <c r="DV26" s="19">
        <v>18.2</v>
      </c>
      <c r="DW26" s="19">
        <v>2.2000000000000002</v>
      </c>
      <c r="DX26" s="19">
        <v>0.4</v>
      </c>
      <c r="DY26" s="19">
        <v>14.6</v>
      </c>
      <c r="DZ26" s="19">
        <v>8.4</v>
      </c>
      <c r="EA26" s="19">
        <v>0</v>
      </c>
      <c r="EB26" s="19">
        <v>0</v>
      </c>
      <c r="EC26" s="19">
        <v>20</v>
      </c>
      <c r="ED26" s="19">
        <v>15.8</v>
      </c>
      <c r="EE26" s="19">
        <v>20.7</v>
      </c>
      <c r="EF26" s="19">
        <v>28.3</v>
      </c>
      <c r="EG26" s="19">
        <v>36.299999999999997</v>
      </c>
      <c r="EH26" s="19">
        <v>64.8</v>
      </c>
      <c r="EI26" s="19">
        <v>3.1</v>
      </c>
      <c r="EJ26" s="19">
        <v>1.8</v>
      </c>
      <c r="EK26" s="19">
        <v>14.1</v>
      </c>
      <c r="EL26" s="19">
        <v>4.5</v>
      </c>
      <c r="EM26" s="19">
        <v>7.9</v>
      </c>
      <c r="EN26" s="19">
        <v>13.4</v>
      </c>
      <c r="EO26" s="19">
        <v>13.9</v>
      </c>
      <c r="EP26" s="19">
        <v>13.7</v>
      </c>
      <c r="EQ26" s="19">
        <v>0</v>
      </c>
      <c r="ER26" s="19">
        <v>195.1</v>
      </c>
      <c r="ES26" s="19">
        <v>7.8</v>
      </c>
      <c r="ET26" s="19">
        <v>119.1</v>
      </c>
      <c r="EU26" s="19">
        <v>0.6</v>
      </c>
      <c r="EV26" s="19">
        <v>24</v>
      </c>
      <c r="EW26" s="19">
        <v>20</v>
      </c>
      <c r="EX26" s="19">
        <v>84.7</v>
      </c>
      <c r="EY26" s="19">
        <v>7.1</v>
      </c>
      <c r="EZ26" s="19">
        <v>9.5</v>
      </c>
      <c r="FA26" s="19">
        <v>20</v>
      </c>
      <c r="FB26" s="19">
        <v>9.1</v>
      </c>
      <c r="FC26" s="19">
        <v>40.5</v>
      </c>
      <c r="FD26" s="19">
        <v>11</v>
      </c>
      <c r="FE26" s="19">
        <v>18</v>
      </c>
      <c r="FF26" s="19"/>
      <c r="FG26" s="19"/>
      <c r="FH26" s="19">
        <v>5930.2610000000004</v>
      </c>
      <c r="FI26" s="15"/>
      <c r="FJ26" s="19">
        <v>24.397860000000001</v>
      </c>
      <c r="FK26" s="19">
        <v>5.2850000000000001</v>
      </c>
      <c r="FL26" s="19"/>
      <c r="FM26" s="19">
        <v>13.2</v>
      </c>
      <c r="FN26" s="19">
        <v>27.3</v>
      </c>
      <c r="FO26" s="19">
        <v>18.899999999999999</v>
      </c>
      <c r="FP26" s="19">
        <v>11.1</v>
      </c>
      <c r="FQ26" s="19">
        <v>15.2</v>
      </c>
      <c r="FR26" s="19">
        <v>115.38285999999999</v>
      </c>
    </row>
    <row r="27" spans="1:174" ht="24" customHeight="1" x14ac:dyDescent="0.25">
      <c r="A27" s="13" t="s">
        <v>43</v>
      </c>
      <c r="B27" s="13" t="s">
        <v>889</v>
      </c>
      <c r="C27" s="14">
        <v>104.4</v>
      </c>
      <c r="D27" s="14">
        <v>603.29999999999995</v>
      </c>
      <c r="E27" s="14">
        <v>200.9</v>
      </c>
      <c r="F27" s="14"/>
      <c r="G27" s="14"/>
      <c r="H27" s="14">
        <v>86</v>
      </c>
      <c r="I27" s="14">
        <v>219</v>
      </c>
      <c r="J27" s="14"/>
      <c r="K27" s="14"/>
      <c r="L27" s="14">
        <v>103.9</v>
      </c>
      <c r="M27" s="14">
        <v>101.7</v>
      </c>
      <c r="N27" s="14"/>
      <c r="O27" s="14">
        <v>129.5</v>
      </c>
      <c r="P27" s="14">
        <v>110.1</v>
      </c>
      <c r="Q27" s="14">
        <v>67.599999999999994</v>
      </c>
      <c r="R27" s="14">
        <v>551</v>
      </c>
      <c r="S27" s="14">
        <v>10.3</v>
      </c>
      <c r="T27" s="14"/>
      <c r="U27" s="14"/>
      <c r="V27" s="14"/>
      <c r="W27" s="14"/>
      <c r="X27" s="14">
        <v>80.599999999999994</v>
      </c>
      <c r="Y27" s="14">
        <v>7.4</v>
      </c>
      <c r="Z27" s="14">
        <v>5</v>
      </c>
      <c r="AA27" s="14">
        <v>0</v>
      </c>
      <c r="AB27" s="14">
        <v>6.6</v>
      </c>
      <c r="AC27" s="14">
        <v>10</v>
      </c>
      <c r="AD27" s="14">
        <v>76.2</v>
      </c>
      <c r="AE27" s="14"/>
      <c r="AF27" s="14"/>
      <c r="AG27" s="14"/>
      <c r="AH27" s="14"/>
      <c r="AI27" s="14">
        <v>110.63</v>
      </c>
      <c r="AJ27" s="14">
        <v>151.1</v>
      </c>
      <c r="AK27" s="14"/>
      <c r="AL27" s="14"/>
      <c r="AM27" s="14"/>
      <c r="AN27" s="14">
        <v>6.5</v>
      </c>
      <c r="AO27" s="14">
        <v>231.3</v>
      </c>
      <c r="AP27" s="14">
        <v>67.5</v>
      </c>
      <c r="AQ27" s="14">
        <v>61.1</v>
      </c>
      <c r="AR27" s="14">
        <v>35</v>
      </c>
      <c r="AS27" s="14">
        <v>9.4</v>
      </c>
      <c r="AT27" s="14">
        <v>19.7</v>
      </c>
      <c r="AU27" s="14">
        <v>50</v>
      </c>
      <c r="AV27" s="14"/>
      <c r="AW27" s="14">
        <v>0</v>
      </c>
      <c r="AX27" s="14">
        <v>0</v>
      </c>
      <c r="AY27" s="14">
        <v>110.6</v>
      </c>
      <c r="AZ27" s="14">
        <v>8.1999999999999993</v>
      </c>
      <c r="BA27" s="14">
        <v>3.9</v>
      </c>
      <c r="BB27" s="14">
        <v>45.9</v>
      </c>
      <c r="BC27" s="14"/>
      <c r="BD27" s="14">
        <v>4</v>
      </c>
      <c r="BE27" s="14">
        <v>36.799999999999997</v>
      </c>
      <c r="BF27" s="14">
        <v>159.6</v>
      </c>
      <c r="BG27" s="14"/>
      <c r="BH27" s="14"/>
      <c r="BI27" s="14">
        <v>47.3</v>
      </c>
      <c r="BJ27" s="14">
        <v>0</v>
      </c>
      <c r="BK27" s="14"/>
      <c r="BL27" s="14">
        <v>47.7</v>
      </c>
      <c r="BM27" s="14"/>
      <c r="BN27" s="14"/>
      <c r="BO27" s="14"/>
      <c r="BP27" s="14">
        <v>85.8</v>
      </c>
      <c r="BQ27" s="14">
        <v>55.4</v>
      </c>
      <c r="BR27" s="14">
        <v>55.6</v>
      </c>
      <c r="BS27" s="14">
        <v>55.6</v>
      </c>
      <c r="BT27" s="14">
        <v>152.30000000000001</v>
      </c>
      <c r="BU27" s="14"/>
      <c r="BV27" s="14"/>
      <c r="BW27" s="14"/>
      <c r="BX27" s="14"/>
      <c r="BY27" s="14"/>
      <c r="BZ27" s="14"/>
      <c r="CA27" s="14">
        <v>8.4</v>
      </c>
      <c r="CB27" s="14"/>
      <c r="CC27" s="14">
        <v>4.5999999999999996</v>
      </c>
      <c r="CD27" s="14">
        <v>209.6</v>
      </c>
      <c r="CE27" s="14">
        <v>0</v>
      </c>
      <c r="CF27" s="14">
        <v>46.6</v>
      </c>
      <c r="CG27" s="14">
        <v>73.599999999999994</v>
      </c>
      <c r="CH27" s="14">
        <v>29.8</v>
      </c>
      <c r="CI27" s="14"/>
      <c r="CJ27" s="14"/>
      <c r="CK27" s="14"/>
      <c r="CL27" s="14">
        <v>0</v>
      </c>
      <c r="CM27" s="14">
        <v>149</v>
      </c>
      <c r="CN27" s="14">
        <v>70</v>
      </c>
      <c r="CO27" s="14">
        <v>0</v>
      </c>
      <c r="CP27" s="14"/>
      <c r="CQ27" s="14"/>
      <c r="CR27" s="14"/>
      <c r="CS27" s="14"/>
      <c r="CT27" s="14"/>
      <c r="CU27" s="14"/>
      <c r="CV27" s="14">
        <v>0.6</v>
      </c>
      <c r="CW27" s="14">
        <v>90.3</v>
      </c>
      <c r="CX27" s="14">
        <v>67.599999999999994</v>
      </c>
      <c r="CY27" s="14">
        <v>0</v>
      </c>
      <c r="CZ27" s="14">
        <v>0.2</v>
      </c>
      <c r="DA27" s="14">
        <v>20</v>
      </c>
      <c r="DB27" s="14">
        <v>9.9</v>
      </c>
      <c r="DC27" s="14">
        <v>4.8</v>
      </c>
      <c r="DD27" s="14">
        <v>0.91200000000000003</v>
      </c>
      <c r="DE27" s="14"/>
      <c r="DF27" s="14">
        <v>4.8</v>
      </c>
      <c r="DG27" s="14">
        <v>20.3</v>
      </c>
      <c r="DH27" s="14">
        <v>20</v>
      </c>
      <c r="DI27" s="14">
        <v>18.7</v>
      </c>
      <c r="DJ27" s="14">
        <v>3.4</v>
      </c>
      <c r="DK27" s="14">
        <v>18.5</v>
      </c>
      <c r="DL27" s="14">
        <v>11.8</v>
      </c>
      <c r="DM27" s="14">
        <v>16.3</v>
      </c>
      <c r="DN27" s="14">
        <v>30.3</v>
      </c>
      <c r="DO27" s="14">
        <v>74.3</v>
      </c>
      <c r="DP27" s="14">
        <v>4.5</v>
      </c>
      <c r="DQ27" s="14">
        <v>0.5</v>
      </c>
      <c r="DR27" s="14">
        <v>2.2000000000000002</v>
      </c>
      <c r="DS27" s="14">
        <v>2.8</v>
      </c>
      <c r="DT27" s="14">
        <v>2.1</v>
      </c>
      <c r="DU27" s="14">
        <v>2.6</v>
      </c>
      <c r="DV27" s="14">
        <v>18.2</v>
      </c>
      <c r="DW27" s="14">
        <v>2.2000000000000002</v>
      </c>
      <c r="DX27" s="14">
        <v>0.4</v>
      </c>
      <c r="DY27" s="14">
        <v>14.4</v>
      </c>
      <c r="DZ27" s="14">
        <v>8.3000000000000007</v>
      </c>
      <c r="EA27" s="14">
        <v>0</v>
      </c>
      <c r="EB27" s="14">
        <v>0</v>
      </c>
      <c r="EC27" s="14">
        <v>20.2</v>
      </c>
      <c r="ED27" s="14">
        <v>12.3</v>
      </c>
      <c r="EE27" s="14">
        <v>32.200000000000003</v>
      </c>
      <c r="EF27" s="14">
        <v>30.1</v>
      </c>
      <c r="EG27" s="14">
        <v>25.4</v>
      </c>
      <c r="EH27" s="14">
        <v>45.4</v>
      </c>
      <c r="EI27" s="14">
        <v>2.2999999999999998</v>
      </c>
      <c r="EJ27" s="14">
        <v>1.6</v>
      </c>
      <c r="EK27" s="14">
        <v>14.1</v>
      </c>
      <c r="EL27" s="14">
        <v>4.5</v>
      </c>
      <c r="EM27" s="14">
        <v>7.9</v>
      </c>
      <c r="EN27" s="14">
        <v>13.4</v>
      </c>
      <c r="EO27" s="14">
        <v>14.2</v>
      </c>
      <c r="EP27" s="14">
        <v>14</v>
      </c>
      <c r="EQ27" s="14">
        <v>0</v>
      </c>
      <c r="ER27" s="14">
        <v>204.5</v>
      </c>
      <c r="ES27" s="14">
        <v>9.9</v>
      </c>
      <c r="ET27" s="14">
        <v>121.3</v>
      </c>
      <c r="EU27" s="14">
        <v>0.6</v>
      </c>
      <c r="EV27" s="14">
        <v>34.4</v>
      </c>
      <c r="EW27" s="14">
        <v>35.799999999999997</v>
      </c>
      <c r="EX27" s="14">
        <v>87.4</v>
      </c>
      <c r="EY27" s="14">
        <v>9.3000000000000007</v>
      </c>
      <c r="EZ27" s="14">
        <v>9.6</v>
      </c>
      <c r="FA27" s="14">
        <v>20.2</v>
      </c>
      <c r="FB27" s="14">
        <v>9.1999999999999993</v>
      </c>
      <c r="FC27" s="14">
        <v>39.9</v>
      </c>
      <c r="FD27" s="14">
        <v>11</v>
      </c>
      <c r="FE27" s="14">
        <v>17.2</v>
      </c>
      <c r="FF27" s="14"/>
      <c r="FG27" s="14"/>
      <c r="FH27" s="14">
        <v>5994.8419999999996</v>
      </c>
      <c r="FI27" s="15"/>
      <c r="FJ27" s="14">
        <v>24.455819999999999</v>
      </c>
      <c r="FK27" s="14">
        <v>5.2830000000000004</v>
      </c>
      <c r="FL27" s="14"/>
      <c r="FM27" s="14">
        <v>13.2</v>
      </c>
      <c r="FN27" s="14">
        <v>27.3</v>
      </c>
      <c r="FO27" s="14">
        <v>18.899999999999999</v>
      </c>
      <c r="FP27" s="14">
        <v>10.9</v>
      </c>
      <c r="FQ27" s="14">
        <v>15.3</v>
      </c>
      <c r="FR27" s="14">
        <v>115.33882</v>
      </c>
    </row>
    <row r="28" spans="1:174" ht="24" customHeight="1" x14ac:dyDescent="0.25">
      <c r="A28" s="16" t="s">
        <v>43</v>
      </c>
      <c r="B28" s="16" t="s">
        <v>890</v>
      </c>
      <c r="C28" s="17">
        <v>104.1</v>
      </c>
      <c r="D28" s="17">
        <v>604.9</v>
      </c>
      <c r="E28" s="17">
        <v>200.9</v>
      </c>
      <c r="F28" s="17"/>
      <c r="G28" s="17"/>
      <c r="H28" s="17">
        <v>90</v>
      </c>
      <c r="I28" s="17">
        <v>219.4</v>
      </c>
      <c r="J28" s="17"/>
      <c r="K28" s="17"/>
      <c r="L28" s="17">
        <v>102.7</v>
      </c>
      <c r="M28" s="17">
        <v>102.3</v>
      </c>
      <c r="N28" s="17"/>
      <c r="O28" s="17">
        <v>128.5</v>
      </c>
      <c r="P28" s="17">
        <v>110.7</v>
      </c>
      <c r="Q28" s="17">
        <v>66.599999999999994</v>
      </c>
      <c r="R28" s="17">
        <v>554.20000000000005</v>
      </c>
      <c r="S28" s="17">
        <v>10.3</v>
      </c>
      <c r="T28" s="17"/>
      <c r="U28" s="17"/>
      <c r="V28" s="17"/>
      <c r="W28" s="17"/>
      <c r="X28" s="17">
        <v>82</v>
      </c>
      <c r="Y28" s="17">
        <v>7.6</v>
      </c>
      <c r="Z28" s="17">
        <v>5.3</v>
      </c>
      <c r="AA28" s="17">
        <v>0</v>
      </c>
      <c r="AB28" s="17">
        <v>6.6</v>
      </c>
      <c r="AC28" s="17">
        <v>11.5</v>
      </c>
      <c r="AD28" s="17">
        <v>75.599999999999994</v>
      </c>
      <c r="AE28" s="17"/>
      <c r="AF28" s="17"/>
      <c r="AG28" s="17"/>
      <c r="AH28" s="17"/>
      <c r="AI28" s="17">
        <v>110.95</v>
      </c>
      <c r="AJ28" s="17">
        <v>160.30000000000001</v>
      </c>
      <c r="AK28" s="17"/>
      <c r="AL28" s="17"/>
      <c r="AM28" s="17"/>
      <c r="AN28" s="17">
        <v>6.5</v>
      </c>
      <c r="AO28" s="17">
        <v>225.1</v>
      </c>
      <c r="AP28" s="17">
        <v>67.7</v>
      </c>
      <c r="AQ28" s="17">
        <v>54.3</v>
      </c>
      <c r="AR28" s="17">
        <v>37.4</v>
      </c>
      <c r="AS28" s="17">
        <v>9.4</v>
      </c>
      <c r="AT28" s="17">
        <v>19.7</v>
      </c>
      <c r="AU28" s="17">
        <v>48.4</v>
      </c>
      <c r="AV28" s="17"/>
      <c r="AW28" s="17">
        <v>0</v>
      </c>
      <c r="AX28" s="17">
        <v>0</v>
      </c>
      <c r="AY28" s="17">
        <v>109.9</v>
      </c>
      <c r="AZ28" s="17">
        <v>8.3000000000000007</v>
      </c>
      <c r="BA28" s="17">
        <v>3.9</v>
      </c>
      <c r="BB28" s="17">
        <v>46.8</v>
      </c>
      <c r="BC28" s="17"/>
      <c r="BD28" s="17">
        <v>4</v>
      </c>
      <c r="BE28" s="17">
        <v>37.1</v>
      </c>
      <c r="BF28" s="17">
        <v>150.9</v>
      </c>
      <c r="BG28" s="17"/>
      <c r="BH28" s="17"/>
      <c r="BI28" s="17">
        <v>47.7</v>
      </c>
      <c r="BJ28" s="17">
        <v>0</v>
      </c>
      <c r="BK28" s="17"/>
      <c r="BL28" s="17">
        <v>47.2</v>
      </c>
      <c r="BM28" s="17"/>
      <c r="BN28" s="17"/>
      <c r="BO28" s="17"/>
      <c r="BP28" s="17">
        <v>86</v>
      </c>
      <c r="BQ28" s="17">
        <v>92.6</v>
      </c>
      <c r="BR28" s="17">
        <v>92.5</v>
      </c>
      <c r="BS28" s="17">
        <v>91.8</v>
      </c>
      <c r="BT28" s="17">
        <v>175.3</v>
      </c>
      <c r="BU28" s="17"/>
      <c r="BV28" s="17"/>
      <c r="BW28" s="17"/>
      <c r="BX28" s="17"/>
      <c r="BY28" s="17"/>
      <c r="BZ28" s="17"/>
      <c r="CA28" s="17">
        <v>8.8000000000000007</v>
      </c>
      <c r="CB28" s="17"/>
      <c r="CC28" s="17">
        <v>4.5999999999999996</v>
      </c>
      <c r="CD28" s="17">
        <v>174.8</v>
      </c>
      <c r="CE28" s="17">
        <v>0</v>
      </c>
      <c r="CF28" s="17">
        <v>47.3</v>
      </c>
      <c r="CG28" s="17">
        <v>74.099999999999994</v>
      </c>
      <c r="CH28" s="17">
        <v>30.4</v>
      </c>
      <c r="CI28" s="17"/>
      <c r="CJ28" s="17"/>
      <c r="CK28" s="17"/>
      <c r="CL28" s="17">
        <v>0</v>
      </c>
      <c r="CM28" s="17">
        <v>149.19999999999999</v>
      </c>
      <c r="CN28" s="17">
        <v>70</v>
      </c>
      <c r="CO28" s="17">
        <v>0</v>
      </c>
      <c r="CP28" s="17"/>
      <c r="CQ28" s="17"/>
      <c r="CR28" s="17"/>
      <c r="CS28" s="17"/>
      <c r="CT28" s="17"/>
      <c r="CU28" s="17"/>
      <c r="CV28" s="17">
        <v>0.8</v>
      </c>
      <c r="CW28" s="17">
        <v>82.6</v>
      </c>
      <c r="CX28" s="17">
        <v>69</v>
      </c>
      <c r="CY28" s="17">
        <v>0</v>
      </c>
      <c r="CZ28" s="17">
        <v>0.3</v>
      </c>
      <c r="DA28" s="17">
        <v>20</v>
      </c>
      <c r="DB28" s="17">
        <v>9.9</v>
      </c>
      <c r="DC28" s="17">
        <v>5.4</v>
      </c>
      <c r="DD28" s="17">
        <v>0.91200000000000003</v>
      </c>
      <c r="DE28" s="17"/>
      <c r="DF28" s="17">
        <v>4.8</v>
      </c>
      <c r="DG28" s="17">
        <v>20.7</v>
      </c>
      <c r="DH28" s="17">
        <v>20</v>
      </c>
      <c r="DI28" s="17">
        <v>18.7</v>
      </c>
      <c r="DJ28" s="17">
        <v>3.4</v>
      </c>
      <c r="DK28" s="17">
        <v>18.5</v>
      </c>
      <c r="DL28" s="17">
        <v>12.8</v>
      </c>
      <c r="DM28" s="17">
        <v>16.399999999999999</v>
      </c>
      <c r="DN28" s="17">
        <v>27.5</v>
      </c>
      <c r="DO28" s="17">
        <v>72</v>
      </c>
      <c r="DP28" s="17">
        <v>4.5</v>
      </c>
      <c r="DQ28" s="17">
        <v>0.7</v>
      </c>
      <c r="DR28" s="17">
        <v>2.2000000000000002</v>
      </c>
      <c r="DS28" s="17">
        <v>2.8</v>
      </c>
      <c r="DT28" s="17">
        <v>3.5</v>
      </c>
      <c r="DU28" s="17">
        <v>2.6</v>
      </c>
      <c r="DV28" s="17">
        <v>18.2</v>
      </c>
      <c r="DW28" s="17">
        <v>2.2000000000000002</v>
      </c>
      <c r="DX28" s="17">
        <v>0.4</v>
      </c>
      <c r="DY28" s="17">
        <v>14.5</v>
      </c>
      <c r="DZ28" s="17">
        <v>8.1</v>
      </c>
      <c r="EA28" s="17">
        <v>0</v>
      </c>
      <c r="EB28" s="17">
        <v>0</v>
      </c>
      <c r="EC28" s="17">
        <v>20</v>
      </c>
      <c r="ED28" s="17">
        <v>11.7</v>
      </c>
      <c r="EE28" s="17">
        <v>29.5</v>
      </c>
      <c r="EF28" s="17">
        <v>30.3</v>
      </c>
      <c r="EG28" s="17">
        <v>24.3</v>
      </c>
      <c r="EH28" s="17">
        <v>47.1</v>
      </c>
      <c r="EI28" s="17">
        <v>2.2000000000000002</v>
      </c>
      <c r="EJ28" s="17">
        <v>1.2</v>
      </c>
      <c r="EK28" s="17">
        <v>14.1</v>
      </c>
      <c r="EL28" s="17">
        <v>4.5</v>
      </c>
      <c r="EM28" s="17">
        <v>7.8</v>
      </c>
      <c r="EN28" s="17">
        <v>13.4</v>
      </c>
      <c r="EO28" s="17">
        <v>14.8</v>
      </c>
      <c r="EP28" s="17">
        <v>14.2</v>
      </c>
      <c r="EQ28" s="17">
        <v>0</v>
      </c>
      <c r="ER28" s="17">
        <v>209.9</v>
      </c>
      <c r="ES28" s="17">
        <v>11.8</v>
      </c>
      <c r="ET28" s="17">
        <v>122</v>
      </c>
      <c r="EU28" s="17">
        <v>0.6</v>
      </c>
      <c r="EV28" s="17">
        <v>37.799999999999997</v>
      </c>
      <c r="EW28" s="17">
        <v>49.4</v>
      </c>
      <c r="EX28" s="17">
        <v>88.4</v>
      </c>
      <c r="EY28" s="17">
        <v>11.3</v>
      </c>
      <c r="EZ28" s="17">
        <v>9.5</v>
      </c>
      <c r="FA28" s="17">
        <v>20</v>
      </c>
      <c r="FB28" s="17">
        <v>8.6999999999999993</v>
      </c>
      <c r="FC28" s="17">
        <v>39.5</v>
      </c>
      <c r="FD28" s="17">
        <v>10.8</v>
      </c>
      <c r="FE28" s="17">
        <v>17.5</v>
      </c>
      <c r="FF28" s="17"/>
      <c r="FG28" s="17"/>
      <c r="FH28" s="17">
        <v>6111.8620000000001</v>
      </c>
      <c r="FI28" s="15"/>
      <c r="FJ28" s="17">
        <v>24.410599999999999</v>
      </c>
      <c r="FK28" s="17">
        <v>5.2809999999999997</v>
      </c>
      <c r="FL28" s="17"/>
      <c r="FM28" s="17">
        <v>13.2</v>
      </c>
      <c r="FN28" s="17">
        <v>27.2</v>
      </c>
      <c r="FO28" s="17">
        <v>18.899999999999999</v>
      </c>
      <c r="FP28" s="17">
        <v>11</v>
      </c>
      <c r="FQ28" s="17">
        <v>15.3</v>
      </c>
      <c r="FR28" s="17">
        <v>115.2916</v>
      </c>
    </row>
    <row r="29" spans="1:174" ht="24" customHeight="1" x14ac:dyDescent="0.25">
      <c r="A29" s="16" t="s">
        <v>43</v>
      </c>
      <c r="B29" s="16" t="s">
        <v>891</v>
      </c>
      <c r="C29" s="17">
        <v>104.2</v>
      </c>
      <c r="D29" s="17">
        <v>601</v>
      </c>
      <c r="E29" s="17">
        <v>200</v>
      </c>
      <c r="F29" s="17"/>
      <c r="G29" s="17"/>
      <c r="H29" s="17">
        <v>91.8</v>
      </c>
      <c r="I29" s="17">
        <v>218.6</v>
      </c>
      <c r="J29" s="17"/>
      <c r="K29" s="17"/>
      <c r="L29" s="17">
        <v>102</v>
      </c>
      <c r="M29" s="17">
        <v>101.9</v>
      </c>
      <c r="N29" s="17"/>
      <c r="O29" s="17">
        <v>129</v>
      </c>
      <c r="P29" s="17">
        <v>110.4</v>
      </c>
      <c r="Q29" s="17">
        <v>67.7</v>
      </c>
      <c r="R29" s="17">
        <v>561.6</v>
      </c>
      <c r="S29" s="17">
        <v>10.4</v>
      </c>
      <c r="T29" s="17"/>
      <c r="U29" s="17"/>
      <c r="V29" s="17"/>
      <c r="W29" s="17"/>
      <c r="X29" s="17">
        <v>81.599999999999994</v>
      </c>
      <c r="Y29" s="17">
        <v>7.2</v>
      </c>
      <c r="Z29" s="17">
        <v>5.3</v>
      </c>
      <c r="AA29" s="17">
        <v>0</v>
      </c>
      <c r="AB29" s="17">
        <v>6.5</v>
      </c>
      <c r="AC29" s="17">
        <v>11.5</v>
      </c>
      <c r="AD29" s="17">
        <v>75.8</v>
      </c>
      <c r="AE29" s="17"/>
      <c r="AF29" s="17"/>
      <c r="AG29" s="17"/>
      <c r="AH29" s="17"/>
      <c r="AI29" s="17">
        <v>110.64</v>
      </c>
      <c r="AJ29" s="17">
        <v>144.30000000000001</v>
      </c>
      <c r="AK29" s="17"/>
      <c r="AL29" s="17"/>
      <c r="AM29" s="17"/>
      <c r="AN29" s="17">
        <v>6.5</v>
      </c>
      <c r="AO29" s="17">
        <v>224.5</v>
      </c>
      <c r="AP29" s="17">
        <v>67.3</v>
      </c>
      <c r="AQ29" s="17">
        <v>58.4</v>
      </c>
      <c r="AR29" s="17">
        <v>36.200000000000003</v>
      </c>
      <c r="AS29" s="17">
        <v>9.4</v>
      </c>
      <c r="AT29" s="17">
        <v>19.7</v>
      </c>
      <c r="AU29" s="17">
        <v>49.5</v>
      </c>
      <c r="AV29" s="17"/>
      <c r="AW29" s="17">
        <v>0</v>
      </c>
      <c r="AX29" s="17">
        <v>0</v>
      </c>
      <c r="AY29" s="17">
        <v>109.9</v>
      </c>
      <c r="AZ29" s="17">
        <v>8.3000000000000007</v>
      </c>
      <c r="BA29" s="17">
        <v>3.9</v>
      </c>
      <c r="BB29" s="17">
        <v>46.9</v>
      </c>
      <c r="BC29" s="17"/>
      <c r="BD29" s="17">
        <v>4</v>
      </c>
      <c r="BE29" s="17">
        <v>37.6</v>
      </c>
      <c r="BF29" s="17">
        <v>161.80000000000001</v>
      </c>
      <c r="BG29" s="17"/>
      <c r="BH29" s="17"/>
      <c r="BI29" s="17">
        <v>47.4</v>
      </c>
      <c r="BJ29" s="17">
        <v>0</v>
      </c>
      <c r="BK29" s="17"/>
      <c r="BL29" s="17">
        <v>46.9</v>
      </c>
      <c r="BM29" s="17"/>
      <c r="BN29" s="17"/>
      <c r="BO29" s="17"/>
      <c r="BP29" s="17">
        <v>86</v>
      </c>
      <c r="BQ29" s="17">
        <v>128.4</v>
      </c>
      <c r="BR29" s="17">
        <v>128.5</v>
      </c>
      <c r="BS29" s="17">
        <v>128.5</v>
      </c>
      <c r="BT29" s="17">
        <v>213.9</v>
      </c>
      <c r="BU29" s="17"/>
      <c r="BV29" s="17"/>
      <c r="BW29" s="17"/>
      <c r="BX29" s="17"/>
      <c r="BY29" s="17"/>
      <c r="BZ29" s="17"/>
      <c r="CA29" s="17">
        <v>9.1999999999999993</v>
      </c>
      <c r="CB29" s="17"/>
      <c r="CC29" s="17">
        <v>4.5999999999999996</v>
      </c>
      <c r="CD29" s="17">
        <v>183.8</v>
      </c>
      <c r="CE29" s="17">
        <v>0</v>
      </c>
      <c r="CF29" s="17">
        <v>46.7</v>
      </c>
      <c r="CG29" s="17">
        <v>77.900000000000006</v>
      </c>
      <c r="CH29" s="17">
        <v>30</v>
      </c>
      <c r="CI29" s="17"/>
      <c r="CJ29" s="17"/>
      <c r="CK29" s="17"/>
      <c r="CL29" s="17">
        <v>0</v>
      </c>
      <c r="CM29" s="17">
        <v>148.80000000000001</v>
      </c>
      <c r="CN29" s="17">
        <v>69.7</v>
      </c>
      <c r="CO29" s="17">
        <v>0</v>
      </c>
      <c r="CP29" s="17"/>
      <c r="CQ29" s="17"/>
      <c r="CR29" s="17"/>
      <c r="CS29" s="17"/>
      <c r="CT29" s="17"/>
      <c r="CU29" s="17"/>
      <c r="CV29" s="17">
        <v>0.9</v>
      </c>
      <c r="CW29" s="17">
        <v>79.599999999999994</v>
      </c>
      <c r="CX29" s="17">
        <v>69.3</v>
      </c>
      <c r="CY29" s="17">
        <v>0</v>
      </c>
      <c r="CZ29" s="17">
        <v>0.3</v>
      </c>
      <c r="DA29" s="17">
        <v>20</v>
      </c>
      <c r="DB29" s="17">
        <v>9.9</v>
      </c>
      <c r="DC29" s="17">
        <v>5.3</v>
      </c>
      <c r="DD29" s="17">
        <v>0.91200000000000003</v>
      </c>
      <c r="DE29" s="17"/>
      <c r="DF29" s="17">
        <v>4.8</v>
      </c>
      <c r="DG29" s="17">
        <v>20.100000000000001</v>
      </c>
      <c r="DH29" s="17">
        <v>20</v>
      </c>
      <c r="DI29" s="17">
        <v>18.7</v>
      </c>
      <c r="DJ29" s="17">
        <v>3.4</v>
      </c>
      <c r="DK29" s="17">
        <v>18.5</v>
      </c>
      <c r="DL29" s="17">
        <v>13.6</v>
      </c>
      <c r="DM29" s="17">
        <v>16.2</v>
      </c>
      <c r="DN29" s="17">
        <v>23.3</v>
      </c>
      <c r="DO29" s="17">
        <v>59.3</v>
      </c>
      <c r="DP29" s="17">
        <v>4.5</v>
      </c>
      <c r="DQ29" s="17">
        <v>0</v>
      </c>
      <c r="DR29" s="17">
        <v>2.2000000000000002</v>
      </c>
      <c r="DS29" s="17">
        <v>2.8</v>
      </c>
      <c r="DT29" s="17">
        <v>9.6999999999999993</v>
      </c>
      <c r="DU29" s="17">
        <v>2.7</v>
      </c>
      <c r="DV29" s="17">
        <v>18.2</v>
      </c>
      <c r="DW29" s="17">
        <v>2.2000000000000002</v>
      </c>
      <c r="DX29" s="17">
        <v>0.4</v>
      </c>
      <c r="DY29" s="17">
        <v>14.1</v>
      </c>
      <c r="DZ29" s="17">
        <v>8.1</v>
      </c>
      <c r="EA29" s="17">
        <v>0</v>
      </c>
      <c r="EB29" s="17">
        <v>0</v>
      </c>
      <c r="EC29" s="17">
        <v>20</v>
      </c>
      <c r="ED29" s="17">
        <v>12.2</v>
      </c>
      <c r="EE29" s="17">
        <v>25.7</v>
      </c>
      <c r="EF29" s="17">
        <v>30.3</v>
      </c>
      <c r="EG29" s="17">
        <v>31.2</v>
      </c>
      <c r="EH29" s="17">
        <v>49.7</v>
      </c>
      <c r="EI29" s="17">
        <v>3.6</v>
      </c>
      <c r="EJ29" s="17">
        <v>2.2000000000000002</v>
      </c>
      <c r="EK29" s="17">
        <v>14.1</v>
      </c>
      <c r="EL29" s="17">
        <v>4.5</v>
      </c>
      <c r="EM29" s="17">
        <v>7.7</v>
      </c>
      <c r="EN29" s="17">
        <v>13.4</v>
      </c>
      <c r="EO29" s="17">
        <v>14.6</v>
      </c>
      <c r="EP29" s="17">
        <v>14.4</v>
      </c>
      <c r="EQ29" s="17">
        <v>0</v>
      </c>
      <c r="ER29" s="17">
        <v>214.3</v>
      </c>
      <c r="ES29" s="17">
        <v>13.4</v>
      </c>
      <c r="ET29" s="17">
        <v>122</v>
      </c>
      <c r="EU29" s="17">
        <v>0.6</v>
      </c>
      <c r="EV29" s="17">
        <v>37.799999999999997</v>
      </c>
      <c r="EW29" s="17">
        <v>50.5</v>
      </c>
      <c r="EX29" s="17">
        <v>88.8</v>
      </c>
      <c r="EY29" s="17">
        <v>12.9</v>
      </c>
      <c r="EZ29" s="17">
        <v>9.5</v>
      </c>
      <c r="FA29" s="17">
        <v>20</v>
      </c>
      <c r="FB29" s="17">
        <v>9.6</v>
      </c>
      <c r="FC29" s="17">
        <v>39</v>
      </c>
      <c r="FD29" s="17">
        <v>11.1</v>
      </c>
      <c r="FE29" s="17">
        <v>17.399999999999999</v>
      </c>
      <c r="FF29" s="17"/>
      <c r="FG29" s="17"/>
      <c r="FH29" s="17">
        <v>6275.152</v>
      </c>
      <c r="FI29" s="15"/>
      <c r="FJ29" s="17">
        <v>24.41264</v>
      </c>
      <c r="FK29" s="17">
        <v>5.2750000000000004</v>
      </c>
      <c r="FL29" s="17"/>
      <c r="FM29" s="17">
        <v>13.2</v>
      </c>
      <c r="FN29" s="17">
        <v>27</v>
      </c>
      <c r="FO29" s="17">
        <v>18.899999999999999</v>
      </c>
      <c r="FP29" s="17">
        <v>10.9</v>
      </c>
      <c r="FQ29" s="17">
        <v>15.8</v>
      </c>
      <c r="FR29" s="17">
        <v>115.48764</v>
      </c>
    </row>
    <row r="30" spans="1:174" ht="24" customHeight="1" x14ac:dyDescent="0.25">
      <c r="A30" s="16" t="s">
        <v>43</v>
      </c>
      <c r="B30" s="16" t="s">
        <v>892</v>
      </c>
      <c r="C30" s="17">
        <v>103.1</v>
      </c>
      <c r="D30" s="17">
        <v>596.4</v>
      </c>
      <c r="E30" s="17">
        <v>199.7</v>
      </c>
      <c r="F30" s="17"/>
      <c r="G30" s="17"/>
      <c r="H30" s="17">
        <v>84.2</v>
      </c>
      <c r="I30" s="17">
        <v>215.6</v>
      </c>
      <c r="J30" s="17"/>
      <c r="K30" s="17"/>
      <c r="L30" s="17">
        <v>100.8</v>
      </c>
      <c r="M30" s="17">
        <v>101</v>
      </c>
      <c r="N30" s="17"/>
      <c r="O30" s="17">
        <v>128.69999999999999</v>
      </c>
      <c r="P30" s="17">
        <v>110.5</v>
      </c>
      <c r="Q30" s="17">
        <v>67</v>
      </c>
      <c r="R30" s="17">
        <v>551.1</v>
      </c>
      <c r="S30" s="17">
        <v>10.4</v>
      </c>
      <c r="T30" s="17"/>
      <c r="U30" s="17"/>
      <c r="V30" s="17"/>
      <c r="W30" s="17"/>
      <c r="X30" s="17">
        <v>81.099999999999994</v>
      </c>
      <c r="Y30" s="17">
        <v>7</v>
      </c>
      <c r="Z30" s="17">
        <v>5.3</v>
      </c>
      <c r="AA30" s="17">
        <v>0</v>
      </c>
      <c r="AB30" s="17">
        <v>6.5</v>
      </c>
      <c r="AC30" s="17">
        <v>11.3</v>
      </c>
      <c r="AD30" s="17">
        <v>74.900000000000006</v>
      </c>
      <c r="AE30" s="17"/>
      <c r="AF30" s="17"/>
      <c r="AG30" s="17"/>
      <c r="AH30" s="17"/>
      <c r="AI30" s="17">
        <v>108.87</v>
      </c>
      <c r="AJ30" s="17">
        <v>135.6</v>
      </c>
      <c r="AK30" s="17"/>
      <c r="AL30" s="17"/>
      <c r="AM30" s="17"/>
      <c r="AN30" s="17">
        <v>6.5</v>
      </c>
      <c r="AO30" s="17">
        <v>228.8</v>
      </c>
      <c r="AP30" s="17">
        <v>67</v>
      </c>
      <c r="AQ30" s="17">
        <v>59.3</v>
      </c>
      <c r="AR30" s="17">
        <v>34.1</v>
      </c>
      <c r="AS30" s="17">
        <v>9.4</v>
      </c>
      <c r="AT30" s="17">
        <v>19.7</v>
      </c>
      <c r="AU30" s="17">
        <v>49.2</v>
      </c>
      <c r="AV30" s="17"/>
      <c r="AW30" s="17">
        <v>0</v>
      </c>
      <c r="AX30" s="17">
        <v>0</v>
      </c>
      <c r="AY30" s="17">
        <v>110.4</v>
      </c>
      <c r="AZ30" s="17">
        <v>8.1</v>
      </c>
      <c r="BA30" s="17">
        <v>3.9</v>
      </c>
      <c r="BB30" s="17">
        <v>46.7</v>
      </c>
      <c r="BC30" s="17"/>
      <c r="BD30" s="17">
        <v>4</v>
      </c>
      <c r="BE30" s="17">
        <v>35.4</v>
      </c>
      <c r="BF30" s="17">
        <v>164.8</v>
      </c>
      <c r="BG30" s="17"/>
      <c r="BH30" s="17"/>
      <c r="BI30" s="17">
        <v>46.4</v>
      </c>
      <c r="BJ30" s="17">
        <v>0</v>
      </c>
      <c r="BK30" s="17"/>
      <c r="BL30" s="17">
        <v>46.5</v>
      </c>
      <c r="BM30" s="17"/>
      <c r="BN30" s="17"/>
      <c r="BO30" s="17"/>
      <c r="BP30" s="17">
        <v>84.8</v>
      </c>
      <c r="BQ30" s="17">
        <v>127.2</v>
      </c>
      <c r="BR30" s="17">
        <v>127.1</v>
      </c>
      <c r="BS30" s="17">
        <v>127.7</v>
      </c>
      <c r="BT30" s="17">
        <v>212</v>
      </c>
      <c r="BU30" s="17"/>
      <c r="BV30" s="17"/>
      <c r="BW30" s="17"/>
      <c r="BX30" s="17"/>
      <c r="BY30" s="17"/>
      <c r="BZ30" s="17"/>
      <c r="CA30" s="17">
        <v>9.6</v>
      </c>
      <c r="CB30" s="17"/>
      <c r="CC30" s="17">
        <v>4.5999999999999996</v>
      </c>
      <c r="CD30" s="17">
        <v>171.2</v>
      </c>
      <c r="CE30" s="17">
        <v>0</v>
      </c>
      <c r="CF30" s="17">
        <v>45.6</v>
      </c>
      <c r="CG30" s="17">
        <v>76.7</v>
      </c>
      <c r="CH30" s="17">
        <v>29.6</v>
      </c>
      <c r="CI30" s="17"/>
      <c r="CJ30" s="17"/>
      <c r="CK30" s="17"/>
      <c r="CL30" s="17">
        <v>0</v>
      </c>
      <c r="CM30" s="17">
        <v>147.69999999999999</v>
      </c>
      <c r="CN30" s="17">
        <v>68.099999999999994</v>
      </c>
      <c r="CO30" s="17">
        <v>0</v>
      </c>
      <c r="CP30" s="17"/>
      <c r="CQ30" s="17"/>
      <c r="CR30" s="17"/>
      <c r="CS30" s="17"/>
      <c r="CT30" s="17"/>
      <c r="CU30" s="17"/>
      <c r="CV30" s="17">
        <v>0.8</v>
      </c>
      <c r="CW30" s="17">
        <v>77.5</v>
      </c>
      <c r="CX30" s="17">
        <v>68.5</v>
      </c>
      <c r="CY30" s="17">
        <v>0</v>
      </c>
      <c r="CZ30" s="17">
        <v>0.4</v>
      </c>
      <c r="DA30" s="17">
        <v>20</v>
      </c>
      <c r="DB30" s="17">
        <v>10</v>
      </c>
      <c r="DC30" s="17">
        <v>5.3</v>
      </c>
      <c r="DD30" s="17">
        <v>0.91200000000000003</v>
      </c>
      <c r="DE30" s="17"/>
      <c r="DF30" s="17">
        <v>4.7</v>
      </c>
      <c r="DG30" s="17">
        <v>19.600000000000001</v>
      </c>
      <c r="DH30" s="17">
        <v>20</v>
      </c>
      <c r="DI30" s="17">
        <v>18.7</v>
      </c>
      <c r="DJ30" s="17">
        <v>3.4</v>
      </c>
      <c r="DK30" s="17">
        <v>18.5</v>
      </c>
      <c r="DL30" s="17">
        <v>13.2</v>
      </c>
      <c r="DM30" s="17">
        <v>15.9</v>
      </c>
      <c r="DN30" s="17">
        <v>19.5</v>
      </c>
      <c r="DO30" s="17">
        <v>56.7</v>
      </c>
      <c r="DP30" s="17">
        <v>4.5</v>
      </c>
      <c r="DQ30" s="17">
        <v>0</v>
      </c>
      <c r="DR30" s="17">
        <v>2.2000000000000002</v>
      </c>
      <c r="DS30" s="17">
        <v>2.8</v>
      </c>
      <c r="DT30" s="17">
        <v>15.6</v>
      </c>
      <c r="DU30" s="17">
        <v>2.6</v>
      </c>
      <c r="DV30" s="17">
        <v>18.2</v>
      </c>
      <c r="DW30" s="17">
        <v>2.5</v>
      </c>
      <c r="DX30" s="17">
        <v>0.4</v>
      </c>
      <c r="DY30" s="17">
        <v>14.4</v>
      </c>
      <c r="DZ30" s="17">
        <v>8.1</v>
      </c>
      <c r="EA30" s="17">
        <v>0</v>
      </c>
      <c r="EB30" s="17">
        <v>0</v>
      </c>
      <c r="EC30" s="17">
        <v>20</v>
      </c>
      <c r="ED30" s="17">
        <v>14</v>
      </c>
      <c r="EE30" s="17">
        <v>37.4</v>
      </c>
      <c r="EF30" s="17">
        <v>30.2</v>
      </c>
      <c r="EG30" s="17">
        <v>37.799999999999997</v>
      </c>
      <c r="EH30" s="17">
        <v>43.8</v>
      </c>
      <c r="EI30" s="17">
        <v>6.3</v>
      </c>
      <c r="EJ30" s="17">
        <v>2.6</v>
      </c>
      <c r="EK30" s="17">
        <v>14.1</v>
      </c>
      <c r="EL30" s="17">
        <v>4.5</v>
      </c>
      <c r="EM30" s="17">
        <v>7.6</v>
      </c>
      <c r="EN30" s="17">
        <v>13.4</v>
      </c>
      <c r="EO30" s="17">
        <v>14.6</v>
      </c>
      <c r="EP30" s="17">
        <v>14.4</v>
      </c>
      <c r="EQ30" s="17">
        <v>0</v>
      </c>
      <c r="ER30" s="17">
        <v>218</v>
      </c>
      <c r="ES30" s="17">
        <v>14.8</v>
      </c>
      <c r="ET30" s="17">
        <v>120.9</v>
      </c>
      <c r="EU30" s="17">
        <v>0.6</v>
      </c>
      <c r="EV30" s="17">
        <v>44.4</v>
      </c>
      <c r="EW30" s="17">
        <v>48</v>
      </c>
      <c r="EX30" s="17">
        <v>88.4</v>
      </c>
      <c r="EY30" s="17">
        <v>14.5</v>
      </c>
      <c r="EZ30" s="17">
        <v>9.4</v>
      </c>
      <c r="FA30" s="17">
        <v>20</v>
      </c>
      <c r="FB30" s="17">
        <v>9.6999999999999993</v>
      </c>
      <c r="FC30" s="17">
        <v>40.5</v>
      </c>
      <c r="FD30" s="17">
        <v>11</v>
      </c>
      <c r="FE30" s="17">
        <v>17.399999999999999</v>
      </c>
      <c r="FF30" s="17"/>
      <c r="FG30" s="17"/>
      <c r="FH30" s="17">
        <v>6234.3819999999996</v>
      </c>
      <c r="FI30" s="15"/>
      <c r="FJ30" s="17">
        <v>24.403459999999999</v>
      </c>
      <c r="FK30" s="17">
        <v>5.27</v>
      </c>
      <c r="FL30" s="17"/>
      <c r="FM30" s="17">
        <v>13.2</v>
      </c>
      <c r="FN30" s="17">
        <v>26.7</v>
      </c>
      <c r="FO30" s="17">
        <v>18.899999999999999</v>
      </c>
      <c r="FP30" s="17">
        <v>10.9</v>
      </c>
      <c r="FQ30" s="17">
        <v>15.7</v>
      </c>
      <c r="FR30" s="17">
        <v>115.07346</v>
      </c>
    </row>
    <row r="31" spans="1:174" ht="24" customHeight="1" x14ac:dyDescent="0.25">
      <c r="A31" s="16" t="s">
        <v>43</v>
      </c>
      <c r="B31" s="16" t="s">
        <v>893</v>
      </c>
      <c r="C31" s="17">
        <v>103.7</v>
      </c>
      <c r="D31" s="17">
        <v>605.9</v>
      </c>
      <c r="E31" s="17">
        <v>200.4</v>
      </c>
      <c r="F31" s="17"/>
      <c r="G31" s="17"/>
      <c r="H31" s="17">
        <v>89.2</v>
      </c>
      <c r="I31" s="17">
        <v>219.6</v>
      </c>
      <c r="J31" s="17"/>
      <c r="K31" s="17"/>
      <c r="L31" s="17">
        <v>102.6</v>
      </c>
      <c r="M31" s="17">
        <v>101.9</v>
      </c>
      <c r="N31" s="17"/>
      <c r="O31" s="17">
        <v>130.19999999999999</v>
      </c>
      <c r="P31" s="17">
        <v>110.5</v>
      </c>
      <c r="Q31" s="17">
        <v>68</v>
      </c>
      <c r="R31" s="17">
        <v>553.1</v>
      </c>
      <c r="S31" s="17">
        <v>10.5</v>
      </c>
      <c r="T31" s="17"/>
      <c r="U31" s="17"/>
      <c r="V31" s="17"/>
      <c r="W31" s="17"/>
      <c r="X31" s="17">
        <v>84.8</v>
      </c>
      <c r="Y31" s="17">
        <v>7.5</v>
      </c>
      <c r="Z31" s="17">
        <v>5.4</v>
      </c>
      <c r="AA31" s="17">
        <v>0</v>
      </c>
      <c r="AB31" s="17">
        <v>6.5</v>
      </c>
      <c r="AC31" s="17">
        <v>12.3</v>
      </c>
      <c r="AD31" s="17">
        <v>76.2</v>
      </c>
      <c r="AE31" s="17"/>
      <c r="AF31" s="17"/>
      <c r="AG31" s="17"/>
      <c r="AH31" s="17"/>
      <c r="AI31" s="17">
        <v>111.19</v>
      </c>
      <c r="AJ31" s="17">
        <v>165.5</v>
      </c>
      <c r="AK31" s="17"/>
      <c r="AL31" s="17"/>
      <c r="AM31" s="17"/>
      <c r="AN31" s="17">
        <v>6.5</v>
      </c>
      <c r="AO31" s="17">
        <v>235.9</v>
      </c>
      <c r="AP31" s="17">
        <v>66.8</v>
      </c>
      <c r="AQ31" s="17">
        <v>68.3</v>
      </c>
      <c r="AR31" s="17">
        <v>34.9</v>
      </c>
      <c r="AS31" s="17">
        <v>9.4</v>
      </c>
      <c r="AT31" s="17">
        <v>19.7</v>
      </c>
      <c r="AU31" s="17">
        <v>49.5</v>
      </c>
      <c r="AV31" s="17"/>
      <c r="AW31" s="17">
        <v>0</v>
      </c>
      <c r="AX31" s="17">
        <v>0</v>
      </c>
      <c r="AY31" s="17">
        <v>110.4</v>
      </c>
      <c r="AZ31" s="17">
        <v>8.3000000000000007</v>
      </c>
      <c r="BA31" s="17">
        <v>3.9</v>
      </c>
      <c r="BB31" s="17">
        <v>48.2</v>
      </c>
      <c r="BC31" s="17"/>
      <c r="BD31" s="17">
        <v>4</v>
      </c>
      <c r="BE31" s="17">
        <v>35.299999999999997</v>
      </c>
      <c r="BF31" s="17">
        <v>170.6</v>
      </c>
      <c r="BG31" s="17"/>
      <c r="BH31" s="17"/>
      <c r="BI31" s="17">
        <v>47.9</v>
      </c>
      <c r="BJ31" s="17">
        <v>0</v>
      </c>
      <c r="BK31" s="17"/>
      <c r="BL31" s="17">
        <v>46.6</v>
      </c>
      <c r="BM31" s="17"/>
      <c r="BN31" s="17"/>
      <c r="BO31" s="17"/>
      <c r="BP31" s="17">
        <v>86.7</v>
      </c>
      <c r="BQ31" s="17">
        <v>129.9</v>
      </c>
      <c r="BR31" s="17">
        <v>129.6</v>
      </c>
      <c r="BS31" s="17">
        <v>129.19999999999999</v>
      </c>
      <c r="BT31" s="17">
        <v>212.1</v>
      </c>
      <c r="BU31" s="17"/>
      <c r="BV31" s="17"/>
      <c r="BW31" s="17"/>
      <c r="BX31" s="17"/>
      <c r="BY31" s="17"/>
      <c r="BZ31" s="17"/>
      <c r="CA31" s="17">
        <v>10</v>
      </c>
      <c r="CB31" s="17"/>
      <c r="CC31" s="17">
        <v>4.5999999999999996</v>
      </c>
      <c r="CD31" s="17">
        <v>236.2</v>
      </c>
      <c r="CE31" s="17">
        <v>0</v>
      </c>
      <c r="CF31" s="17">
        <v>47.3</v>
      </c>
      <c r="CG31" s="17">
        <v>78.5</v>
      </c>
      <c r="CH31" s="17">
        <v>30.7</v>
      </c>
      <c r="CI31" s="17"/>
      <c r="CJ31" s="17"/>
      <c r="CK31" s="17"/>
      <c r="CL31" s="17">
        <v>0</v>
      </c>
      <c r="CM31" s="17">
        <v>149</v>
      </c>
      <c r="CN31" s="17">
        <v>70.400000000000006</v>
      </c>
      <c r="CO31" s="17">
        <v>0</v>
      </c>
      <c r="CP31" s="17"/>
      <c r="CQ31" s="17"/>
      <c r="CR31" s="17"/>
      <c r="CS31" s="17"/>
      <c r="CT31" s="17"/>
      <c r="CU31" s="17"/>
      <c r="CV31" s="17">
        <v>0.9</v>
      </c>
      <c r="CW31" s="17">
        <v>65.5</v>
      </c>
      <c r="CX31" s="17">
        <v>70.5</v>
      </c>
      <c r="CY31" s="17">
        <v>0</v>
      </c>
      <c r="CZ31" s="17">
        <v>0.4</v>
      </c>
      <c r="DA31" s="17">
        <v>20</v>
      </c>
      <c r="DB31" s="17">
        <v>9.9</v>
      </c>
      <c r="DC31" s="17">
        <v>5.4</v>
      </c>
      <c r="DD31" s="17">
        <v>0.91200000000000003</v>
      </c>
      <c r="DE31" s="17"/>
      <c r="DF31" s="17">
        <v>4.7</v>
      </c>
      <c r="DG31" s="17">
        <v>20.6</v>
      </c>
      <c r="DH31" s="17">
        <v>20</v>
      </c>
      <c r="DI31" s="17">
        <v>18.8</v>
      </c>
      <c r="DJ31" s="17">
        <v>3.4</v>
      </c>
      <c r="DK31" s="17">
        <v>18.5</v>
      </c>
      <c r="DL31" s="17">
        <v>13</v>
      </c>
      <c r="DM31" s="17">
        <v>15.6</v>
      </c>
      <c r="DN31" s="17">
        <v>16.2</v>
      </c>
      <c r="DO31" s="17">
        <v>39.9</v>
      </c>
      <c r="DP31" s="17">
        <v>4.5</v>
      </c>
      <c r="DQ31" s="17">
        <v>0</v>
      </c>
      <c r="DR31" s="17">
        <v>2.2000000000000002</v>
      </c>
      <c r="DS31" s="17">
        <v>2.8</v>
      </c>
      <c r="DT31" s="17">
        <v>15.8</v>
      </c>
      <c r="DU31" s="17">
        <v>2.7</v>
      </c>
      <c r="DV31" s="17">
        <v>18.2</v>
      </c>
      <c r="DW31" s="17">
        <v>2.6</v>
      </c>
      <c r="DX31" s="17">
        <v>0.4</v>
      </c>
      <c r="DY31" s="17">
        <v>14.2</v>
      </c>
      <c r="DZ31" s="17">
        <v>8.1</v>
      </c>
      <c r="EA31" s="17">
        <v>0</v>
      </c>
      <c r="EB31" s="17">
        <v>0</v>
      </c>
      <c r="EC31" s="17">
        <v>20</v>
      </c>
      <c r="ED31" s="17">
        <v>13.2</v>
      </c>
      <c r="EE31" s="17">
        <v>43.8</v>
      </c>
      <c r="EF31" s="17">
        <v>29.9</v>
      </c>
      <c r="EG31" s="17">
        <v>34.700000000000003</v>
      </c>
      <c r="EH31" s="17">
        <v>48.7</v>
      </c>
      <c r="EI31" s="17">
        <v>4.5999999999999996</v>
      </c>
      <c r="EJ31" s="17">
        <v>2.1</v>
      </c>
      <c r="EK31" s="17">
        <v>14.1</v>
      </c>
      <c r="EL31" s="17">
        <v>4.5</v>
      </c>
      <c r="EM31" s="17">
        <v>7.6</v>
      </c>
      <c r="EN31" s="17">
        <v>13.4</v>
      </c>
      <c r="EO31" s="17">
        <v>14.6</v>
      </c>
      <c r="EP31" s="17">
        <v>14.4</v>
      </c>
      <c r="EQ31" s="17">
        <v>0</v>
      </c>
      <c r="ER31" s="17">
        <v>220</v>
      </c>
      <c r="ES31" s="17">
        <v>16.100000000000001</v>
      </c>
      <c r="ET31" s="17">
        <v>120.4</v>
      </c>
      <c r="EU31" s="17">
        <v>0.6</v>
      </c>
      <c r="EV31" s="17">
        <v>42.7</v>
      </c>
      <c r="EW31" s="17">
        <v>54.6</v>
      </c>
      <c r="EX31" s="17">
        <v>88.1</v>
      </c>
      <c r="EY31" s="17">
        <v>15.4</v>
      </c>
      <c r="EZ31" s="17">
        <v>9.5</v>
      </c>
      <c r="FA31" s="17">
        <v>20</v>
      </c>
      <c r="FB31" s="17">
        <v>9.1999999999999993</v>
      </c>
      <c r="FC31" s="17">
        <v>40</v>
      </c>
      <c r="FD31" s="17">
        <v>10.8</v>
      </c>
      <c r="FE31" s="17">
        <v>17.2</v>
      </c>
      <c r="FF31" s="17"/>
      <c r="FG31" s="17"/>
      <c r="FH31" s="17">
        <v>6391.3019999999997</v>
      </c>
      <c r="FI31" s="15"/>
      <c r="FJ31" s="17">
        <v>24.484829999999999</v>
      </c>
      <c r="FK31" s="17">
        <v>5.2649999999999997</v>
      </c>
      <c r="FL31" s="17"/>
      <c r="FM31" s="17">
        <v>13.2</v>
      </c>
      <c r="FN31" s="17">
        <v>26.3</v>
      </c>
      <c r="FO31" s="17">
        <v>18.899999999999999</v>
      </c>
      <c r="FP31" s="17">
        <v>10.9</v>
      </c>
      <c r="FQ31" s="17">
        <v>15.7</v>
      </c>
      <c r="FR31" s="17">
        <v>114.74983</v>
      </c>
    </row>
    <row r="32" spans="1:174" ht="24" customHeight="1" x14ac:dyDescent="0.25">
      <c r="A32" s="16" t="s">
        <v>43</v>
      </c>
      <c r="B32" s="16" t="s">
        <v>894</v>
      </c>
      <c r="C32" s="17">
        <v>103.5</v>
      </c>
      <c r="D32" s="17">
        <v>602.6</v>
      </c>
      <c r="E32" s="17">
        <v>201</v>
      </c>
      <c r="F32" s="17"/>
      <c r="G32" s="17"/>
      <c r="H32" s="17">
        <v>80.7</v>
      </c>
      <c r="I32" s="17">
        <v>219.8</v>
      </c>
      <c r="J32" s="17"/>
      <c r="K32" s="17"/>
      <c r="L32" s="17">
        <v>102.2</v>
      </c>
      <c r="M32" s="17">
        <v>101.8</v>
      </c>
      <c r="N32" s="17"/>
      <c r="O32" s="17">
        <v>129.6</v>
      </c>
      <c r="P32" s="17">
        <v>110.2</v>
      </c>
      <c r="Q32" s="17">
        <v>68.400000000000006</v>
      </c>
      <c r="R32" s="17">
        <v>541.6</v>
      </c>
      <c r="S32" s="17">
        <v>10.4</v>
      </c>
      <c r="T32" s="17"/>
      <c r="U32" s="17"/>
      <c r="V32" s="17"/>
      <c r="W32" s="17"/>
      <c r="X32" s="17">
        <v>82.3</v>
      </c>
      <c r="Y32" s="17">
        <v>7.5</v>
      </c>
      <c r="Z32" s="17">
        <v>5.3</v>
      </c>
      <c r="AA32" s="17">
        <v>0</v>
      </c>
      <c r="AB32" s="17">
        <v>6.6</v>
      </c>
      <c r="AC32" s="17">
        <v>12</v>
      </c>
      <c r="AD32" s="17">
        <v>75.7</v>
      </c>
      <c r="AE32" s="17"/>
      <c r="AF32" s="17"/>
      <c r="AG32" s="17"/>
      <c r="AH32" s="17"/>
      <c r="AI32" s="17">
        <v>111.25</v>
      </c>
      <c r="AJ32" s="17">
        <v>145.9</v>
      </c>
      <c r="AK32" s="17"/>
      <c r="AL32" s="17"/>
      <c r="AM32" s="17"/>
      <c r="AN32" s="17">
        <v>6.5</v>
      </c>
      <c r="AO32" s="17">
        <v>231.2</v>
      </c>
      <c r="AP32" s="17">
        <v>65.7</v>
      </c>
      <c r="AQ32" s="17">
        <v>51.4</v>
      </c>
      <c r="AR32" s="17">
        <v>35.799999999999997</v>
      </c>
      <c r="AS32" s="17">
        <v>9.3000000000000007</v>
      </c>
      <c r="AT32" s="17">
        <v>19.7</v>
      </c>
      <c r="AU32" s="17">
        <v>49.5</v>
      </c>
      <c r="AV32" s="17"/>
      <c r="AW32" s="17">
        <v>0</v>
      </c>
      <c r="AX32" s="17">
        <v>0</v>
      </c>
      <c r="AY32" s="17">
        <v>88.4</v>
      </c>
      <c r="AZ32" s="17">
        <v>8.3000000000000007</v>
      </c>
      <c r="BA32" s="17">
        <v>3.9</v>
      </c>
      <c r="BB32" s="17">
        <v>46.9</v>
      </c>
      <c r="BC32" s="17"/>
      <c r="BD32" s="17">
        <v>4</v>
      </c>
      <c r="BE32" s="17">
        <v>35.200000000000003</v>
      </c>
      <c r="BF32" s="17">
        <v>88.6</v>
      </c>
      <c r="BG32" s="17"/>
      <c r="BH32" s="17"/>
      <c r="BI32" s="17">
        <v>47.7</v>
      </c>
      <c r="BJ32" s="17">
        <v>0</v>
      </c>
      <c r="BK32" s="17"/>
      <c r="BL32" s="17">
        <v>46.7</v>
      </c>
      <c r="BM32" s="17"/>
      <c r="BN32" s="17"/>
      <c r="BO32" s="17"/>
      <c r="BP32" s="17">
        <v>86.4</v>
      </c>
      <c r="BQ32" s="17">
        <v>170</v>
      </c>
      <c r="BR32" s="17">
        <v>167.8</v>
      </c>
      <c r="BS32" s="17">
        <v>200</v>
      </c>
      <c r="BT32" s="17">
        <v>256</v>
      </c>
      <c r="BU32" s="17"/>
      <c r="BV32" s="17"/>
      <c r="BW32" s="17"/>
      <c r="BX32" s="17"/>
      <c r="BY32" s="17"/>
      <c r="BZ32" s="17"/>
      <c r="CA32" s="17">
        <v>10.3</v>
      </c>
      <c r="CB32" s="17"/>
      <c r="CC32" s="17">
        <v>4.5999999999999996</v>
      </c>
      <c r="CD32" s="17">
        <v>126.7</v>
      </c>
      <c r="CE32" s="17">
        <v>0</v>
      </c>
      <c r="CF32" s="17">
        <v>46.8</v>
      </c>
      <c r="CG32" s="17">
        <v>78</v>
      </c>
      <c r="CH32" s="17">
        <v>30.4</v>
      </c>
      <c r="CI32" s="17"/>
      <c r="CJ32" s="17"/>
      <c r="CK32" s="17"/>
      <c r="CL32" s="17">
        <v>0</v>
      </c>
      <c r="CM32" s="17">
        <v>148.30000000000001</v>
      </c>
      <c r="CN32" s="17">
        <v>69.5</v>
      </c>
      <c r="CO32" s="17">
        <v>0</v>
      </c>
      <c r="CP32" s="17"/>
      <c r="CQ32" s="17"/>
      <c r="CR32" s="17"/>
      <c r="CS32" s="17"/>
      <c r="CT32" s="17"/>
      <c r="CU32" s="17"/>
      <c r="CV32" s="17">
        <v>0.6</v>
      </c>
      <c r="CW32" s="17">
        <v>53.8</v>
      </c>
      <c r="CX32" s="17">
        <v>70.400000000000006</v>
      </c>
      <c r="CY32" s="17">
        <v>0</v>
      </c>
      <c r="CZ32" s="17">
        <v>0.4</v>
      </c>
      <c r="DA32" s="17">
        <v>20</v>
      </c>
      <c r="DB32" s="17">
        <v>9.9</v>
      </c>
      <c r="DC32" s="17">
        <v>5.4</v>
      </c>
      <c r="DD32" s="17">
        <v>0.91200000000000003</v>
      </c>
      <c r="DE32" s="17"/>
      <c r="DF32" s="17">
        <v>5</v>
      </c>
      <c r="DG32" s="17">
        <v>20.6</v>
      </c>
      <c r="DH32" s="17">
        <v>20</v>
      </c>
      <c r="DI32" s="17">
        <v>18.899999999999999</v>
      </c>
      <c r="DJ32" s="17">
        <v>3.4</v>
      </c>
      <c r="DK32" s="17">
        <v>18.5</v>
      </c>
      <c r="DL32" s="17">
        <v>12.8</v>
      </c>
      <c r="DM32" s="17">
        <v>15.4</v>
      </c>
      <c r="DN32" s="17">
        <v>14.1</v>
      </c>
      <c r="DO32" s="17">
        <v>45.7</v>
      </c>
      <c r="DP32" s="17">
        <v>4.5</v>
      </c>
      <c r="DQ32" s="17">
        <v>0</v>
      </c>
      <c r="DR32" s="17">
        <v>2.2000000000000002</v>
      </c>
      <c r="DS32" s="17">
        <v>2.8</v>
      </c>
      <c r="DT32" s="17">
        <v>16.3</v>
      </c>
      <c r="DU32" s="17">
        <v>2.9</v>
      </c>
      <c r="DV32" s="17">
        <v>18.2</v>
      </c>
      <c r="DW32" s="17">
        <v>2.4</v>
      </c>
      <c r="DX32" s="17">
        <v>0.4</v>
      </c>
      <c r="DY32" s="17">
        <v>14</v>
      </c>
      <c r="DZ32" s="17">
        <v>8.1</v>
      </c>
      <c r="EA32" s="17">
        <v>0</v>
      </c>
      <c r="EB32" s="17">
        <v>0</v>
      </c>
      <c r="EC32" s="17">
        <v>20</v>
      </c>
      <c r="ED32" s="17">
        <v>16.600000000000001</v>
      </c>
      <c r="EE32" s="17">
        <v>44.5</v>
      </c>
      <c r="EF32" s="17">
        <v>29.9</v>
      </c>
      <c r="EG32" s="17">
        <v>41.1</v>
      </c>
      <c r="EH32" s="17">
        <v>56.8</v>
      </c>
      <c r="EI32" s="17">
        <v>4.5</v>
      </c>
      <c r="EJ32" s="17">
        <v>3.4</v>
      </c>
      <c r="EK32" s="17">
        <v>14.1</v>
      </c>
      <c r="EL32" s="17">
        <v>4.5</v>
      </c>
      <c r="EM32" s="17">
        <v>7.4</v>
      </c>
      <c r="EN32" s="17">
        <v>13.4</v>
      </c>
      <c r="EO32" s="17">
        <v>14.2</v>
      </c>
      <c r="EP32" s="17">
        <v>14</v>
      </c>
      <c r="EQ32" s="17">
        <v>0</v>
      </c>
      <c r="ER32" s="17">
        <v>221.4</v>
      </c>
      <c r="ES32" s="17">
        <v>16.600000000000001</v>
      </c>
      <c r="ET32" s="17">
        <v>119.9</v>
      </c>
      <c r="EU32" s="17">
        <v>0.6</v>
      </c>
      <c r="EV32" s="17">
        <v>41.8</v>
      </c>
      <c r="EW32" s="17">
        <v>53.2</v>
      </c>
      <c r="EX32" s="17">
        <v>87.9</v>
      </c>
      <c r="EY32" s="17">
        <v>16.100000000000001</v>
      </c>
      <c r="EZ32" s="17">
        <v>9.6</v>
      </c>
      <c r="FA32" s="17">
        <v>20</v>
      </c>
      <c r="FB32" s="17">
        <v>9.6</v>
      </c>
      <c r="FC32" s="17">
        <v>39.1</v>
      </c>
      <c r="FD32" s="17">
        <v>10.8</v>
      </c>
      <c r="FE32" s="17">
        <v>17.399999999999999</v>
      </c>
      <c r="FF32" s="17"/>
      <c r="FG32" s="17"/>
      <c r="FH32" s="17">
        <v>6307.9620000000004</v>
      </c>
      <c r="FI32" s="15"/>
      <c r="FJ32" s="17">
        <v>24.42764</v>
      </c>
      <c r="FK32" s="17">
        <v>5.2549999999999999</v>
      </c>
      <c r="FL32" s="17"/>
      <c r="FM32" s="17">
        <v>13.2</v>
      </c>
      <c r="FN32" s="17">
        <v>26</v>
      </c>
      <c r="FO32" s="17">
        <v>18.899999999999999</v>
      </c>
      <c r="FP32" s="17">
        <v>11.1</v>
      </c>
      <c r="FQ32" s="17">
        <v>15.8</v>
      </c>
      <c r="FR32" s="17">
        <v>114.68264000000001</v>
      </c>
    </row>
    <row r="33" spans="1:174" ht="24" customHeight="1" x14ac:dyDescent="0.25">
      <c r="A33" s="16" t="s">
        <v>43</v>
      </c>
      <c r="B33" s="16" t="s">
        <v>895</v>
      </c>
      <c r="C33" s="17">
        <v>103.9</v>
      </c>
      <c r="D33" s="17">
        <v>598.20000000000005</v>
      </c>
      <c r="E33" s="17">
        <v>200.1</v>
      </c>
      <c r="F33" s="17"/>
      <c r="G33" s="17"/>
      <c r="H33" s="17">
        <v>90</v>
      </c>
      <c r="I33" s="17">
        <v>217.1</v>
      </c>
      <c r="J33" s="17"/>
      <c r="K33" s="17"/>
      <c r="L33" s="17">
        <v>102.3</v>
      </c>
      <c r="M33" s="17">
        <v>102.2</v>
      </c>
      <c r="N33" s="17"/>
      <c r="O33" s="17">
        <v>130.5</v>
      </c>
      <c r="P33" s="17">
        <v>110.2</v>
      </c>
      <c r="Q33" s="17">
        <v>68.400000000000006</v>
      </c>
      <c r="R33" s="17">
        <v>553.79999999999995</v>
      </c>
      <c r="S33" s="17">
        <v>10.4</v>
      </c>
      <c r="T33" s="17"/>
      <c r="U33" s="17"/>
      <c r="V33" s="17"/>
      <c r="W33" s="17"/>
      <c r="X33" s="17">
        <v>82</v>
      </c>
      <c r="Y33" s="17">
        <v>6.9</v>
      </c>
      <c r="Z33" s="17">
        <v>5.2</v>
      </c>
      <c r="AA33" s="17">
        <v>0</v>
      </c>
      <c r="AB33" s="17">
        <v>6.6</v>
      </c>
      <c r="AC33" s="17">
        <v>12.2</v>
      </c>
      <c r="AD33" s="17">
        <v>75.2</v>
      </c>
      <c r="AE33" s="17"/>
      <c r="AF33" s="17"/>
      <c r="AG33" s="17"/>
      <c r="AH33" s="17"/>
      <c r="AI33" s="17">
        <v>110.14</v>
      </c>
      <c r="AJ33" s="17">
        <v>149.80000000000001</v>
      </c>
      <c r="AK33" s="17"/>
      <c r="AL33" s="17"/>
      <c r="AM33" s="17"/>
      <c r="AN33" s="17">
        <v>6.5</v>
      </c>
      <c r="AO33" s="17">
        <v>230.8</v>
      </c>
      <c r="AP33" s="17">
        <v>65.7</v>
      </c>
      <c r="AQ33" s="17">
        <v>46.2</v>
      </c>
      <c r="AR33" s="17">
        <v>34.6</v>
      </c>
      <c r="AS33" s="17">
        <v>9.4</v>
      </c>
      <c r="AT33" s="17">
        <v>19.7</v>
      </c>
      <c r="AU33" s="17">
        <v>47.3</v>
      </c>
      <c r="AV33" s="17"/>
      <c r="AW33" s="17">
        <v>0</v>
      </c>
      <c r="AX33" s="17">
        <v>0</v>
      </c>
      <c r="AY33" s="17">
        <v>89.9</v>
      </c>
      <c r="AZ33" s="17">
        <v>8.3000000000000007</v>
      </c>
      <c r="BA33" s="17">
        <v>3.9</v>
      </c>
      <c r="BB33" s="17">
        <v>46.9</v>
      </c>
      <c r="BC33" s="17"/>
      <c r="BD33" s="17">
        <v>4</v>
      </c>
      <c r="BE33" s="17">
        <v>34.700000000000003</v>
      </c>
      <c r="BF33" s="17">
        <v>104.2</v>
      </c>
      <c r="BG33" s="17"/>
      <c r="BH33" s="17"/>
      <c r="BI33" s="17">
        <v>47.2</v>
      </c>
      <c r="BJ33" s="17">
        <v>0</v>
      </c>
      <c r="BK33" s="17"/>
      <c r="BL33" s="17">
        <v>46.1</v>
      </c>
      <c r="BM33" s="17"/>
      <c r="BN33" s="17"/>
      <c r="BO33" s="17"/>
      <c r="BP33" s="17">
        <v>85.9</v>
      </c>
      <c r="BQ33" s="17">
        <v>171.5</v>
      </c>
      <c r="BR33" s="17">
        <v>169.4</v>
      </c>
      <c r="BS33" s="17">
        <v>200</v>
      </c>
      <c r="BT33" s="17">
        <v>258.39999999999998</v>
      </c>
      <c r="BU33" s="17"/>
      <c r="BV33" s="17"/>
      <c r="BW33" s="17"/>
      <c r="BX33" s="17"/>
      <c r="BY33" s="17"/>
      <c r="BZ33" s="17"/>
      <c r="CA33" s="17">
        <v>10.6</v>
      </c>
      <c r="CB33" s="17"/>
      <c r="CC33" s="17">
        <v>4.5999999999999996</v>
      </c>
      <c r="CD33" s="17">
        <v>124.5</v>
      </c>
      <c r="CE33" s="17">
        <v>0</v>
      </c>
      <c r="CF33" s="17">
        <v>46.3</v>
      </c>
      <c r="CG33" s="17">
        <v>75.7</v>
      </c>
      <c r="CH33" s="17">
        <v>29.9</v>
      </c>
      <c r="CI33" s="17"/>
      <c r="CJ33" s="17"/>
      <c r="CK33" s="17"/>
      <c r="CL33" s="17">
        <v>0</v>
      </c>
      <c r="CM33" s="17">
        <v>148.80000000000001</v>
      </c>
      <c r="CN33" s="17">
        <v>69.900000000000006</v>
      </c>
      <c r="CO33" s="17">
        <v>0</v>
      </c>
      <c r="CP33" s="17"/>
      <c r="CQ33" s="17"/>
      <c r="CR33" s="17"/>
      <c r="CS33" s="17"/>
      <c r="CT33" s="17"/>
      <c r="CU33" s="17"/>
      <c r="CV33" s="17">
        <v>0.6</v>
      </c>
      <c r="CW33" s="17">
        <v>59.5</v>
      </c>
      <c r="CX33" s="17">
        <v>70.7</v>
      </c>
      <c r="CY33" s="17">
        <v>0</v>
      </c>
      <c r="CZ33" s="17">
        <v>0.4</v>
      </c>
      <c r="DA33" s="17">
        <v>20</v>
      </c>
      <c r="DB33" s="17">
        <v>9.9</v>
      </c>
      <c r="DC33" s="17">
        <v>5.4</v>
      </c>
      <c r="DD33" s="17">
        <v>0.91100000000000003</v>
      </c>
      <c r="DE33" s="17"/>
      <c r="DF33" s="17">
        <v>5</v>
      </c>
      <c r="DG33" s="17">
        <v>20.100000000000001</v>
      </c>
      <c r="DH33" s="17">
        <v>20</v>
      </c>
      <c r="DI33" s="17">
        <v>18.899999999999999</v>
      </c>
      <c r="DJ33" s="17">
        <v>3.4</v>
      </c>
      <c r="DK33" s="17">
        <v>18.5</v>
      </c>
      <c r="DL33" s="17">
        <v>13</v>
      </c>
      <c r="DM33" s="17">
        <v>15.6</v>
      </c>
      <c r="DN33" s="17">
        <v>17.600000000000001</v>
      </c>
      <c r="DO33" s="17">
        <v>50.7</v>
      </c>
      <c r="DP33" s="17">
        <v>4.4000000000000004</v>
      </c>
      <c r="DQ33" s="17">
        <v>0</v>
      </c>
      <c r="DR33" s="17">
        <v>2.2000000000000002</v>
      </c>
      <c r="DS33" s="17">
        <v>2.7</v>
      </c>
      <c r="DT33" s="17">
        <v>16.399999999999999</v>
      </c>
      <c r="DU33" s="17">
        <v>2.8</v>
      </c>
      <c r="DV33" s="17">
        <v>18.2</v>
      </c>
      <c r="DW33" s="17">
        <v>2.5</v>
      </c>
      <c r="DX33" s="17">
        <v>0.4</v>
      </c>
      <c r="DY33" s="17">
        <v>14.5</v>
      </c>
      <c r="DZ33" s="17">
        <v>8.1</v>
      </c>
      <c r="EA33" s="17">
        <v>0</v>
      </c>
      <c r="EB33" s="17">
        <v>0</v>
      </c>
      <c r="EC33" s="17">
        <v>20</v>
      </c>
      <c r="ED33" s="17">
        <v>16.899999999999999</v>
      </c>
      <c r="EE33" s="17">
        <v>48</v>
      </c>
      <c r="EF33" s="17">
        <v>29.8</v>
      </c>
      <c r="EG33" s="17">
        <v>48.5</v>
      </c>
      <c r="EH33" s="17">
        <v>66</v>
      </c>
      <c r="EI33" s="17">
        <v>5.8</v>
      </c>
      <c r="EJ33" s="17">
        <v>3.3</v>
      </c>
      <c r="EK33" s="17">
        <v>14.3</v>
      </c>
      <c r="EL33" s="17">
        <v>4.5</v>
      </c>
      <c r="EM33" s="17">
        <v>7.3</v>
      </c>
      <c r="EN33" s="17">
        <v>13.4</v>
      </c>
      <c r="EO33" s="17">
        <v>14.2</v>
      </c>
      <c r="EP33" s="17">
        <v>14</v>
      </c>
      <c r="EQ33" s="17">
        <v>0</v>
      </c>
      <c r="ER33" s="17">
        <v>222.1</v>
      </c>
      <c r="ES33" s="17">
        <v>17.399999999999999</v>
      </c>
      <c r="ET33" s="17">
        <v>120.8</v>
      </c>
      <c r="EU33" s="17">
        <v>0.6</v>
      </c>
      <c r="EV33" s="17">
        <v>34.9</v>
      </c>
      <c r="EW33" s="17">
        <v>54.5</v>
      </c>
      <c r="EX33" s="17">
        <v>88.4</v>
      </c>
      <c r="EY33" s="17">
        <v>16.399999999999999</v>
      </c>
      <c r="EZ33" s="17">
        <v>9.5</v>
      </c>
      <c r="FA33" s="17">
        <v>20</v>
      </c>
      <c r="FB33" s="17">
        <v>9.1999999999999993</v>
      </c>
      <c r="FC33" s="17">
        <v>39</v>
      </c>
      <c r="FD33" s="17">
        <v>10.8</v>
      </c>
      <c r="FE33" s="17">
        <v>16.8</v>
      </c>
      <c r="FF33" s="17"/>
      <c r="FG33" s="17"/>
      <c r="FH33" s="17">
        <v>6364.8509999999997</v>
      </c>
      <c r="FI33" s="15"/>
      <c r="FJ33" s="17">
        <v>24.419599999999999</v>
      </c>
      <c r="FK33" s="17">
        <v>5.2249999999999996</v>
      </c>
      <c r="FL33" s="17"/>
      <c r="FM33" s="17">
        <v>13.2</v>
      </c>
      <c r="FN33" s="17">
        <v>25.9</v>
      </c>
      <c r="FO33" s="17">
        <v>18.899999999999999</v>
      </c>
      <c r="FP33" s="17">
        <v>11</v>
      </c>
      <c r="FQ33" s="17">
        <v>15.8</v>
      </c>
      <c r="FR33" s="17">
        <v>114.44459999999999</v>
      </c>
    </row>
    <row r="34" spans="1:174" ht="24" customHeight="1" x14ac:dyDescent="0.25">
      <c r="A34" s="18" t="s">
        <v>43</v>
      </c>
      <c r="B34" s="18" t="s">
        <v>896</v>
      </c>
      <c r="C34" s="19">
        <v>104.4</v>
      </c>
      <c r="D34" s="19">
        <v>604.4</v>
      </c>
      <c r="E34" s="19">
        <v>201</v>
      </c>
      <c r="F34" s="19"/>
      <c r="G34" s="19"/>
      <c r="H34" s="19">
        <v>90.3</v>
      </c>
      <c r="I34" s="19">
        <v>218.6</v>
      </c>
      <c r="J34" s="19"/>
      <c r="K34" s="19"/>
      <c r="L34" s="19">
        <v>103.8</v>
      </c>
      <c r="M34" s="19">
        <v>103.2</v>
      </c>
      <c r="N34" s="19"/>
      <c r="O34" s="19">
        <v>131.80000000000001</v>
      </c>
      <c r="P34" s="19">
        <v>109.9</v>
      </c>
      <c r="Q34" s="19">
        <v>68.099999999999994</v>
      </c>
      <c r="R34" s="19">
        <v>562.20000000000005</v>
      </c>
      <c r="S34" s="19">
        <v>10.5</v>
      </c>
      <c r="T34" s="19"/>
      <c r="U34" s="19"/>
      <c r="V34" s="19"/>
      <c r="W34" s="19"/>
      <c r="X34" s="19">
        <v>83.3</v>
      </c>
      <c r="Y34" s="19">
        <v>7.4</v>
      </c>
      <c r="Z34" s="19">
        <v>5.4</v>
      </c>
      <c r="AA34" s="19">
        <v>0</v>
      </c>
      <c r="AB34" s="19">
        <v>6.6</v>
      </c>
      <c r="AC34" s="19">
        <v>9.3000000000000007</v>
      </c>
      <c r="AD34" s="19">
        <v>76.3</v>
      </c>
      <c r="AE34" s="19"/>
      <c r="AF34" s="19"/>
      <c r="AG34" s="19"/>
      <c r="AH34" s="19"/>
      <c r="AI34" s="19">
        <v>111.18</v>
      </c>
      <c r="AJ34" s="19">
        <v>144.5</v>
      </c>
      <c r="AK34" s="19"/>
      <c r="AL34" s="19"/>
      <c r="AM34" s="19"/>
      <c r="AN34" s="19">
        <v>6.5</v>
      </c>
      <c r="AO34" s="19">
        <v>229.7</v>
      </c>
      <c r="AP34" s="19">
        <v>66</v>
      </c>
      <c r="AQ34" s="19">
        <v>48.1</v>
      </c>
      <c r="AR34" s="19">
        <v>35.1</v>
      </c>
      <c r="AS34" s="19">
        <v>9.4</v>
      </c>
      <c r="AT34" s="19">
        <v>19.7</v>
      </c>
      <c r="AU34" s="19">
        <v>47.8</v>
      </c>
      <c r="AV34" s="19"/>
      <c r="AW34" s="19">
        <v>0</v>
      </c>
      <c r="AX34" s="19">
        <v>0</v>
      </c>
      <c r="AY34" s="19">
        <v>91</v>
      </c>
      <c r="AZ34" s="19">
        <v>8.3000000000000007</v>
      </c>
      <c r="BA34" s="19">
        <v>3.9</v>
      </c>
      <c r="BB34" s="19">
        <v>47.2</v>
      </c>
      <c r="BC34" s="19"/>
      <c r="BD34" s="19">
        <v>4</v>
      </c>
      <c r="BE34" s="19">
        <v>35.5</v>
      </c>
      <c r="BF34" s="19">
        <v>170.3</v>
      </c>
      <c r="BG34" s="19"/>
      <c r="BH34" s="19"/>
      <c r="BI34" s="19">
        <v>47.9</v>
      </c>
      <c r="BJ34" s="19">
        <v>0</v>
      </c>
      <c r="BK34" s="19"/>
      <c r="BL34" s="19">
        <v>45.9</v>
      </c>
      <c r="BM34" s="19"/>
      <c r="BN34" s="19"/>
      <c r="BO34" s="19"/>
      <c r="BP34" s="19">
        <v>86.4</v>
      </c>
      <c r="BQ34" s="19">
        <v>171.2</v>
      </c>
      <c r="BR34" s="19">
        <v>168.7</v>
      </c>
      <c r="BS34" s="19">
        <v>200</v>
      </c>
      <c r="BT34" s="19">
        <v>260.3</v>
      </c>
      <c r="BU34" s="19"/>
      <c r="BV34" s="19"/>
      <c r="BW34" s="19"/>
      <c r="BX34" s="19"/>
      <c r="BY34" s="19"/>
      <c r="BZ34" s="19"/>
      <c r="CA34" s="19">
        <v>10.7</v>
      </c>
      <c r="CB34" s="19"/>
      <c r="CC34" s="19">
        <v>4.5999999999999996</v>
      </c>
      <c r="CD34" s="19">
        <v>192.3</v>
      </c>
      <c r="CE34" s="19">
        <v>0</v>
      </c>
      <c r="CF34" s="19">
        <v>46.9</v>
      </c>
      <c r="CG34" s="19">
        <v>76</v>
      </c>
      <c r="CH34" s="19">
        <v>30.3</v>
      </c>
      <c r="CI34" s="19"/>
      <c r="CJ34" s="19"/>
      <c r="CK34" s="19"/>
      <c r="CL34" s="19">
        <v>0</v>
      </c>
      <c r="CM34" s="19">
        <v>100.6</v>
      </c>
      <c r="CN34" s="19">
        <v>55</v>
      </c>
      <c r="CO34" s="19">
        <v>0</v>
      </c>
      <c r="CP34" s="19"/>
      <c r="CQ34" s="19"/>
      <c r="CR34" s="19"/>
      <c r="CS34" s="19"/>
      <c r="CT34" s="19"/>
      <c r="CU34" s="19"/>
      <c r="CV34" s="19">
        <v>0.6</v>
      </c>
      <c r="CW34" s="19">
        <v>59.5</v>
      </c>
      <c r="CX34" s="19">
        <v>71.900000000000006</v>
      </c>
      <c r="CY34" s="19">
        <v>0.2</v>
      </c>
      <c r="CZ34" s="19">
        <v>0.4</v>
      </c>
      <c r="DA34" s="19">
        <v>20</v>
      </c>
      <c r="DB34" s="19">
        <v>9.8000000000000007</v>
      </c>
      <c r="DC34" s="19">
        <v>5.4</v>
      </c>
      <c r="DD34" s="19">
        <v>0.91100000000000003</v>
      </c>
      <c r="DE34" s="19"/>
      <c r="DF34" s="19">
        <v>4.9000000000000004</v>
      </c>
      <c r="DG34" s="19">
        <v>20.399999999999999</v>
      </c>
      <c r="DH34" s="19">
        <v>20</v>
      </c>
      <c r="DI34" s="19">
        <v>18.8</v>
      </c>
      <c r="DJ34" s="19">
        <v>3.5</v>
      </c>
      <c r="DK34" s="19">
        <v>18.5</v>
      </c>
      <c r="DL34" s="19">
        <v>13.1</v>
      </c>
      <c r="DM34" s="19">
        <v>15.8</v>
      </c>
      <c r="DN34" s="19">
        <v>15.7</v>
      </c>
      <c r="DO34" s="19">
        <v>52.9</v>
      </c>
      <c r="DP34" s="19">
        <v>4.4000000000000004</v>
      </c>
      <c r="DQ34" s="19">
        <v>0</v>
      </c>
      <c r="DR34" s="19">
        <v>2.2000000000000002</v>
      </c>
      <c r="DS34" s="19">
        <v>2.7</v>
      </c>
      <c r="DT34" s="19">
        <v>16</v>
      </c>
      <c r="DU34" s="19">
        <v>2.8</v>
      </c>
      <c r="DV34" s="19">
        <v>18</v>
      </c>
      <c r="DW34" s="19">
        <v>2.5</v>
      </c>
      <c r="DX34" s="19">
        <v>0.4</v>
      </c>
      <c r="DY34" s="19">
        <v>14.6</v>
      </c>
      <c r="DZ34" s="19">
        <v>8.1</v>
      </c>
      <c r="EA34" s="19">
        <v>0</v>
      </c>
      <c r="EB34" s="19">
        <v>0</v>
      </c>
      <c r="EC34" s="19">
        <v>20</v>
      </c>
      <c r="ED34" s="19">
        <v>19.899999999999999</v>
      </c>
      <c r="EE34" s="19">
        <v>45.9</v>
      </c>
      <c r="EF34" s="19">
        <v>29.8</v>
      </c>
      <c r="EG34" s="19">
        <v>62.5</v>
      </c>
      <c r="EH34" s="19">
        <v>83.4</v>
      </c>
      <c r="EI34" s="19">
        <v>8.1999999999999993</v>
      </c>
      <c r="EJ34" s="19">
        <v>4.5</v>
      </c>
      <c r="EK34" s="19">
        <v>14.4</v>
      </c>
      <c r="EL34" s="19">
        <v>4.4000000000000004</v>
      </c>
      <c r="EM34" s="19">
        <v>7.3</v>
      </c>
      <c r="EN34" s="19">
        <v>13.4</v>
      </c>
      <c r="EO34" s="19">
        <v>14.2</v>
      </c>
      <c r="EP34" s="19">
        <v>14</v>
      </c>
      <c r="EQ34" s="19">
        <v>0</v>
      </c>
      <c r="ER34" s="19">
        <v>224.5</v>
      </c>
      <c r="ES34" s="19">
        <v>17.600000000000001</v>
      </c>
      <c r="ET34" s="19">
        <v>121.8</v>
      </c>
      <c r="EU34" s="19">
        <v>0.6</v>
      </c>
      <c r="EV34" s="19">
        <v>36.299999999999997</v>
      </c>
      <c r="EW34" s="19">
        <v>52.4</v>
      </c>
      <c r="EX34" s="19">
        <v>88.6</v>
      </c>
      <c r="EY34" s="19">
        <v>16.600000000000001</v>
      </c>
      <c r="EZ34" s="19">
        <v>9.5</v>
      </c>
      <c r="FA34" s="19">
        <v>20</v>
      </c>
      <c r="FB34" s="19">
        <v>9.4</v>
      </c>
      <c r="FC34" s="19">
        <v>39.5</v>
      </c>
      <c r="FD34" s="19">
        <v>11</v>
      </c>
      <c r="FE34" s="19">
        <v>17.2</v>
      </c>
      <c r="FF34" s="19"/>
      <c r="FG34" s="19"/>
      <c r="FH34" s="19">
        <v>6502.3909999999996</v>
      </c>
      <c r="FI34" s="15"/>
      <c r="FJ34" s="19">
        <v>24.390799999999999</v>
      </c>
      <c r="FK34" s="19">
        <v>5.2270000000000003</v>
      </c>
      <c r="FL34" s="19"/>
      <c r="FM34" s="19">
        <v>13.2</v>
      </c>
      <c r="FN34" s="19">
        <v>25.6</v>
      </c>
      <c r="FO34" s="19">
        <v>18.899999999999999</v>
      </c>
      <c r="FP34" s="19">
        <v>11.1</v>
      </c>
      <c r="FQ34" s="19">
        <v>15.8</v>
      </c>
      <c r="FR34" s="19">
        <v>114.2178</v>
      </c>
    </row>
    <row r="35" spans="1:174" ht="24" customHeight="1" x14ac:dyDescent="0.25">
      <c r="A35" s="13" t="s">
        <v>43</v>
      </c>
      <c r="B35" s="13" t="s">
        <v>897</v>
      </c>
      <c r="C35" s="14">
        <v>100.6</v>
      </c>
      <c r="D35" s="14">
        <v>601.1</v>
      </c>
      <c r="E35" s="14">
        <v>200.2</v>
      </c>
      <c r="F35" s="14"/>
      <c r="G35" s="14"/>
      <c r="H35" s="14">
        <v>90</v>
      </c>
      <c r="I35" s="14">
        <v>218.3</v>
      </c>
      <c r="J35" s="14"/>
      <c r="K35" s="14"/>
      <c r="L35" s="14">
        <v>102.7</v>
      </c>
      <c r="M35" s="14">
        <v>102.7</v>
      </c>
      <c r="N35" s="14"/>
      <c r="O35" s="14">
        <v>131</v>
      </c>
      <c r="P35" s="14">
        <v>109.4</v>
      </c>
      <c r="Q35" s="14">
        <v>68.2</v>
      </c>
      <c r="R35" s="14">
        <v>560.79999999999995</v>
      </c>
      <c r="S35" s="14">
        <v>10.4</v>
      </c>
      <c r="T35" s="14"/>
      <c r="U35" s="14"/>
      <c r="V35" s="14"/>
      <c r="W35" s="14"/>
      <c r="X35" s="14">
        <v>82.4</v>
      </c>
      <c r="Y35" s="14">
        <v>7.1</v>
      </c>
      <c r="Z35" s="14">
        <v>5</v>
      </c>
      <c r="AA35" s="14">
        <v>0</v>
      </c>
      <c r="AB35" s="14">
        <v>6.6</v>
      </c>
      <c r="AC35" s="14">
        <v>9.6999999999999993</v>
      </c>
      <c r="AD35" s="14">
        <v>75.8</v>
      </c>
      <c r="AE35" s="14"/>
      <c r="AF35" s="14"/>
      <c r="AG35" s="14"/>
      <c r="AH35" s="14"/>
      <c r="AI35" s="14">
        <v>110.99</v>
      </c>
      <c r="AJ35" s="14">
        <v>148</v>
      </c>
      <c r="AK35" s="14"/>
      <c r="AL35" s="14"/>
      <c r="AM35" s="14"/>
      <c r="AN35" s="14">
        <v>6.5</v>
      </c>
      <c r="AO35" s="14">
        <v>229.7</v>
      </c>
      <c r="AP35" s="14">
        <v>66</v>
      </c>
      <c r="AQ35" s="14">
        <v>56.6</v>
      </c>
      <c r="AR35" s="14">
        <v>34.5</v>
      </c>
      <c r="AS35" s="14">
        <v>9.4</v>
      </c>
      <c r="AT35" s="14">
        <v>19.7</v>
      </c>
      <c r="AU35" s="14">
        <v>44.8</v>
      </c>
      <c r="AV35" s="14"/>
      <c r="AW35" s="14">
        <v>0</v>
      </c>
      <c r="AX35" s="14">
        <v>0</v>
      </c>
      <c r="AY35" s="14">
        <v>89.5</v>
      </c>
      <c r="AZ35" s="14">
        <v>8.3000000000000007</v>
      </c>
      <c r="BA35" s="14">
        <v>3.9</v>
      </c>
      <c r="BB35" s="14">
        <v>46.9</v>
      </c>
      <c r="BC35" s="14"/>
      <c r="BD35" s="14">
        <v>4</v>
      </c>
      <c r="BE35" s="14">
        <v>35</v>
      </c>
      <c r="BF35" s="14">
        <v>168.3</v>
      </c>
      <c r="BG35" s="14"/>
      <c r="BH35" s="14"/>
      <c r="BI35" s="14">
        <v>47.5</v>
      </c>
      <c r="BJ35" s="14">
        <v>0</v>
      </c>
      <c r="BK35" s="14"/>
      <c r="BL35" s="14">
        <v>46.1</v>
      </c>
      <c r="BM35" s="14"/>
      <c r="BN35" s="14"/>
      <c r="BO35" s="14"/>
      <c r="BP35" s="14">
        <v>86.1</v>
      </c>
      <c r="BQ35" s="14">
        <v>170.8</v>
      </c>
      <c r="BR35" s="14">
        <v>168.7</v>
      </c>
      <c r="BS35" s="14">
        <v>200</v>
      </c>
      <c r="BT35" s="14">
        <v>259.10000000000002</v>
      </c>
      <c r="BU35" s="14"/>
      <c r="BV35" s="14"/>
      <c r="BW35" s="14"/>
      <c r="BX35" s="14"/>
      <c r="BY35" s="14"/>
      <c r="BZ35" s="14"/>
      <c r="CA35" s="14">
        <v>10.7</v>
      </c>
      <c r="CB35" s="14"/>
      <c r="CC35" s="14">
        <v>4.5999999999999996</v>
      </c>
      <c r="CD35" s="14">
        <v>192.7</v>
      </c>
      <c r="CE35" s="14">
        <v>0</v>
      </c>
      <c r="CF35" s="14">
        <v>46.6</v>
      </c>
      <c r="CG35" s="14">
        <v>76</v>
      </c>
      <c r="CH35" s="14">
        <v>30.1</v>
      </c>
      <c r="CI35" s="14"/>
      <c r="CJ35" s="14"/>
      <c r="CK35" s="14"/>
      <c r="CL35" s="14">
        <v>0</v>
      </c>
      <c r="CM35" s="14">
        <v>99.7</v>
      </c>
      <c r="CN35" s="14">
        <v>26.7</v>
      </c>
      <c r="CO35" s="14">
        <v>0</v>
      </c>
      <c r="CP35" s="14"/>
      <c r="CQ35" s="14"/>
      <c r="CR35" s="14"/>
      <c r="CS35" s="14"/>
      <c r="CT35" s="14"/>
      <c r="CU35" s="14"/>
      <c r="CV35" s="14">
        <v>0.7</v>
      </c>
      <c r="CW35" s="14">
        <v>68.5</v>
      </c>
      <c r="CX35" s="14">
        <v>72.7</v>
      </c>
      <c r="CY35" s="14">
        <v>0</v>
      </c>
      <c r="CZ35" s="14">
        <v>0.4</v>
      </c>
      <c r="DA35" s="14">
        <v>20</v>
      </c>
      <c r="DB35" s="14">
        <v>9.9</v>
      </c>
      <c r="DC35" s="14">
        <v>5.4</v>
      </c>
      <c r="DD35" s="14">
        <v>0.91100000000000003</v>
      </c>
      <c r="DE35" s="14"/>
      <c r="DF35" s="14">
        <v>4.9000000000000004</v>
      </c>
      <c r="DG35" s="14">
        <v>20.2</v>
      </c>
      <c r="DH35" s="14">
        <v>20</v>
      </c>
      <c r="DI35" s="14">
        <v>18.899999999999999</v>
      </c>
      <c r="DJ35" s="14">
        <v>3.5</v>
      </c>
      <c r="DK35" s="14">
        <v>18.5</v>
      </c>
      <c r="DL35" s="14">
        <v>13.3</v>
      </c>
      <c r="DM35" s="14">
        <v>16</v>
      </c>
      <c r="DN35" s="14">
        <v>14.1</v>
      </c>
      <c r="DO35" s="14">
        <v>48.8</v>
      </c>
      <c r="DP35" s="14">
        <v>4.4000000000000004</v>
      </c>
      <c r="DQ35" s="14">
        <v>0</v>
      </c>
      <c r="DR35" s="14">
        <v>2.2000000000000002</v>
      </c>
      <c r="DS35" s="14">
        <v>2.7</v>
      </c>
      <c r="DT35" s="14">
        <v>16.399999999999999</v>
      </c>
      <c r="DU35" s="14">
        <v>3</v>
      </c>
      <c r="DV35" s="14">
        <v>17.899999999999999</v>
      </c>
      <c r="DW35" s="14">
        <v>2.5</v>
      </c>
      <c r="DX35" s="14">
        <v>0.4</v>
      </c>
      <c r="DY35" s="14">
        <v>14.6</v>
      </c>
      <c r="DZ35" s="14">
        <v>8.1</v>
      </c>
      <c r="EA35" s="14">
        <v>0</v>
      </c>
      <c r="EB35" s="14">
        <v>0</v>
      </c>
      <c r="EC35" s="14">
        <v>20</v>
      </c>
      <c r="ED35" s="14">
        <v>21.6</v>
      </c>
      <c r="EE35" s="14">
        <v>33.5</v>
      </c>
      <c r="EF35" s="14">
        <v>29.7</v>
      </c>
      <c r="EG35" s="14">
        <v>80.900000000000006</v>
      </c>
      <c r="EH35" s="14">
        <v>99</v>
      </c>
      <c r="EI35" s="14">
        <v>12.9</v>
      </c>
      <c r="EJ35" s="14">
        <v>6.8</v>
      </c>
      <c r="EK35" s="14">
        <v>14</v>
      </c>
      <c r="EL35" s="14">
        <v>4.4000000000000004</v>
      </c>
      <c r="EM35" s="14">
        <v>7.4</v>
      </c>
      <c r="EN35" s="14">
        <v>13.4</v>
      </c>
      <c r="EO35" s="14">
        <v>14.2</v>
      </c>
      <c r="EP35" s="14">
        <v>14</v>
      </c>
      <c r="EQ35" s="14">
        <v>0</v>
      </c>
      <c r="ER35" s="14">
        <v>225.6</v>
      </c>
      <c r="ES35" s="14">
        <v>17.5</v>
      </c>
      <c r="ET35" s="14">
        <v>123.4</v>
      </c>
      <c r="EU35" s="14">
        <v>0.6</v>
      </c>
      <c r="EV35" s="14">
        <v>32.6</v>
      </c>
      <c r="EW35" s="14">
        <v>64.2</v>
      </c>
      <c r="EX35" s="14">
        <v>88.9</v>
      </c>
      <c r="EY35" s="14">
        <v>16.600000000000001</v>
      </c>
      <c r="EZ35" s="14">
        <v>9.4</v>
      </c>
      <c r="FA35" s="14">
        <v>20</v>
      </c>
      <c r="FB35" s="14">
        <v>9.6</v>
      </c>
      <c r="FC35" s="14">
        <v>39.700000000000003</v>
      </c>
      <c r="FD35" s="14">
        <v>10.9</v>
      </c>
      <c r="FE35" s="14">
        <v>17.2</v>
      </c>
      <c r="FF35" s="14"/>
      <c r="FG35" s="14"/>
      <c r="FH35" s="14">
        <v>6506.4009999999998</v>
      </c>
      <c r="FI35" s="15"/>
      <c r="FJ35" s="14">
        <v>24.401589999999999</v>
      </c>
      <c r="FK35" s="14">
        <v>5.23</v>
      </c>
      <c r="FL35" s="14"/>
      <c r="FM35" s="14">
        <v>13.2</v>
      </c>
      <c r="FN35" s="14">
        <v>25.1</v>
      </c>
      <c r="FO35" s="14">
        <v>18.899999999999999</v>
      </c>
      <c r="FP35" s="14">
        <v>11.1</v>
      </c>
      <c r="FQ35" s="14">
        <v>15.7</v>
      </c>
      <c r="FR35" s="14">
        <v>113.63159</v>
      </c>
    </row>
    <row r="36" spans="1:174" ht="24" customHeight="1" x14ac:dyDescent="0.25">
      <c r="A36" s="16" t="s">
        <v>43</v>
      </c>
      <c r="B36" s="16" t="s">
        <v>898</v>
      </c>
      <c r="C36" s="17">
        <v>103.6</v>
      </c>
      <c r="D36" s="17">
        <v>602</v>
      </c>
      <c r="E36" s="17">
        <v>201</v>
      </c>
      <c r="F36" s="17"/>
      <c r="G36" s="17"/>
      <c r="H36" s="17">
        <v>90.8</v>
      </c>
      <c r="I36" s="17">
        <v>218.6</v>
      </c>
      <c r="J36" s="17"/>
      <c r="K36" s="17"/>
      <c r="L36" s="17">
        <v>102.9</v>
      </c>
      <c r="M36" s="17">
        <v>102.3</v>
      </c>
      <c r="N36" s="17"/>
      <c r="O36" s="17">
        <v>129.1</v>
      </c>
      <c r="P36" s="17">
        <v>111.4</v>
      </c>
      <c r="Q36" s="17">
        <v>67.8</v>
      </c>
      <c r="R36" s="17">
        <v>556.1</v>
      </c>
      <c r="S36" s="17">
        <v>10.4</v>
      </c>
      <c r="T36" s="17"/>
      <c r="U36" s="17"/>
      <c r="V36" s="17"/>
      <c r="W36" s="17"/>
      <c r="X36" s="17">
        <v>82.8</v>
      </c>
      <c r="Y36" s="17">
        <v>7.3</v>
      </c>
      <c r="Z36" s="17">
        <v>5</v>
      </c>
      <c r="AA36" s="17">
        <v>0</v>
      </c>
      <c r="AB36" s="17">
        <v>6.5</v>
      </c>
      <c r="AC36" s="17">
        <v>9.9</v>
      </c>
      <c r="AD36" s="17">
        <v>75.7</v>
      </c>
      <c r="AE36" s="17"/>
      <c r="AF36" s="17"/>
      <c r="AG36" s="17"/>
      <c r="AH36" s="17"/>
      <c r="AI36" s="17">
        <v>111.05</v>
      </c>
      <c r="AJ36" s="17">
        <v>174.6</v>
      </c>
      <c r="AK36" s="17"/>
      <c r="AL36" s="17"/>
      <c r="AM36" s="17"/>
      <c r="AN36" s="17">
        <v>6.5</v>
      </c>
      <c r="AO36" s="17">
        <v>229.5</v>
      </c>
      <c r="AP36" s="17">
        <v>64.8</v>
      </c>
      <c r="AQ36" s="17">
        <v>65.7</v>
      </c>
      <c r="AR36" s="17">
        <v>33.799999999999997</v>
      </c>
      <c r="AS36" s="17">
        <v>9.4</v>
      </c>
      <c r="AT36" s="17">
        <v>19.7</v>
      </c>
      <c r="AU36" s="17">
        <v>44.2</v>
      </c>
      <c r="AV36" s="17"/>
      <c r="AW36" s="17">
        <v>0</v>
      </c>
      <c r="AX36" s="17">
        <v>0</v>
      </c>
      <c r="AY36" s="17">
        <v>110.3</v>
      </c>
      <c r="AZ36" s="17">
        <v>8.1999999999999993</v>
      </c>
      <c r="BA36" s="17">
        <v>3.9</v>
      </c>
      <c r="BB36" s="17">
        <v>47.3</v>
      </c>
      <c r="BC36" s="17"/>
      <c r="BD36" s="17">
        <v>4</v>
      </c>
      <c r="BE36" s="17">
        <v>35.299999999999997</v>
      </c>
      <c r="BF36" s="17">
        <v>169.6</v>
      </c>
      <c r="BG36" s="17"/>
      <c r="BH36" s="17"/>
      <c r="BI36" s="17">
        <v>47.6</v>
      </c>
      <c r="BJ36" s="17">
        <v>0</v>
      </c>
      <c r="BK36" s="17"/>
      <c r="BL36" s="17">
        <v>46</v>
      </c>
      <c r="BM36" s="17"/>
      <c r="BN36" s="17"/>
      <c r="BO36" s="17"/>
      <c r="BP36" s="17">
        <v>86.2</v>
      </c>
      <c r="BQ36" s="17">
        <v>169</v>
      </c>
      <c r="BR36" s="17">
        <v>166.7</v>
      </c>
      <c r="BS36" s="17">
        <v>200</v>
      </c>
      <c r="BT36" s="17">
        <v>258.5</v>
      </c>
      <c r="BU36" s="17"/>
      <c r="BV36" s="17"/>
      <c r="BW36" s="17"/>
      <c r="BX36" s="17"/>
      <c r="BY36" s="17"/>
      <c r="BZ36" s="17"/>
      <c r="CA36" s="17">
        <v>10.8</v>
      </c>
      <c r="CB36" s="17"/>
      <c r="CC36" s="17">
        <v>4.5999999999999996</v>
      </c>
      <c r="CD36" s="17">
        <v>221.1</v>
      </c>
      <c r="CE36" s="17">
        <v>0</v>
      </c>
      <c r="CF36" s="17">
        <v>46.8</v>
      </c>
      <c r="CG36" s="17">
        <v>75.900000000000006</v>
      </c>
      <c r="CH36" s="17">
        <v>30.3</v>
      </c>
      <c r="CI36" s="17"/>
      <c r="CJ36" s="17"/>
      <c r="CK36" s="17"/>
      <c r="CL36" s="17">
        <v>0</v>
      </c>
      <c r="CM36" s="17">
        <v>0</v>
      </c>
      <c r="CN36" s="17">
        <v>0</v>
      </c>
      <c r="CO36" s="17">
        <v>0</v>
      </c>
      <c r="CP36" s="17"/>
      <c r="CQ36" s="17"/>
      <c r="CR36" s="17"/>
      <c r="CS36" s="17"/>
      <c r="CT36" s="17"/>
      <c r="CU36" s="17"/>
      <c r="CV36" s="17">
        <v>0.7</v>
      </c>
      <c r="CW36" s="17">
        <v>72.8</v>
      </c>
      <c r="CX36" s="17">
        <v>73</v>
      </c>
      <c r="CY36" s="17">
        <v>0</v>
      </c>
      <c r="CZ36" s="17">
        <v>0.4</v>
      </c>
      <c r="DA36" s="17">
        <v>20</v>
      </c>
      <c r="DB36" s="17">
        <v>9.9</v>
      </c>
      <c r="DC36" s="17">
        <v>5.4</v>
      </c>
      <c r="DD36" s="17">
        <v>0.91100000000000003</v>
      </c>
      <c r="DE36" s="17"/>
      <c r="DF36" s="17">
        <v>4.9000000000000004</v>
      </c>
      <c r="DG36" s="17">
        <v>20.3</v>
      </c>
      <c r="DH36" s="17">
        <v>20</v>
      </c>
      <c r="DI36" s="17">
        <v>18.8</v>
      </c>
      <c r="DJ36" s="17">
        <v>3.5</v>
      </c>
      <c r="DK36" s="17">
        <v>18.5</v>
      </c>
      <c r="DL36" s="17">
        <v>13.4</v>
      </c>
      <c r="DM36" s="17">
        <v>16.3</v>
      </c>
      <c r="DN36" s="17">
        <v>15.6</v>
      </c>
      <c r="DO36" s="17">
        <v>48.9</v>
      </c>
      <c r="DP36" s="17">
        <v>4.4000000000000004</v>
      </c>
      <c r="DQ36" s="17">
        <v>0</v>
      </c>
      <c r="DR36" s="17">
        <v>2.2000000000000002</v>
      </c>
      <c r="DS36" s="17">
        <v>2.7</v>
      </c>
      <c r="DT36" s="17">
        <v>16.399999999999999</v>
      </c>
      <c r="DU36" s="17">
        <v>3</v>
      </c>
      <c r="DV36" s="17">
        <v>17.899999999999999</v>
      </c>
      <c r="DW36" s="17">
        <v>2.5</v>
      </c>
      <c r="DX36" s="17">
        <v>0.4</v>
      </c>
      <c r="DY36" s="17">
        <v>14.9</v>
      </c>
      <c r="DZ36" s="17">
        <v>8</v>
      </c>
      <c r="EA36" s="17">
        <v>11.5</v>
      </c>
      <c r="EB36" s="17">
        <v>17.600000000000001</v>
      </c>
      <c r="EC36" s="17">
        <v>20</v>
      </c>
      <c r="ED36" s="17">
        <v>19</v>
      </c>
      <c r="EE36" s="17">
        <v>27.9</v>
      </c>
      <c r="EF36" s="17">
        <v>29.9</v>
      </c>
      <c r="EG36" s="17">
        <v>79.7</v>
      </c>
      <c r="EH36" s="17">
        <v>91.8</v>
      </c>
      <c r="EI36" s="17">
        <v>12.7</v>
      </c>
      <c r="EJ36" s="17">
        <v>7.1</v>
      </c>
      <c r="EK36" s="17">
        <v>13.6</v>
      </c>
      <c r="EL36" s="17">
        <v>4.4000000000000004</v>
      </c>
      <c r="EM36" s="17">
        <v>7.4</v>
      </c>
      <c r="EN36" s="17">
        <v>13.2</v>
      </c>
      <c r="EO36" s="17">
        <v>14.2</v>
      </c>
      <c r="EP36" s="17">
        <v>14</v>
      </c>
      <c r="EQ36" s="17">
        <v>0.2</v>
      </c>
      <c r="ER36" s="17">
        <v>226.4</v>
      </c>
      <c r="ES36" s="17">
        <v>16.899999999999999</v>
      </c>
      <c r="ET36" s="17">
        <v>125</v>
      </c>
      <c r="EU36" s="17">
        <v>0.6</v>
      </c>
      <c r="EV36" s="17">
        <v>45.7</v>
      </c>
      <c r="EW36" s="17">
        <v>70.7</v>
      </c>
      <c r="EX36" s="17">
        <v>90.8</v>
      </c>
      <c r="EY36" s="17">
        <v>16.100000000000001</v>
      </c>
      <c r="EZ36" s="17">
        <v>9.5</v>
      </c>
      <c r="FA36" s="17">
        <v>20</v>
      </c>
      <c r="FB36" s="17">
        <v>9.4</v>
      </c>
      <c r="FC36" s="17">
        <v>39.4</v>
      </c>
      <c r="FD36" s="17">
        <v>11.1</v>
      </c>
      <c r="FE36" s="17">
        <v>17.2</v>
      </c>
      <c r="FF36" s="17"/>
      <c r="FG36" s="17"/>
      <c r="FH36" s="17">
        <v>6503.2610000000004</v>
      </c>
      <c r="FI36" s="15"/>
      <c r="FJ36" s="17">
        <v>24.394539999999999</v>
      </c>
      <c r="FK36" s="17">
        <v>5.2329999999999997</v>
      </c>
      <c r="FL36" s="17"/>
      <c r="FM36" s="17">
        <v>13.2</v>
      </c>
      <c r="FN36" s="17">
        <v>24.8</v>
      </c>
      <c r="FO36" s="17">
        <v>18.899999999999999</v>
      </c>
      <c r="FP36" s="17">
        <v>11.1</v>
      </c>
      <c r="FQ36" s="17">
        <v>15.9</v>
      </c>
      <c r="FR36" s="17">
        <v>113.52754</v>
      </c>
    </row>
    <row r="37" spans="1:174" ht="24" customHeight="1" x14ac:dyDescent="0.25">
      <c r="A37" s="16" t="s">
        <v>43</v>
      </c>
      <c r="B37" s="16" t="s">
        <v>899</v>
      </c>
      <c r="C37" s="17">
        <v>104.1</v>
      </c>
      <c r="D37" s="17">
        <v>603.6</v>
      </c>
      <c r="E37" s="17">
        <v>201.2</v>
      </c>
      <c r="F37" s="17"/>
      <c r="G37" s="17"/>
      <c r="H37" s="17">
        <v>90.4</v>
      </c>
      <c r="I37" s="17">
        <v>219.4</v>
      </c>
      <c r="J37" s="17"/>
      <c r="K37" s="17"/>
      <c r="L37" s="17">
        <v>103.2</v>
      </c>
      <c r="M37" s="17">
        <v>103.9</v>
      </c>
      <c r="N37" s="17"/>
      <c r="O37" s="17">
        <v>132</v>
      </c>
      <c r="P37" s="17">
        <v>110.1</v>
      </c>
      <c r="Q37" s="17">
        <v>68.5</v>
      </c>
      <c r="R37" s="17">
        <v>556.4</v>
      </c>
      <c r="S37" s="17">
        <v>10.5</v>
      </c>
      <c r="T37" s="17"/>
      <c r="U37" s="17"/>
      <c r="V37" s="17"/>
      <c r="W37" s="17"/>
      <c r="X37" s="17">
        <v>82.3</v>
      </c>
      <c r="Y37" s="17">
        <v>7.4</v>
      </c>
      <c r="Z37" s="17">
        <v>4.9000000000000004</v>
      </c>
      <c r="AA37" s="17">
        <v>0</v>
      </c>
      <c r="AB37" s="17">
        <v>6.7</v>
      </c>
      <c r="AC37" s="17">
        <v>10.199999999999999</v>
      </c>
      <c r="AD37" s="17">
        <v>75.7</v>
      </c>
      <c r="AE37" s="17"/>
      <c r="AF37" s="17"/>
      <c r="AG37" s="17"/>
      <c r="AH37" s="17"/>
      <c r="AI37" s="17">
        <v>111.22</v>
      </c>
      <c r="AJ37" s="17">
        <v>164</v>
      </c>
      <c r="AK37" s="17"/>
      <c r="AL37" s="17"/>
      <c r="AM37" s="17"/>
      <c r="AN37" s="17">
        <v>6.5</v>
      </c>
      <c r="AO37" s="17">
        <v>231.2</v>
      </c>
      <c r="AP37" s="17">
        <v>60.2</v>
      </c>
      <c r="AQ37" s="17">
        <v>58.7</v>
      </c>
      <c r="AR37" s="17">
        <v>35</v>
      </c>
      <c r="AS37" s="17">
        <v>9.4</v>
      </c>
      <c r="AT37" s="17">
        <v>19.7</v>
      </c>
      <c r="AU37" s="17">
        <v>48.2</v>
      </c>
      <c r="AV37" s="17"/>
      <c r="AW37" s="17">
        <v>0</v>
      </c>
      <c r="AX37" s="17">
        <v>0</v>
      </c>
      <c r="AY37" s="17">
        <v>110.2</v>
      </c>
      <c r="AZ37" s="17">
        <v>8.1999999999999993</v>
      </c>
      <c r="BA37" s="17">
        <v>3.9</v>
      </c>
      <c r="BB37" s="17">
        <v>46.9</v>
      </c>
      <c r="BC37" s="17"/>
      <c r="BD37" s="17">
        <v>4</v>
      </c>
      <c r="BE37" s="17">
        <v>34.799999999999997</v>
      </c>
      <c r="BF37" s="17">
        <v>167.6</v>
      </c>
      <c r="BG37" s="17"/>
      <c r="BH37" s="17"/>
      <c r="BI37" s="17">
        <v>47.7</v>
      </c>
      <c r="BJ37" s="17">
        <v>0</v>
      </c>
      <c r="BK37" s="17"/>
      <c r="BL37" s="17">
        <v>46</v>
      </c>
      <c r="BM37" s="17"/>
      <c r="BN37" s="17"/>
      <c r="BO37" s="17"/>
      <c r="BP37" s="17">
        <v>86.4</v>
      </c>
      <c r="BQ37" s="17">
        <v>170.8</v>
      </c>
      <c r="BR37" s="17">
        <v>168.7</v>
      </c>
      <c r="BS37" s="17">
        <v>200</v>
      </c>
      <c r="BT37" s="17">
        <v>259.10000000000002</v>
      </c>
      <c r="BU37" s="17"/>
      <c r="BV37" s="17"/>
      <c r="BW37" s="17"/>
      <c r="BX37" s="17"/>
      <c r="BY37" s="17"/>
      <c r="BZ37" s="17"/>
      <c r="CA37" s="17">
        <v>10.3</v>
      </c>
      <c r="CB37" s="17"/>
      <c r="CC37" s="17">
        <v>4.5999999999999996</v>
      </c>
      <c r="CD37" s="17">
        <v>207.1</v>
      </c>
      <c r="CE37" s="17">
        <v>0</v>
      </c>
      <c r="CF37" s="17">
        <v>47</v>
      </c>
      <c r="CG37" s="17">
        <v>76</v>
      </c>
      <c r="CH37" s="17">
        <v>30.4</v>
      </c>
      <c r="CI37" s="17"/>
      <c r="CJ37" s="17"/>
      <c r="CK37" s="17"/>
      <c r="CL37" s="17">
        <v>0</v>
      </c>
      <c r="CM37" s="17">
        <v>0</v>
      </c>
      <c r="CN37" s="17">
        <v>0</v>
      </c>
      <c r="CO37" s="17">
        <v>0</v>
      </c>
      <c r="CP37" s="17"/>
      <c r="CQ37" s="17"/>
      <c r="CR37" s="17"/>
      <c r="CS37" s="17"/>
      <c r="CT37" s="17"/>
      <c r="CU37" s="17"/>
      <c r="CV37" s="17">
        <v>1.3</v>
      </c>
      <c r="CW37" s="17">
        <v>94.6</v>
      </c>
      <c r="CX37" s="17">
        <v>73.2</v>
      </c>
      <c r="CY37" s="17">
        <v>0</v>
      </c>
      <c r="CZ37" s="17">
        <v>0.4</v>
      </c>
      <c r="DA37" s="17">
        <v>20</v>
      </c>
      <c r="DB37" s="17">
        <v>9.9</v>
      </c>
      <c r="DC37" s="17">
        <v>5.5</v>
      </c>
      <c r="DD37" s="17">
        <v>0.90900000000000003</v>
      </c>
      <c r="DE37" s="17"/>
      <c r="DF37" s="17">
        <v>4.9000000000000004</v>
      </c>
      <c r="DG37" s="17">
        <v>20.5</v>
      </c>
      <c r="DH37" s="17">
        <v>20</v>
      </c>
      <c r="DI37" s="17">
        <v>18.8</v>
      </c>
      <c r="DJ37" s="17">
        <v>3.5</v>
      </c>
      <c r="DK37" s="17">
        <v>18.5</v>
      </c>
      <c r="DL37" s="17">
        <v>13.5</v>
      </c>
      <c r="DM37" s="17">
        <v>16.399999999999999</v>
      </c>
      <c r="DN37" s="17">
        <v>16.100000000000001</v>
      </c>
      <c r="DO37" s="17">
        <v>50.8</v>
      </c>
      <c r="DP37" s="17">
        <v>4.4000000000000004</v>
      </c>
      <c r="DQ37" s="17">
        <v>0</v>
      </c>
      <c r="DR37" s="17">
        <v>2.2000000000000002</v>
      </c>
      <c r="DS37" s="17">
        <v>2.7</v>
      </c>
      <c r="DT37" s="17">
        <v>16.5</v>
      </c>
      <c r="DU37" s="17">
        <v>3</v>
      </c>
      <c r="DV37" s="17">
        <v>17.899999999999999</v>
      </c>
      <c r="DW37" s="17">
        <v>2.5</v>
      </c>
      <c r="DX37" s="17">
        <v>0.4</v>
      </c>
      <c r="DY37" s="17">
        <v>15</v>
      </c>
      <c r="DZ37" s="17">
        <v>7.6</v>
      </c>
      <c r="EA37" s="17">
        <v>9.3000000000000007</v>
      </c>
      <c r="EB37" s="17">
        <v>20.100000000000001</v>
      </c>
      <c r="EC37" s="17">
        <v>20</v>
      </c>
      <c r="ED37" s="17">
        <v>18.2</v>
      </c>
      <c r="EE37" s="17">
        <v>24.3</v>
      </c>
      <c r="EF37" s="17">
        <v>30.1</v>
      </c>
      <c r="EG37" s="17">
        <v>89.2</v>
      </c>
      <c r="EH37" s="17">
        <v>93.6</v>
      </c>
      <c r="EI37" s="17">
        <v>14.6</v>
      </c>
      <c r="EJ37" s="17">
        <v>9.5</v>
      </c>
      <c r="EK37" s="17">
        <v>13.6</v>
      </c>
      <c r="EL37" s="17">
        <v>4.4000000000000004</v>
      </c>
      <c r="EM37" s="17">
        <v>7.5</v>
      </c>
      <c r="EN37" s="17">
        <v>13.2</v>
      </c>
      <c r="EO37" s="17">
        <v>14.2</v>
      </c>
      <c r="EP37" s="17">
        <v>14</v>
      </c>
      <c r="EQ37" s="17">
        <v>0</v>
      </c>
      <c r="ER37" s="17">
        <v>225.7</v>
      </c>
      <c r="ES37" s="17">
        <v>15.9</v>
      </c>
      <c r="ET37" s="17">
        <v>125.3</v>
      </c>
      <c r="EU37" s="17">
        <v>0.6</v>
      </c>
      <c r="EV37" s="17">
        <v>44.4</v>
      </c>
      <c r="EW37" s="17">
        <v>58.5</v>
      </c>
      <c r="EX37" s="17">
        <v>89.9</v>
      </c>
      <c r="EY37" s="17">
        <v>15.3</v>
      </c>
      <c r="EZ37" s="17">
        <v>9.5</v>
      </c>
      <c r="FA37" s="17">
        <v>20</v>
      </c>
      <c r="FB37" s="17">
        <v>9</v>
      </c>
      <c r="FC37" s="17">
        <v>38.700000000000003</v>
      </c>
      <c r="FD37" s="17">
        <v>11.1</v>
      </c>
      <c r="FE37" s="17">
        <v>17.399999999999999</v>
      </c>
      <c r="FF37" s="17"/>
      <c r="FG37" s="17"/>
      <c r="FH37" s="17">
        <v>6502.4290000000001</v>
      </c>
      <c r="FI37" s="15"/>
      <c r="FJ37" s="17">
        <v>24.452159999999999</v>
      </c>
      <c r="FK37" s="17">
        <v>5.2350000000000003</v>
      </c>
      <c r="FL37" s="17"/>
      <c r="FM37" s="17">
        <v>13.2</v>
      </c>
      <c r="FN37" s="17">
        <v>24.4</v>
      </c>
      <c r="FO37" s="17">
        <v>18.899999999999999</v>
      </c>
      <c r="FP37" s="17">
        <v>11</v>
      </c>
      <c r="FQ37" s="17">
        <v>15.9</v>
      </c>
      <c r="FR37" s="17">
        <v>113.08716</v>
      </c>
    </row>
    <row r="38" spans="1:174" ht="24" customHeight="1" x14ac:dyDescent="0.25">
      <c r="A38" s="16" t="s">
        <v>43</v>
      </c>
      <c r="B38" s="16" t="s">
        <v>900</v>
      </c>
      <c r="C38" s="17">
        <v>104.6</v>
      </c>
      <c r="D38" s="17">
        <v>602.29999999999995</v>
      </c>
      <c r="E38" s="17">
        <v>199.9</v>
      </c>
      <c r="F38" s="17"/>
      <c r="G38" s="17"/>
      <c r="H38" s="17">
        <v>89.3</v>
      </c>
      <c r="I38" s="17">
        <v>218.3</v>
      </c>
      <c r="J38" s="17"/>
      <c r="K38" s="17"/>
      <c r="L38" s="17">
        <v>103.1</v>
      </c>
      <c r="M38" s="17">
        <v>103.3</v>
      </c>
      <c r="N38" s="17"/>
      <c r="O38" s="17">
        <v>131.4</v>
      </c>
      <c r="P38" s="17">
        <v>111.7</v>
      </c>
      <c r="Q38" s="17">
        <v>68</v>
      </c>
      <c r="R38" s="17">
        <v>561.6</v>
      </c>
      <c r="S38" s="17">
        <v>10.4</v>
      </c>
      <c r="T38" s="17"/>
      <c r="U38" s="17"/>
      <c r="V38" s="17"/>
      <c r="W38" s="17"/>
      <c r="X38" s="17">
        <v>82.2</v>
      </c>
      <c r="Y38" s="17">
        <v>7</v>
      </c>
      <c r="Z38" s="17">
        <v>5.0999999999999996</v>
      </c>
      <c r="AA38" s="17">
        <v>0</v>
      </c>
      <c r="AB38" s="17">
        <v>6.6</v>
      </c>
      <c r="AC38" s="17">
        <v>10.4</v>
      </c>
      <c r="AD38" s="17">
        <v>75.7</v>
      </c>
      <c r="AE38" s="17"/>
      <c r="AF38" s="17"/>
      <c r="AG38" s="17"/>
      <c r="AH38" s="17"/>
      <c r="AI38" s="17">
        <v>110.8</v>
      </c>
      <c r="AJ38" s="17">
        <v>190.2</v>
      </c>
      <c r="AK38" s="17"/>
      <c r="AL38" s="17"/>
      <c r="AM38" s="17"/>
      <c r="AN38" s="17">
        <v>6.5</v>
      </c>
      <c r="AO38" s="17">
        <v>227.6</v>
      </c>
      <c r="AP38" s="17">
        <v>56</v>
      </c>
      <c r="AQ38" s="17">
        <v>56.7</v>
      </c>
      <c r="AR38" s="17">
        <v>33.799999999999997</v>
      </c>
      <c r="AS38" s="17">
        <v>9.4</v>
      </c>
      <c r="AT38" s="17">
        <v>19.7</v>
      </c>
      <c r="AU38" s="17">
        <v>49.7</v>
      </c>
      <c r="AV38" s="17"/>
      <c r="AW38" s="17">
        <v>0</v>
      </c>
      <c r="AX38" s="17">
        <v>0</v>
      </c>
      <c r="AY38" s="17">
        <v>110.2</v>
      </c>
      <c r="AZ38" s="17">
        <v>8.3000000000000007</v>
      </c>
      <c r="BA38" s="17">
        <v>3.9</v>
      </c>
      <c r="BB38" s="17">
        <v>46.7</v>
      </c>
      <c r="BC38" s="17"/>
      <c r="BD38" s="17">
        <v>4</v>
      </c>
      <c r="BE38" s="17">
        <v>34.4</v>
      </c>
      <c r="BF38" s="17">
        <v>140.4</v>
      </c>
      <c r="BG38" s="17"/>
      <c r="BH38" s="17"/>
      <c r="BI38" s="17">
        <v>47.4</v>
      </c>
      <c r="BJ38" s="17">
        <v>0</v>
      </c>
      <c r="BK38" s="17"/>
      <c r="BL38" s="17">
        <v>46.3</v>
      </c>
      <c r="BM38" s="17"/>
      <c r="BN38" s="17"/>
      <c r="BO38" s="17"/>
      <c r="BP38" s="17">
        <v>85.8</v>
      </c>
      <c r="BQ38" s="17">
        <v>170.9</v>
      </c>
      <c r="BR38" s="17">
        <v>169.2</v>
      </c>
      <c r="BS38" s="17">
        <v>200</v>
      </c>
      <c r="BT38" s="17">
        <v>261.3</v>
      </c>
      <c r="BU38" s="17"/>
      <c r="BV38" s="17"/>
      <c r="BW38" s="17"/>
      <c r="BX38" s="17"/>
      <c r="BY38" s="17"/>
      <c r="BZ38" s="17"/>
      <c r="CA38" s="17">
        <v>10.1</v>
      </c>
      <c r="CB38" s="17"/>
      <c r="CC38" s="17">
        <v>4.5</v>
      </c>
      <c r="CD38" s="17">
        <v>206.3</v>
      </c>
      <c r="CE38" s="17">
        <v>0</v>
      </c>
      <c r="CF38" s="17">
        <v>46.6</v>
      </c>
      <c r="CG38" s="17">
        <v>74.900000000000006</v>
      </c>
      <c r="CH38" s="17">
        <v>30.1</v>
      </c>
      <c r="CI38" s="17"/>
      <c r="CJ38" s="17"/>
      <c r="CK38" s="17"/>
      <c r="CL38" s="17">
        <v>0</v>
      </c>
      <c r="CM38" s="17">
        <v>0</v>
      </c>
      <c r="CN38" s="17">
        <v>0</v>
      </c>
      <c r="CO38" s="17">
        <v>0</v>
      </c>
      <c r="CP38" s="17"/>
      <c r="CQ38" s="17"/>
      <c r="CR38" s="17"/>
      <c r="CS38" s="17"/>
      <c r="CT38" s="17"/>
      <c r="CU38" s="17"/>
      <c r="CV38" s="17">
        <v>1.1000000000000001</v>
      </c>
      <c r="CW38" s="17">
        <v>103.1</v>
      </c>
      <c r="CX38" s="17">
        <v>72.8</v>
      </c>
      <c r="CY38" s="17">
        <v>0.3</v>
      </c>
      <c r="CZ38" s="17">
        <v>0.4</v>
      </c>
      <c r="DA38" s="17">
        <v>20</v>
      </c>
      <c r="DB38" s="17">
        <v>9.9</v>
      </c>
      <c r="DC38" s="17">
        <v>5.4</v>
      </c>
      <c r="DD38" s="17">
        <v>0.90900000000000003</v>
      </c>
      <c r="DE38" s="17"/>
      <c r="DF38" s="17">
        <v>4.8</v>
      </c>
      <c r="DG38" s="17">
        <v>20.2</v>
      </c>
      <c r="DH38" s="17">
        <v>20</v>
      </c>
      <c r="DI38" s="17">
        <v>18.899999999999999</v>
      </c>
      <c r="DJ38" s="17">
        <v>3.5</v>
      </c>
      <c r="DK38" s="17">
        <v>18.5</v>
      </c>
      <c r="DL38" s="17">
        <v>13.3</v>
      </c>
      <c r="DM38" s="17">
        <v>16.100000000000001</v>
      </c>
      <c r="DN38" s="17">
        <v>22.4</v>
      </c>
      <c r="DO38" s="17">
        <v>57.4</v>
      </c>
      <c r="DP38" s="17">
        <v>4.4000000000000004</v>
      </c>
      <c r="DQ38" s="17">
        <v>0</v>
      </c>
      <c r="DR38" s="17">
        <v>2.2000000000000002</v>
      </c>
      <c r="DS38" s="17">
        <v>2.7</v>
      </c>
      <c r="DT38" s="17">
        <v>16.399999999999999</v>
      </c>
      <c r="DU38" s="17">
        <v>3</v>
      </c>
      <c r="DV38" s="17">
        <v>17.899999999999999</v>
      </c>
      <c r="DW38" s="17">
        <v>2.5</v>
      </c>
      <c r="DX38" s="17">
        <v>0.4</v>
      </c>
      <c r="DY38" s="17">
        <v>14.8</v>
      </c>
      <c r="DZ38" s="17">
        <v>7.5</v>
      </c>
      <c r="EA38" s="17">
        <v>9.1999999999999993</v>
      </c>
      <c r="EB38" s="17">
        <v>20</v>
      </c>
      <c r="EC38" s="17">
        <v>20</v>
      </c>
      <c r="ED38" s="17">
        <v>20.399999999999999</v>
      </c>
      <c r="EE38" s="17">
        <v>24.3</v>
      </c>
      <c r="EF38" s="17">
        <v>30.3</v>
      </c>
      <c r="EG38" s="17">
        <v>85.5</v>
      </c>
      <c r="EH38" s="17">
        <v>94.1</v>
      </c>
      <c r="EI38" s="17">
        <v>14.6</v>
      </c>
      <c r="EJ38" s="17">
        <v>7.7</v>
      </c>
      <c r="EK38" s="17">
        <v>13.6</v>
      </c>
      <c r="EL38" s="17">
        <v>4.4000000000000004</v>
      </c>
      <c r="EM38" s="17">
        <v>7.5</v>
      </c>
      <c r="EN38" s="17">
        <v>13.2</v>
      </c>
      <c r="EO38" s="17">
        <v>13.8</v>
      </c>
      <c r="EP38" s="17">
        <v>13.6</v>
      </c>
      <c r="EQ38" s="17">
        <v>0.8</v>
      </c>
      <c r="ER38" s="17">
        <v>219.6</v>
      </c>
      <c r="ES38" s="17">
        <v>14.6</v>
      </c>
      <c r="ET38" s="17">
        <v>125.2</v>
      </c>
      <c r="EU38" s="17">
        <v>0.6</v>
      </c>
      <c r="EV38" s="17">
        <v>50.2</v>
      </c>
      <c r="EW38" s="17">
        <v>66.2</v>
      </c>
      <c r="EX38" s="17">
        <v>90.6</v>
      </c>
      <c r="EY38" s="17">
        <v>14</v>
      </c>
      <c r="EZ38" s="17">
        <v>9.6</v>
      </c>
      <c r="FA38" s="17">
        <v>20</v>
      </c>
      <c r="FB38" s="17">
        <v>9.4</v>
      </c>
      <c r="FC38" s="17">
        <v>39.799999999999997</v>
      </c>
      <c r="FD38" s="17">
        <v>10.7</v>
      </c>
      <c r="FE38" s="17">
        <v>16.5</v>
      </c>
      <c r="FF38" s="17"/>
      <c r="FG38" s="17"/>
      <c r="FH38" s="17">
        <v>6513.4089999999997</v>
      </c>
      <c r="FI38" s="15"/>
      <c r="FJ38" s="17">
        <v>24.402010000000001</v>
      </c>
      <c r="FK38" s="17">
        <v>5.2380000000000004</v>
      </c>
      <c r="FL38" s="17"/>
      <c r="FM38" s="17">
        <v>13.2</v>
      </c>
      <c r="FN38" s="17">
        <v>24.2</v>
      </c>
      <c r="FO38" s="17">
        <v>18.899999999999999</v>
      </c>
      <c r="FP38" s="17">
        <v>11.1</v>
      </c>
      <c r="FQ38" s="17">
        <v>15.9</v>
      </c>
      <c r="FR38" s="17">
        <v>112.94001</v>
      </c>
    </row>
    <row r="39" spans="1:174" ht="24" customHeight="1" x14ac:dyDescent="0.25">
      <c r="A39" s="16" t="s">
        <v>43</v>
      </c>
      <c r="B39" s="16" t="s">
        <v>901</v>
      </c>
      <c r="C39" s="17">
        <v>105</v>
      </c>
      <c r="D39" s="17">
        <v>601.5</v>
      </c>
      <c r="E39" s="17">
        <v>200.9</v>
      </c>
      <c r="F39" s="17"/>
      <c r="G39" s="17"/>
      <c r="H39" s="17">
        <v>90</v>
      </c>
      <c r="I39" s="17">
        <v>218.9</v>
      </c>
      <c r="J39" s="17"/>
      <c r="K39" s="17"/>
      <c r="L39" s="17">
        <v>102.5</v>
      </c>
      <c r="M39" s="17">
        <v>102.9</v>
      </c>
      <c r="N39" s="17"/>
      <c r="O39" s="17">
        <v>131.19999999999999</v>
      </c>
      <c r="P39" s="17">
        <v>110.6</v>
      </c>
      <c r="Q39" s="17">
        <v>67.8</v>
      </c>
      <c r="R39" s="17">
        <v>562.6</v>
      </c>
      <c r="S39" s="17">
        <v>10.3</v>
      </c>
      <c r="T39" s="17"/>
      <c r="U39" s="17"/>
      <c r="V39" s="17"/>
      <c r="W39" s="17"/>
      <c r="X39" s="17">
        <v>82.4</v>
      </c>
      <c r="Y39" s="17">
        <v>7.1</v>
      </c>
      <c r="Z39" s="17">
        <v>5.0999999999999996</v>
      </c>
      <c r="AA39" s="17">
        <v>0</v>
      </c>
      <c r="AB39" s="17">
        <v>6.6</v>
      </c>
      <c r="AC39" s="17">
        <v>10.9</v>
      </c>
      <c r="AD39" s="17">
        <v>75.599999999999994</v>
      </c>
      <c r="AE39" s="17"/>
      <c r="AF39" s="17"/>
      <c r="AG39" s="17"/>
      <c r="AH39" s="17"/>
      <c r="AI39" s="17">
        <v>110.86</v>
      </c>
      <c r="AJ39" s="17">
        <v>168.1</v>
      </c>
      <c r="AK39" s="17"/>
      <c r="AL39" s="17"/>
      <c r="AM39" s="17"/>
      <c r="AN39" s="17">
        <v>6.5</v>
      </c>
      <c r="AO39" s="17">
        <v>233.7</v>
      </c>
      <c r="AP39" s="17">
        <v>56</v>
      </c>
      <c r="AQ39" s="17">
        <v>59.7</v>
      </c>
      <c r="AR39" s="17">
        <v>33.700000000000003</v>
      </c>
      <c r="AS39" s="17">
        <v>9.4</v>
      </c>
      <c r="AT39" s="17">
        <v>19.7</v>
      </c>
      <c r="AU39" s="17">
        <v>49.9</v>
      </c>
      <c r="AV39" s="17"/>
      <c r="AW39" s="17">
        <v>0</v>
      </c>
      <c r="AX39" s="17">
        <v>0</v>
      </c>
      <c r="AY39" s="17">
        <v>110</v>
      </c>
      <c r="AZ39" s="17">
        <v>8.3000000000000007</v>
      </c>
      <c r="BA39" s="17">
        <v>3.9</v>
      </c>
      <c r="BB39" s="17">
        <v>47</v>
      </c>
      <c r="BC39" s="17"/>
      <c r="BD39" s="17">
        <v>4</v>
      </c>
      <c r="BE39" s="17">
        <v>31.3</v>
      </c>
      <c r="BF39" s="17">
        <v>149.19999999999999</v>
      </c>
      <c r="BG39" s="17"/>
      <c r="BH39" s="17"/>
      <c r="BI39" s="17">
        <v>47.5</v>
      </c>
      <c r="BJ39" s="17">
        <v>0</v>
      </c>
      <c r="BK39" s="17"/>
      <c r="BL39" s="17">
        <v>46.3</v>
      </c>
      <c r="BM39" s="17"/>
      <c r="BN39" s="17"/>
      <c r="BO39" s="17"/>
      <c r="BP39" s="17">
        <v>86</v>
      </c>
      <c r="BQ39" s="17">
        <v>171.4</v>
      </c>
      <c r="BR39" s="17">
        <v>168.9</v>
      </c>
      <c r="BS39" s="17">
        <v>200</v>
      </c>
      <c r="BT39" s="17">
        <v>258.5</v>
      </c>
      <c r="BU39" s="17"/>
      <c r="BV39" s="17"/>
      <c r="BW39" s="17"/>
      <c r="BX39" s="17"/>
      <c r="BY39" s="17"/>
      <c r="BZ39" s="17"/>
      <c r="CA39" s="17">
        <v>10</v>
      </c>
      <c r="CB39" s="17"/>
      <c r="CC39" s="17">
        <v>4.5</v>
      </c>
      <c r="CD39" s="17">
        <v>185.6</v>
      </c>
      <c r="CE39" s="17">
        <v>0</v>
      </c>
      <c r="CF39" s="17">
        <v>46.6</v>
      </c>
      <c r="CG39" s="17">
        <v>75</v>
      </c>
      <c r="CH39" s="17">
        <v>30.3</v>
      </c>
      <c r="CI39" s="17"/>
      <c r="CJ39" s="17"/>
      <c r="CK39" s="17"/>
      <c r="CL39" s="17">
        <v>0</v>
      </c>
      <c r="CM39" s="17">
        <v>0</v>
      </c>
      <c r="CN39" s="17">
        <v>0</v>
      </c>
      <c r="CO39" s="17">
        <v>0</v>
      </c>
      <c r="CP39" s="17"/>
      <c r="CQ39" s="17"/>
      <c r="CR39" s="17"/>
      <c r="CS39" s="17"/>
      <c r="CT39" s="17"/>
      <c r="CU39" s="17"/>
      <c r="CV39" s="17">
        <v>1</v>
      </c>
      <c r="CW39" s="17">
        <v>97.3</v>
      </c>
      <c r="CX39" s="17">
        <v>71.400000000000006</v>
      </c>
      <c r="CY39" s="17">
        <v>1</v>
      </c>
      <c r="CZ39" s="17">
        <v>0.4</v>
      </c>
      <c r="DA39" s="17">
        <v>20</v>
      </c>
      <c r="DB39" s="17">
        <v>10</v>
      </c>
      <c r="DC39" s="17">
        <v>5.4</v>
      </c>
      <c r="DD39" s="17">
        <v>0.90900000000000003</v>
      </c>
      <c r="DE39" s="17"/>
      <c r="DF39" s="17">
        <v>4.8</v>
      </c>
      <c r="DG39" s="17">
        <v>20.399999999999999</v>
      </c>
      <c r="DH39" s="17">
        <v>20</v>
      </c>
      <c r="DI39" s="17">
        <v>18.899999999999999</v>
      </c>
      <c r="DJ39" s="17">
        <v>3.5</v>
      </c>
      <c r="DK39" s="17">
        <v>18.5</v>
      </c>
      <c r="DL39" s="17">
        <v>13.2</v>
      </c>
      <c r="DM39" s="17">
        <v>16</v>
      </c>
      <c r="DN39" s="17">
        <v>24.1</v>
      </c>
      <c r="DO39" s="17">
        <v>58.8</v>
      </c>
      <c r="DP39" s="17">
        <v>4.4000000000000004</v>
      </c>
      <c r="DQ39" s="17">
        <v>0</v>
      </c>
      <c r="DR39" s="17">
        <v>2.2000000000000002</v>
      </c>
      <c r="DS39" s="17">
        <v>2.7</v>
      </c>
      <c r="DT39" s="17">
        <v>16</v>
      </c>
      <c r="DU39" s="17">
        <v>3</v>
      </c>
      <c r="DV39" s="17">
        <v>17.899999999999999</v>
      </c>
      <c r="DW39" s="17">
        <v>2.6</v>
      </c>
      <c r="DX39" s="17">
        <v>0.4</v>
      </c>
      <c r="DY39" s="17">
        <v>14.9</v>
      </c>
      <c r="DZ39" s="17">
        <v>7.5</v>
      </c>
      <c r="EA39" s="17">
        <v>9.1999999999999993</v>
      </c>
      <c r="EB39" s="17">
        <v>19.2</v>
      </c>
      <c r="EC39" s="17">
        <v>20</v>
      </c>
      <c r="ED39" s="17">
        <v>21.6</v>
      </c>
      <c r="EE39" s="17">
        <v>26.7</v>
      </c>
      <c r="EF39" s="17">
        <v>30.4</v>
      </c>
      <c r="EG39" s="17">
        <v>80.7</v>
      </c>
      <c r="EH39" s="17">
        <v>89.9</v>
      </c>
      <c r="EI39" s="17">
        <v>13.7</v>
      </c>
      <c r="EJ39" s="17">
        <v>7.4</v>
      </c>
      <c r="EK39" s="17">
        <v>13.8</v>
      </c>
      <c r="EL39" s="17">
        <v>4.4000000000000004</v>
      </c>
      <c r="EM39" s="17">
        <v>8</v>
      </c>
      <c r="EN39" s="17">
        <v>13.2</v>
      </c>
      <c r="EO39" s="17">
        <v>13.8</v>
      </c>
      <c r="EP39" s="17">
        <v>13.6</v>
      </c>
      <c r="EQ39" s="17">
        <v>1.8</v>
      </c>
      <c r="ER39" s="17">
        <v>216.6</v>
      </c>
      <c r="ES39" s="17">
        <v>12.9</v>
      </c>
      <c r="ET39" s="17">
        <v>122.4</v>
      </c>
      <c r="EU39" s="17">
        <v>0.6</v>
      </c>
      <c r="EV39" s="17">
        <v>62</v>
      </c>
      <c r="EW39" s="17">
        <v>81.8</v>
      </c>
      <c r="EX39" s="17">
        <v>88.8</v>
      </c>
      <c r="EY39" s="17">
        <v>12.4</v>
      </c>
      <c r="EZ39" s="17">
        <v>9.4</v>
      </c>
      <c r="FA39" s="17">
        <v>20</v>
      </c>
      <c r="FB39" s="17">
        <v>8.6999999999999993</v>
      </c>
      <c r="FC39" s="17">
        <v>40.299999999999997</v>
      </c>
      <c r="FD39" s="17">
        <v>11.1</v>
      </c>
      <c r="FE39" s="17">
        <v>17</v>
      </c>
      <c r="FF39" s="17"/>
      <c r="FG39" s="17"/>
      <c r="FH39" s="17">
        <v>6492.3689999999997</v>
      </c>
      <c r="FI39" s="15"/>
      <c r="FJ39" s="17">
        <v>24.43111</v>
      </c>
      <c r="FK39" s="17">
        <v>5.24</v>
      </c>
      <c r="FL39" s="17"/>
      <c r="FM39" s="17">
        <v>13.2</v>
      </c>
      <c r="FN39" s="17">
        <v>24</v>
      </c>
      <c r="FO39" s="17">
        <v>18.899999999999999</v>
      </c>
      <c r="FP39" s="17">
        <v>11</v>
      </c>
      <c r="FQ39" s="17">
        <v>15.7</v>
      </c>
      <c r="FR39" s="17">
        <v>112.47111</v>
      </c>
    </row>
    <row r="40" spans="1:174" ht="24" customHeight="1" x14ac:dyDescent="0.25">
      <c r="A40" s="16" t="s">
        <v>43</v>
      </c>
      <c r="B40" s="16" t="s">
        <v>902</v>
      </c>
      <c r="C40" s="17">
        <v>103.8</v>
      </c>
      <c r="D40" s="17">
        <v>603.9</v>
      </c>
      <c r="E40" s="17">
        <v>200.6</v>
      </c>
      <c r="F40" s="17"/>
      <c r="G40" s="17"/>
      <c r="H40" s="17">
        <v>91.7</v>
      </c>
      <c r="I40" s="17">
        <v>218.6</v>
      </c>
      <c r="J40" s="17"/>
      <c r="K40" s="17"/>
      <c r="L40" s="17">
        <v>102.6</v>
      </c>
      <c r="M40" s="17">
        <v>102.3</v>
      </c>
      <c r="N40" s="17"/>
      <c r="O40" s="17">
        <v>131.1</v>
      </c>
      <c r="P40" s="17">
        <v>111.2</v>
      </c>
      <c r="Q40" s="17">
        <v>68.5</v>
      </c>
      <c r="R40" s="17">
        <v>565.4</v>
      </c>
      <c r="S40" s="17">
        <v>10.6</v>
      </c>
      <c r="T40" s="17"/>
      <c r="U40" s="17"/>
      <c r="V40" s="17"/>
      <c r="W40" s="17"/>
      <c r="X40" s="17">
        <v>83.1</v>
      </c>
      <c r="Y40" s="17">
        <v>7.8</v>
      </c>
      <c r="Z40" s="17">
        <v>5.0999999999999996</v>
      </c>
      <c r="AA40" s="17">
        <v>0</v>
      </c>
      <c r="AB40" s="17">
        <v>6.6</v>
      </c>
      <c r="AC40" s="17">
        <v>10.9</v>
      </c>
      <c r="AD40" s="17">
        <v>76.099999999999994</v>
      </c>
      <c r="AE40" s="17"/>
      <c r="AF40" s="17"/>
      <c r="AG40" s="17"/>
      <c r="AH40" s="17"/>
      <c r="AI40" s="17">
        <v>111.18</v>
      </c>
      <c r="AJ40" s="17">
        <v>171.7</v>
      </c>
      <c r="AK40" s="17"/>
      <c r="AL40" s="17"/>
      <c r="AM40" s="17"/>
      <c r="AN40" s="17">
        <v>6.5</v>
      </c>
      <c r="AO40" s="17">
        <v>220</v>
      </c>
      <c r="AP40" s="17">
        <v>56</v>
      </c>
      <c r="AQ40" s="17">
        <v>119.2</v>
      </c>
      <c r="AR40" s="17">
        <v>33.299999999999997</v>
      </c>
      <c r="AS40" s="17">
        <v>9.3000000000000007</v>
      </c>
      <c r="AT40" s="17">
        <v>19.7</v>
      </c>
      <c r="AU40" s="17">
        <v>49.9</v>
      </c>
      <c r="AV40" s="17"/>
      <c r="AW40" s="17">
        <v>0</v>
      </c>
      <c r="AX40" s="17">
        <v>0</v>
      </c>
      <c r="AY40" s="17">
        <v>110.1</v>
      </c>
      <c r="AZ40" s="17">
        <v>8.1999999999999993</v>
      </c>
      <c r="BA40" s="17">
        <v>3.9</v>
      </c>
      <c r="BB40" s="17">
        <v>47.3</v>
      </c>
      <c r="BC40" s="17"/>
      <c r="BD40" s="17">
        <v>4</v>
      </c>
      <c r="BE40" s="17">
        <v>33.299999999999997</v>
      </c>
      <c r="BF40" s="17">
        <v>82.8</v>
      </c>
      <c r="BG40" s="17"/>
      <c r="BH40" s="17"/>
      <c r="BI40" s="17">
        <v>47.7</v>
      </c>
      <c r="BJ40" s="17">
        <v>0</v>
      </c>
      <c r="BK40" s="17"/>
      <c r="BL40" s="17">
        <v>45.9</v>
      </c>
      <c r="BM40" s="17"/>
      <c r="BN40" s="17"/>
      <c r="BO40" s="17"/>
      <c r="BP40" s="17">
        <v>86.9</v>
      </c>
      <c r="BQ40" s="17">
        <v>172.4</v>
      </c>
      <c r="BR40" s="17">
        <v>170.6</v>
      </c>
      <c r="BS40" s="17">
        <v>200</v>
      </c>
      <c r="BT40" s="17">
        <v>262.8</v>
      </c>
      <c r="BU40" s="17"/>
      <c r="BV40" s="17"/>
      <c r="BW40" s="17"/>
      <c r="BX40" s="17"/>
      <c r="BY40" s="17"/>
      <c r="BZ40" s="17"/>
      <c r="CA40" s="17">
        <v>9.9</v>
      </c>
      <c r="CB40" s="17"/>
      <c r="CC40" s="17">
        <v>4.5</v>
      </c>
      <c r="CD40" s="17">
        <v>109.8</v>
      </c>
      <c r="CE40" s="17">
        <v>0</v>
      </c>
      <c r="CF40" s="17">
        <v>47.3</v>
      </c>
      <c r="CG40" s="17">
        <v>75.099999999999994</v>
      </c>
      <c r="CH40" s="17">
        <v>30.5</v>
      </c>
      <c r="CI40" s="17"/>
      <c r="CJ40" s="17"/>
      <c r="CK40" s="17"/>
      <c r="CL40" s="17">
        <v>0</v>
      </c>
      <c r="CM40" s="17">
        <v>0</v>
      </c>
      <c r="CN40" s="17">
        <v>0</v>
      </c>
      <c r="CO40" s="17">
        <v>0</v>
      </c>
      <c r="CP40" s="17"/>
      <c r="CQ40" s="17"/>
      <c r="CR40" s="17"/>
      <c r="CS40" s="17"/>
      <c r="CT40" s="17"/>
      <c r="CU40" s="17"/>
      <c r="CV40" s="17">
        <v>0.9</v>
      </c>
      <c r="CW40" s="17">
        <v>100.7</v>
      </c>
      <c r="CX40" s="17">
        <v>65.5</v>
      </c>
      <c r="CY40" s="17">
        <v>1.8</v>
      </c>
      <c r="CZ40" s="17">
        <v>0.3</v>
      </c>
      <c r="DA40" s="17">
        <v>20</v>
      </c>
      <c r="DB40" s="17">
        <v>9.9</v>
      </c>
      <c r="DC40" s="17">
        <v>5.4</v>
      </c>
      <c r="DD40" s="17">
        <v>0.90900000000000003</v>
      </c>
      <c r="DE40" s="17"/>
      <c r="DF40" s="17">
        <v>4.8</v>
      </c>
      <c r="DG40" s="17">
        <v>20.399999999999999</v>
      </c>
      <c r="DH40" s="17">
        <v>20</v>
      </c>
      <c r="DI40" s="17">
        <v>18.899999999999999</v>
      </c>
      <c r="DJ40" s="17">
        <v>3.5</v>
      </c>
      <c r="DK40" s="17">
        <v>18.5</v>
      </c>
      <c r="DL40" s="17">
        <v>12.9</v>
      </c>
      <c r="DM40" s="17">
        <v>15.7</v>
      </c>
      <c r="DN40" s="17">
        <v>21.5</v>
      </c>
      <c r="DO40" s="17">
        <v>61.4</v>
      </c>
      <c r="DP40" s="17">
        <v>4.4000000000000004</v>
      </c>
      <c r="DQ40" s="17">
        <v>0</v>
      </c>
      <c r="DR40" s="17">
        <v>2.2000000000000002</v>
      </c>
      <c r="DS40" s="17">
        <v>2.7</v>
      </c>
      <c r="DT40" s="17">
        <v>15.2</v>
      </c>
      <c r="DU40" s="17">
        <v>2.9</v>
      </c>
      <c r="DV40" s="17">
        <v>17.899999999999999</v>
      </c>
      <c r="DW40" s="17">
        <v>2.6</v>
      </c>
      <c r="DX40" s="17">
        <v>0.4</v>
      </c>
      <c r="DY40" s="17">
        <v>14.7</v>
      </c>
      <c r="DZ40" s="17">
        <v>7.5</v>
      </c>
      <c r="EA40" s="17">
        <v>9.3000000000000007</v>
      </c>
      <c r="EB40" s="17">
        <v>17</v>
      </c>
      <c r="EC40" s="17">
        <v>20</v>
      </c>
      <c r="ED40" s="17">
        <v>23.7</v>
      </c>
      <c r="EE40" s="17">
        <v>34.6</v>
      </c>
      <c r="EF40" s="17">
        <v>29.2</v>
      </c>
      <c r="EG40" s="17">
        <v>83.5</v>
      </c>
      <c r="EH40" s="17">
        <v>86.4</v>
      </c>
      <c r="EI40" s="17">
        <v>13.9</v>
      </c>
      <c r="EJ40" s="17">
        <v>10.1</v>
      </c>
      <c r="EK40" s="17">
        <v>13.8</v>
      </c>
      <c r="EL40" s="17">
        <v>4.4000000000000004</v>
      </c>
      <c r="EM40" s="17">
        <v>8</v>
      </c>
      <c r="EN40" s="17">
        <v>13.2</v>
      </c>
      <c r="EO40" s="17">
        <v>13.8</v>
      </c>
      <c r="EP40" s="17">
        <v>13.6</v>
      </c>
      <c r="EQ40" s="17">
        <v>2.9</v>
      </c>
      <c r="ER40" s="17">
        <v>206</v>
      </c>
      <c r="ES40" s="17">
        <v>10.9</v>
      </c>
      <c r="ET40" s="17">
        <v>121.1</v>
      </c>
      <c r="EU40" s="17">
        <v>0.6</v>
      </c>
      <c r="EV40" s="17">
        <v>90.2</v>
      </c>
      <c r="EW40" s="17">
        <v>102.5</v>
      </c>
      <c r="EX40" s="17">
        <v>87.4</v>
      </c>
      <c r="EY40" s="17">
        <v>10.4</v>
      </c>
      <c r="EZ40" s="17">
        <v>9.6</v>
      </c>
      <c r="FA40" s="17">
        <v>20</v>
      </c>
      <c r="FB40" s="17">
        <v>9</v>
      </c>
      <c r="FC40" s="17">
        <v>40.1</v>
      </c>
      <c r="FD40" s="17">
        <v>11.1</v>
      </c>
      <c r="FE40" s="17">
        <v>17.600000000000001</v>
      </c>
      <c r="FF40" s="17"/>
      <c r="FG40" s="17"/>
      <c r="FH40" s="17">
        <v>6457.0889999999999</v>
      </c>
      <c r="FI40" s="15"/>
      <c r="FJ40" s="17">
        <v>24.422820000000002</v>
      </c>
      <c r="FK40" s="17">
        <v>5.2409999999999997</v>
      </c>
      <c r="FL40" s="17"/>
      <c r="FM40" s="17">
        <v>13.2</v>
      </c>
      <c r="FN40" s="17">
        <v>24.1</v>
      </c>
      <c r="FO40" s="17">
        <v>18.899999999999999</v>
      </c>
      <c r="FP40" s="17">
        <v>11</v>
      </c>
      <c r="FQ40" s="17">
        <v>15.7</v>
      </c>
      <c r="FR40" s="17">
        <v>112.56382000000001</v>
      </c>
    </row>
    <row r="41" spans="1:174" ht="24" customHeight="1" x14ac:dyDescent="0.25">
      <c r="A41" s="16" t="s">
        <v>43</v>
      </c>
      <c r="B41" s="16" t="s">
        <v>903</v>
      </c>
      <c r="C41" s="17">
        <v>103</v>
      </c>
      <c r="D41" s="17">
        <v>600.70000000000005</v>
      </c>
      <c r="E41" s="17">
        <v>200.7</v>
      </c>
      <c r="F41" s="17"/>
      <c r="G41" s="17"/>
      <c r="H41" s="17">
        <v>90</v>
      </c>
      <c r="I41" s="17">
        <v>216.6</v>
      </c>
      <c r="J41" s="17"/>
      <c r="K41" s="17"/>
      <c r="L41" s="17">
        <v>103.8</v>
      </c>
      <c r="M41" s="17">
        <v>103</v>
      </c>
      <c r="N41" s="17"/>
      <c r="O41" s="17">
        <v>132</v>
      </c>
      <c r="P41" s="17">
        <v>109.8</v>
      </c>
      <c r="Q41" s="17">
        <v>68.099999999999994</v>
      </c>
      <c r="R41" s="17">
        <v>557</v>
      </c>
      <c r="S41" s="17">
        <v>10.4</v>
      </c>
      <c r="T41" s="17"/>
      <c r="U41" s="17"/>
      <c r="V41" s="17"/>
      <c r="W41" s="17"/>
      <c r="X41" s="17">
        <v>81.7</v>
      </c>
      <c r="Y41" s="17">
        <v>7.6</v>
      </c>
      <c r="Z41" s="17">
        <v>4.8</v>
      </c>
      <c r="AA41" s="17">
        <v>0</v>
      </c>
      <c r="AB41" s="17">
        <v>6.7</v>
      </c>
      <c r="AC41" s="17">
        <v>11.5</v>
      </c>
      <c r="AD41" s="17">
        <v>75.599999999999994</v>
      </c>
      <c r="AE41" s="17"/>
      <c r="AF41" s="17"/>
      <c r="AG41" s="17"/>
      <c r="AH41" s="17"/>
      <c r="AI41" s="17">
        <v>110.55</v>
      </c>
      <c r="AJ41" s="17">
        <v>161.69999999999999</v>
      </c>
      <c r="AK41" s="17"/>
      <c r="AL41" s="17"/>
      <c r="AM41" s="17"/>
      <c r="AN41" s="17">
        <v>6.5</v>
      </c>
      <c r="AO41" s="17">
        <v>220.6</v>
      </c>
      <c r="AP41" s="17">
        <v>56</v>
      </c>
      <c r="AQ41" s="17">
        <v>129.9</v>
      </c>
      <c r="AR41" s="17">
        <v>34.299999999999997</v>
      </c>
      <c r="AS41" s="17">
        <v>9.3000000000000007</v>
      </c>
      <c r="AT41" s="17">
        <v>19.7</v>
      </c>
      <c r="AU41" s="17">
        <v>49.6</v>
      </c>
      <c r="AV41" s="17"/>
      <c r="AW41" s="17">
        <v>0</v>
      </c>
      <c r="AX41" s="17">
        <v>0</v>
      </c>
      <c r="AY41" s="17">
        <v>109.8</v>
      </c>
      <c r="AZ41" s="17">
        <v>8.1999999999999993</v>
      </c>
      <c r="BA41" s="17">
        <v>3.9</v>
      </c>
      <c r="BB41" s="17">
        <v>46.5</v>
      </c>
      <c r="BC41" s="17"/>
      <c r="BD41" s="17">
        <v>4</v>
      </c>
      <c r="BE41" s="17">
        <v>31.5</v>
      </c>
      <c r="BF41" s="17">
        <v>65.900000000000006</v>
      </c>
      <c r="BG41" s="17"/>
      <c r="BH41" s="17"/>
      <c r="BI41" s="17">
        <v>47.5</v>
      </c>
      <c r="BJ41" s="17">
        <v>0</v>
      </c>
      <c r="BK41" s="17"/>
      <c r="BL41" s="17">
        <v>46.9</v>
      </c>
      <c r="BM41" s="17"/>
      <c r="BN41" s="17"/>
      <c r="BO41" s="17"/>
      <c r="BP41" s="17">
        <v>86.2</v>
      </c>
      <c r="BQ41" s="17">
        <v>176.5</v>
      </c>
      <c r="BR41" s="17">
        <v>173.9</v>
      </c>
      <c r="BS41" s="17">
        <v>200</v>
      </c>
      <c r="BT41" s="17">
        <v>264.2</v>
      </c>
      <c r="BU41" s="17"/>
      <c r="BV41" s="17"/>
      <c r="BW41" s="17"/>
      <c r="BX41" s="17"/>
      <c r="BY41" s="17"/>
      <c r="BZ41" s="17"/>
      <c r="CA41" s="17">
        <v>10</v>
      </c>
      <c r="CB41" s="17"/>
      <c r="CC41" s="17">
        <v>4.4000000000000004</v>
      </c>
      <c r="CD41" s="17">
        <v>92.2</v>
      </c>
      <c r="CE41" s="17">
        <v>0</v>
      </c>
      <c r="CF41" s="17">
        <v>46.8</v>
      </c>
      <c r="CG41" s="17">
        <v>75</v>
      </c>
      <c r="CH41" s="17">
        <v>30</v>
      </c>
      <c r="CI41" s="17"/>
      <c r="CJ41" s="17"/>
      <c r="CK41" s="17"/>
      <c r="CL41" s="17">
        <v>0</v>
      </c>
      <c r="CM41" s="17">
        <v>0</v>
      </c>
      <c r="CN41" s="17">
        <v>0</v>
      </c>
      <c r="CO41" s="17">
        <v>0</v>
      </c>
      <c r="CP41" s="17"/>
      <c r="CQ41" s="17"/>
      <c r="CR41" s="17"/>
      <c r="CS41" s="17"/>
      <c r="CT41" s="17"/>
      <c r="CU41" s="17"/>
      <c r="CV41" s="17">
        <v>0.7</v>
      </c>
      <c r="CW41" s="17">
        <v>95.1</v>
      </c>
      <c r="CX41" s="17">
        <v>62.1</v>
      </c>
      <c r="CY41" s="17">
        <v>3.5</v>
      </c>
      <c r="CZ41" s="17">
        <v>0.3</v>
      </c>
      <c r="DA41" s="17">
        <v>20</v>
      </c>
      <c r="DB41" s="17">
        <v>9.9</v>
      </c>
      <c r="DC41" s="17">
        <v>5.5</v>
      </c>
      <c r="DD41" s="17">
        <v>0.90600000000000003</v>
      </c>
      <c r="DE41" s="17"/>
      <c r="DF41" s="17">
        <v>4.8</v>
      </c>
      <c r="DG41" s="17">
        <v>20.100000000000001</v>
      </c>
      <c r="DH41" s="17">
        <v>20</v>
      </c>
      <c r="DI41" s="17">
        <v>18.899999999999999</v>
      </c>
      <c r="DJ41" s="17">
        <v>3.5</v>
      </c>
      <c r="DK41" s="17">
        <v>18.5</v>
      </c>
      <c r="DL41" s="17">
        <v>11.2</v>
      </c>
      <c r="DM41" s="17">
        <v>13.6</v>
      </c>
      <c r="DN41" s="17">
        <v>23.5</v>
      </c>
      <c r="DO41" s="17">
        <v>64.5</v>
      </c>
      <c r="DP41" s="17">
        <v>4.4000000000000004</v>
      </c>
      <c r="DQ41" s="17">
        <v>0</v>
      </c>
      <c r="DR41" s="17">
        <v>2.2000000000000002</v>
      </c>
      <c r="DS41" s="17">
        <v>2.7</v>
      </c>
      <c r="DT41" s="17">
        <v>8.8000000000000007</v>
      </c>
      <c r="DU41" s="17">
        <v>2.9</v>
      </c>
      <c r="DV41" s="17">
        <v>17.899999999999999</v>
      </c>
      <c r="DW41" s="17">
        <v>2.6</v>
      </c>
      <c r="DX41" s="17">
        <v>0.4</v>
      </c>
      <c r="DY41" s="17">
        <v>14.4</v>
      </c>
      <c r="DZ41" s="17">
        <v>7.6</v>
      </c>
      <c r="EA41" s="17">
        <v>9</v>
      </c>
      <c r="EB41" s="17">
        <v>14.2</v>
      </c>
      <c r="EC41" s="17">
        <v>20</v>
      </c>
      <c r="ED41" s="17">
        <v>21.9</v>
      </c>
      <c r="EE41" s="17">
        <v>40.299999999999997</v>
      </c>
      <c r="EF41" s="17">
        <v>28.3</v>
      </c>
      <c r="EG41" s="17">
        <v>71.8</v>
      </c>
      <c r="EH41" s="17">
        <v>77.3</v>
      </c>
      <c r="EI41" s="17">
        <v>13.6</v>
      </c>
      <c r="EJ41" s="17">
        <v>8.1999999999999993</v>
      </c>
      <c r="EK41" s="17">
        <v>13.8</v>
      </c>
      <c r="EL41" s="17">
        <v>4.4000000000000004</v>
      </c>
      <c r="EM41" s="17">
        <v>8</v>
      </c>
      <c r="EN41" s="17">
        <v>13.2</v>
      </c>
      <c r="EO41" s="17">
        <v>13.8</v>
      </c>
      <c r="EP41" s="17">
        <v>13.6</v>
      </c>
      <c r="EQ41" s="17">
        <v>5.5</v>
      </c>
      <c r="ER41" s="17">
        <v>185</v>
      </c>
      <c r="ES41" s="17">
        <v>8.8000000000000007</v>
      </c>
      <c r="ET41" s="17">
        <v>117.2</v>
      </c>
      <c r="EU41" s="17">
        <v>0.6</v>
      </c>
      <c r="EV41" s="17">
        <v>121.6</v>
      </c>
      <c r="EW41" s="17">
        <v>125.2</v>
      </c>
      <c r="EX41" s="17">
        <v>85</v>
      </c>
      <c r="EY41" s="17">
        <v>8.1999999999999993</v>
      </c>
      <c r="EZ41" s="17">
        <v>9.6</v>
      </c>
      <c r="FA41" s="17">
        <v>20</v>
      </c>
      <c r="FB41" s="17">
        <v>9.1999999999999993</v>
      </c>
      <c r="FC41" s="17">
        <v>40.6</v>
      </c>
      <c r="FD41" s="17">
        <v>10.9</v>
      </c>
      <c r="FE41" s="17">
        <v>17.7</v>
      </c>
      <c r="FF41" s="17"/>
      <c r="FG41" s="17"/>
      <c r="FH41" s="17">
        <v>6401.5559999999996</v>
      </c>
      <c r="FI41" s="15"/>
      <c r="FJ41" s="17">
        <v>24.441469999999999</v>
      </c>
      <c r="FK41" s="17">
        <v>5.3140000000000001</v>
      </c>
      <c r="FL41" s="17"/>
      <c r="FM41" s="17">
        <v>13.2</v>
      </c>
      <c r="FN41" s="17">
        <v>24.1</v>
      </c>
      <c r="FO41" s="17">
        <v>18.899999999999999</v>
      </c>
      <c r="FP41" s="17">
        <v>11.1</v>
      </c>
      <c r="FQ41" s="17">
        <v>15.8</v>
      </c>
      <c r="FR41" s="17">
        <v>112.85547</v>
      </c>
    </row>
    <row r="42" spans="1:174" ht="24" customHeight="1" x14ac:dyDescent="0.25">
      <c r="A42" s="18" t="s">
        <v>43</v>
      </c>
      <c r="B42" s="18" t="s">
        <v>904</v>
      </c>
      <c r="C42" s="19">
        <v>103.6</v>
      </c>
      <c r="D42" s="19">
        <v>601.29999999999995</v>
      </c>
      <c r="E42" s="19">
        <v>200.6</v>
      </c>
      <c r="F42" s="19"/>
      <c r="G42" s="19"/>
      <c r="H42" s="19">
        <v>90.3</v>
      </c>
      <c r="I42" s="19">
        <v>218</v>
      </c>
      <c r="J42" s="19"/>
      <c r="K42" s="19"/>
      <c r="L42" s="19">
        <v>103.8</v>
      </c>
      <c r="M42" s="19">
        <v>103.4</v>
      </c>
      <c r="N42" s="19"/>
      <c r="O42" s="19">
        <v>131.30000000000001</v>
      </c>
      <c r="P42" s="19">
        <v>109.6</v>
      </c>
      <c r="Q42" s="19">
        <v>66.900000000000006</v>
      </c>
      <c r="R42" s="19">
        <v>559</v>
      </c>
      <c r="S42" s="19">
        <v>10.5</v>
      </c>
      <c r="T42" s="19"/>
      <c r="U42" s="19"/>
      <c r="V42" s="19"/>
      <c r="W42" s="19"/>
      <c r="X42" s="19">
        <v>82.5</v>
      </c>
      <c r="Y42" s="19">
        <v>8</v>
      </c>
      <c r="Z42" s="19">
        <v>4.8</v>
      </c>
      <c r="AA42" s="19">
        <v>0</v>
      </c>
      <c r="AB42" s="19">
        <v>6.6</v>
      </c>
      <c r="AC42" s="19">
        <v>11.5</v>
      </c>
      <c r="AD42" s="19">
        <v>75.7</v>
      </c>
      <c r="AE42" s="19"/>
      <c r="AF42" s="19"/>
      <c r="AG42" s="19"/>
      <c r="AH42" s="19"/>
      <c r="AI42" s="19">
        <v>110.99</v>
      </c>
      <c r="AJ42" s="19">
        <v>195.4</v>
      </c>
      <c r="AK42" s="19"/>
      <c r="AL42" s="19"/>
      <c r="AM42" s="19"/>
      <c r="AN42" s="19">
        <v>6.5</v>
      </c>
      <c r="AO42" s="19">
        <v>228.8</v>
      </c>
      <c r="AP42" s="19">
        <v>56</v>
      </c>
      <c r="AQ42" s="19">
        <v>141.30000000000001</v>
      </c>
      <c r="AR42" s="19">
        <v>34.5</v>
      </c>
      <c r="AS42" s="19">
        <v>9.4</v>
      </c>
      <c r="AT42" s="19">
        <v>19.7</v>
      </c>
      <c r="AU42" s="19">
        <v>49.9</v>
      </c>
      <c r="AV42" s="19"/>
      <c r="AW42" s="19">
        <v>0</v>
      </c>
      <c r="AX42" s="19">
        <v>0</v>
      </c>
      <c r="AY42" s="19">
        <v>110.4</v>
      </c>
      <c r="AZ42" s="19">
        <v>8.3000000000000007</v>
      </c>
      <c r="BA42" s="19">
        <v>3.9</v>
      </c>
      <c r="BB42" s="19">
        <v>47</v>
      </c>
      <c r="BC42" s="19"/>
      <c r="BD42" s="19">
        <v>4</v>
      </c>
      <c r="BE42" s="19">
        <v>31.8</v>
      </c>
      <c r="BF42" s="19">
        <v>147.1</v>
      </c>
      <c r="BG42" s="19"/>
      <c r="BH42" s="19"/>
      <c r="BI42" s="19">
        <v>47.6</v>
      </c>
      <c r="BJ42" s="19">
        <v>0</v>
      </c>
      <c r="BK42" s="19"/>
      <c r="BL42" s="19">
        <v>46.7</v>
      </c>
      <c r="BM42" s="19"/>
      <c r="BN42" s="19"/>
      <c r="BO42" s="19"/>
      <c r="BP42" s="19">
        <v>86.2</v>
      </c>
      <c r="BQ42" s="19">
        <v>175.8</v>
      </c>
      <c r="BR42" s="19">
        <v>172.8</v>
      </c>
      <c r="BS42" s="19">
        <v>200</v>
      </c>
      <c r="BT42" s="19">
        <v>263.7</v>
      </c>
      <c r="BU42" s="19"/>
      <c r="BV42" s="19"/>
      <c r="BW42" s="19"/>
      <c r="BX42" s="19"/>
      <c r="BY42" s="19"/>
      <c r="BZ42" s="19"/>
      <c r="CA42" s="19">
        <v>0</v>
      </c>
      <c r="CB42" s="19"/>
      <c r="CC42" s="19">
        <v>4.5</v>
      </c>
      <c r="CD42" s="19">
        <v>177.9</v>
      </c>
      <c r="CE42" s="19">
        <v>0</v>
      </c>
      <c r="CF42" s="19">
        <v>46.9</v>
      </c>
      <c r="CG42" s="19">
        <v>74.900000000000006</v>
      </c>
      <c r="CH42" s="19">
        <v>30.4</v>
      </c>
      <c r="CI42" s="19"/>
      <c r="CJ42" s="19"/>
      <c r="CK42" s="19"/>
      <c r="CL42" s="19">
        <v>0</v>
      </c>
      <c r="CM42" s="19">
        <v>0</v>
      </c>
      <c r="CN42" s="19">
        <v>0</v>
      </c>
      <c r="CO42" s="19">
        <v>0</v>
      </c>
      <c r="CP42" s="19"/>
      <c r="CQ42" s="19"/>
      <c r="CR42" s="19"/>
      <c r="CS42" s="19"/>
      <c r="CT42" s="19"/>
      <c r="CU42" s="19"/>
      <c r="CV42" s="19">
        <v>0.5</v>
      </c>
      <c r="CW42" s="19">
        <v>88.2</v>
      </c>
      <c r="CX42" s="19">
        <v>46.2</v>
      </c>
      <c r="CY42" s="19">
        <v>3.6</v>
      </c>
      <c r="CZ42" s="19">
        <v>0.2</v>
      </c>
      <c r="DA42" s="19">
        <v>20</v>
      </c>
      <c r="DB42" s="19">
        <v>9.9</v>
      </c>
      <c r="DC42" s="19">
        <v>5.5</v>
      </c>
      <c r="DD42" s="19">
        <v>0.90600000000000003</v>
      </c>
      <c r="DE42" s="19"/>
      <c r="DF42" s="19">
        <v>4.7</v>
      </c>
      <c r="DG42" s="19">
        <v>20.5</v>
      </c>
      <c r="DH42" s="19">
        <v>20</v>
      </c>
      <c r="DI42" s="19">
        <v>18.899999999999999</v>
      </c>
      <c r="DJ42" s="19">
        <v>3.5</v>
      </c>
      <c r="DK42" s="19">
        <v>18.5</v>
      </c>
      <c r="DL42" s="19">
        <v>8.4</v>
      </c>
      <c r="DM42" s="19">
        <v>10.1</v>
      </c>
      <c r="DN42" s="19">
        <v>25.6</v>
      </c>
      <c r="DO42" s="19">
        <v>63.1</v>
      </c>
      <c r="DP42" s="19">
        <v>4.4000000000000004</v>
      </c>
      <c r="DQ42" s="19">
        <v>0</v>
      </c>
      <c r="DR42" s="19">
        <v>2.2000000000000002</v>
      </c>
      <c r="DS42" s="19">
        <v>2.7</v>
      </c>
      <c r="DT42" s="19">
        <v>2</v>
      </c>
      <c r="DU42" s="19">
        <v>2.9</v>
      </c>
      <c r="DV42" s="19">
        <v>17.899999999999999</v>
      </c>
      <c r="DW42" s="19">
        <v>2.6</v>
      </c>
      <c r="DX42" s="19">
        <v>0.4</v>
      </c>
      <c r="DY42" s="19">
        <v>14.3</v>
      </c>
      <c r="DZ42" s="19">
        <v>7.6</v>
      </c>
      <c r="EA42" s="19">
        <v>9.3000000000000007</v>
      </c>
      <c r="EB42" s="19">
        <v>14.3</v>
      </c>
      <c r="EC42" s="19">
        <v>20</v>
      </c>
      <c r="ED42" s="19">
        <v>22</v>
      </c>
      <c r="EE42" s="19">
        <v>45.5</v>
      </c>
      <c r="EF42" s="19">
        <v>19.399999999999999</v>
      </c>
      <c r="EG42" s="19">
        <v>71.400000000000006</v>
      </c>
      <c r="EH42" s="19">
        <v>78.3</v>
      </c>
      <c r="EI42" s="19">
        <v>13.7</v>
      </c>
      <c r="EJ42" s="19">
        <v>7.1</v>
      </c>
      <c r="EK42" s="19">
        <v>13.8</v>
      </c>
      <c r="EL42" s="19">
        <v>4.4000000000000004</v>
      </c>
      <c r="EM42" s="19">
        <v>8</v>
      </c>
      <c r="EN42" s="19">
        <v>12.9</v>
      </c>
      <c r="EO42" s="19">
        <v>13.7</v>
      </c>
      <c r="EP42" s="19">
        <v>13.6</v>
      </c>
      <c r="EQ42" s="19">
        <v>4.9000000000000004</v>
      </c>
      <c r="ER42" s="19">
        <v>161.1</v>
      </c>
      <c r="ES42" s="19">
        <v>6.6</v>
      </c>
      <c r="ET42" s="19">
        <v>69.099999999999994</v>
      </c>
      <c r="EU42" s="19">
        <v>0.6</v>
      </c>
      <c r="EV42" s="19">
        <v>120.7</v>
      </c>
      <c r="EW42" s="19">
        <v>124.2</v>
      </c>
      <c r="EX42" s="19">
        <v>59.4</v>
      </c>
      <c r="EY42" s="19">
        <v>6</v>
      </c>
      <c r="EZ42" s="19">
        <v>9.6</v>
      </c>
      <c r="FA42" s="19">
        <v>20</v>
      </c>
      <c r="FB42" s="19">
        <v>9.5</v>
      </c>
      <c r="FC42" s="19">
        <v>40.299999999999997</v>
      </c>
      <c r="FD42" s="19">
        <v>11.1</v>
      </c>
      <c r="FE42" s="19">
        <v>16.8</v>
      </c>
      <c r="FF42" s="19"/>
      <c r="FG42" s="19"/>
      <c r="FH42" s="19">
        <v>6472.3959999999997</v>
      </c>
      <c r="FI42" s="15"/>
      <c r="FJ42" s="19">
        <v>24.144539999999999</v>
      </c>
      <c r="FK42" s="19">
        <v>5.2469999999999999</v>
      </c>
      <c r="FL42" s="19"/>
      <c r="FM42" s="19">
        <v>13.2</v>
      </c>
      <c r="FN42" s="19">
        <v>24.4</v>
      </c>
      <c r="FO42" s="19">
        <v>18.899999999999999</v>
      </c>
      <c r="FP42" s="19">
        <v>11.1</v>
      </c>
      <c r="FQ42" s="19">
        <v>15.7</v>
      </c>
      <c r="FR42" s="19">
        <v>112.69154</v>
      </c>
    </row>
    <row r="43" spans="1:174" ht="24" customHeight="1" x14ac:dyDescent="0.25">
      <c r="A43" s="13" t="s">
        <v>43</v>
      </c>
      <c r="B43" s="13" t="s">
        <v>905</v>
      </c>
      <c r="C43" s="14">
        <v>104.6</v>
      </c>
      <c r="D43" s="14">
        <v>604.20000000000005</v>
      </c>
      <c r="E43" s="14">
        <v>202.3</v>
      </c>
      <c r="F43" s="14"/>
      <c r="G43" s="14"/>
      <c r="H43" s="14">
        <v>88.1</v>
      </c>
      <c r="I43" s="14">
        <v>218.6</v>
      </c>
      <c r="J43" s="14"/>
      <c r="K43" s="14"/>
      <c r="L43" s="14">
        <v>105.8</v>
      </c>
      <c r="M43" s="14">
        <v>104.4</v>
      </c>
      <c r="N43" s="14"/>
      <c r="O43" s="14">
        <v>132.6</v>
      </c>
      <c r="P43" s="14">
        <v>131.6</v>
      </c>
      <c r="Q43" s="14">
        <v>71.099999999999994</v>
      </c>
      <c r="R43" s="14">
        <v>565.79999999999995</v>
      </c>
      <c r="S43" s="14">
        <v>10.199999999999999</v>
      </c>
      <c r="T43" s="14"/>
      <c r="U43" s="14"/>
      <c r="V43" s="14"/>
      <c r="W43" s="14"/>
      <c r="X43" s="14">
        <v>82</v>
      </c>
      <c r="Y43" s="14">
        <v>7.7</v>
      </c>
      <c r="Z43" s="14">
        <v>4.9000000000000004</v>
      </c>
      <c r="AA43" s="14">
        <v>0</v>
      </c>
      <c r="AB43" s="14">
        <v>6.7</v>
      </c>
      <c r="AC43" s="14">
        <v>11.5</v>
      </c>
      <c r="AD43" s="14">
        <v>76.599999999999994</v>
      </c>
      <c r="AE43" s="14"/>
      <c r="AF43" s="14"/>
      <c r="AG43" s="14"/>
      <c r="AH43" s="14"/>
      <c r="AI43" s="14">
        <v>110.87</v>
      </c>
      <c r="AJ43" s="14">
        <v>210.5</v>
      </c>
      <c r="AK43" s="14"/>
      <c r="AL43" s="14"/>
      <c r="AM43" s="14"/>
      <c r="AN43" s="14">
        <v>6.5</v>
      </c>
      <c r="AO43" s="14">
        <v>232.9</v>
      </c>
      <c r="AP43" s="14">
        <v>59.4</v>
      </c>
      <c r="AQ43" s="14">
        <v>146.4</v>
      </c>
      <c r="AR43" s="14">
        <v>32.799999999999997</v>
      </c>
      <c r="AS43" s="14">
        <v>9.4</v>
      </c>
      <c r="AT43" s="14">
        <v>19.600000000000001</v>
      </c>
      <c r="AU43" s="14">
        <v>49.4</v>
      </c>
      <c r="AV43" s="14"/>
      <c r="AW43" s="14">
        <v>34.829859999999996</v>
      </c>
      <c r="AX43" s="14">
        <v>0</v>
      </c>
      <c r="AY43" s="14">
        <v>111</v>
      </c>
      <c r="AZ43" s="14">
        <v>8.3000000000000007</v>
      </c>
      <c r="BA43" s="14">
        <v>4</v>
      </c>
      <c r="BB43" s="14">
        <v>47.4</v>
      </c>
      <c r="BC43" s="14"/>
      <c r="BD43" s="14">
        <v>4</v>
      </c>
      <c r="BE43" s="14">
        <v>30</v>
      </c>
      <c r="BF43" s="14">
        <v>171.2</v>
      </c>
      <c r="BG43" s="14"/>
      <c r="BH43" s="14"/>
      <c r="BI43" s="14">
        <v>47.1</v>
      </c>
      <c r="BJ43" s="14">
        <v>0</v>
      </c>
      <c r="BK43" s="14"/>
      <c r="BL43" s="14">
        <v>47.3</v>
      </c>
      <c r="BM43" s="14"/>
      <c r="BN43" s="14"/>
      <c r="BO43" s="14"/>
      <c r="BP43" s="14">
        <v>85.6</v>
      </c>
      <c r="BQ43" s="14">
        <v>178.1</v>
      </c>
      <c r="BR43" s="14">
        <v>175</v>
      </c>
      <c r="BS43" s="14">
        <v>200</v>
      </c>
      <c r="BT43" s="14">
        <v>264.60000000000002</v>
      </c>
      <c r="BU43" s="14"/>
      <c r="BV43" s="14"/>
      <c r="BW43" s="14"/>
      <c r="BX43" s="14"/>
      <c r="BY43" s="14"/>
      <c r="BZ43" s="14"/>
      <c r="CA43" s="14">
        <v>0</v>
      </c>
      <c r="CB43" s="14"/>
      <c r="CC43" s="14">
        <v>4.5</v>
      </c>
      <c r="CD43" s="14">
        <v>264.2</v>
      </c>
      <c r="CE43" s="14">
        <v>0</v>
      </c>
      <c r="CF43" s="14">
        <v>46.8</v>
      </c>
      <c r="CG43" s="14">
        <v>74</v>
      </c>
      <c r="CH43" s="14">
        <v>29.8</v>
      </c>
      <c r="CI43" s="14"/>
      <c r="CJ43" s="14"/>
      <c r="CK43" s="14"/>
      <c r="CL43" s="14">
        <v>0</v>
      </c>
      <c r="CM43" s="14">
        <v>0</v>
      </c>
      <c r="CN43" s="14">
        <v>0</v>
      </c>
      <c r="CO43" s="14">
        <v>0</v>
      </c>
      <c r="CP43" s="14"/>
      <c r="CQ43" s="14"/>
      <c r="CR43" s="14"/>
      <c r="CS43" s="14"/>
      <c r="CT43" s="14"/>
      <c r="CU43" s="14"/>
      <c r="CV43" s="14">
        <v>0.3</v>
      </c>
      <c r="CW43" s="14">
        <v>85.4</v>
      </c>
      <c r="CX43" s="14">
        <v>18.7</v>
      </c>
      <c r="CY43" s="14">
        <v>4.9000000000000004</v>
      </c>
      <c r="CZ43" s="14">
        <v>0.2</v>
      </c>
      <c r="DA43" s="14">
        <v>20</v>
      </c>
      <c r="DB43" s="14">
        <v>9.8000000000000007</v>
      </c>
      <c r="DC43" s="14">
        <v>5.5</v>
      </c>
      <c r="DD43" s="14">
        <v>0.90600000000000003</v>
      </c>
      <c r="DE43" s="14"/>
      <c r="DF43" s="14">
        <v>4.9000000000000004</v>
      </c>
      <c r="DG43" s="14">
        <v>20.399999999999999</v>
      </c>
      <c r="DH43" s="14">
        <v>20</v>
      </c>
      <c r="DI43" s="14">
        <v>18.899999999999999</v>
      </c>
      <c r="DJ43" s="14">
        <v>3.5</v>
      </c>
      <c r="DK43" s="14">
        <v>18.5</v>
      </c>
      <c r="DL43" s="14">
        <v>3</v>
      </c>
      <c r="DM43" s="14">
        <v>3.4</v>
      </c>
      <c r="DN43" s="14">
        <v>19.2</v>
      </c>
      <c r="DO43" s="14">
        <v>60.8</v>
      </c>
      <c r="DP43" s="14">
        <v>4.4000000000000004</v>
      </c>
      <c r="DQ43" s="14">
        <v>0</v>
      </c>
      <c r="DR43" s="14">
        <v>2.2000000000000002</v>
      </c>
      <c r="DS43" s="14">
        <v>2.7</v>
      </c>
      <c r="DT43" s="14">
        <v>0.3</v>
      </c>
      <c r="DU43" s="14">
        <v>2.9</v>
      </c>
      <c r="DV43" s="14">
        <v>17.899999999999999</v>
      </c>
      <c r="DW43" s="14">
        <v>2.7</v>
      </c>
      <c r="DX43" s="14">
        <v>0.4</v>
      </c>
      <c r="DY43" s="14">
        <v>14.2</v>
      </c>
      <c r="DZ43" s="14">
        <v>7.6</v>
      </c>
      <c r="EA43" s="14">
        <v>9.3000000000000007</v>
      </c>
      <c r="EB43" s="14">
        <v>14.1</v>
      </c>
      <c r="EC43" s="14">
        <v>20</v>
      </c>
      <c r="ED43" s="14">
        <v>21.3</v>
      </c>
      <c r="EE43" s="14">
        <v>46.8</v>
      </c>
      <c r="EF43" s="14">
        <v>7</v>
      </c>
      <c r="EG43" s="14">
        <v>73.2</v>
      </c>
      <c r="EH43" s="14">
        <v>77.400000000000006</v>
      </c>
      <c r="EI43" s="14">
        <v>12.4</v>
      </c>
      <c r="EJ43" s="14">
        <v>8</v>
      </c>
      <c r="EK43" s="14">
        <v>13.8</v>
      </c>
      <c r="EL43" s="14">
        <v>4.4000000000000004</v>
      </c>
      <c r="EM43" s="14">
        <v>8.4</v>
      </c>
      <c r="EN43" s="14">
        <v>12.9</v>
      </c>
      <c r="EO43" s="14">
        <v>13.7</v>
      </c>
      <c r="EP43" s="14">
        <v>13.8</v>
      </c>
      <c r="EQ43" s="14">
        <v>6.9</v>
      </c>
      <c r="ER43" s="14">
        <v>76.599999999999994</v>
      </c>
      <c r="ES43" s="14">
        <v>3.9</v>
      </c>
      <c r="ET43" s="14">
        <v>34.4</v>
      </c>
      <c r="EU43" s="14">
        <v>0.6</v>
      </c>
      <c r="EV43" s="14">
        <v>118</v>
      </c>
      <c r="EW43" s="14">
        <v>120</v>
      </c>
      <c r="EX43" s="14">
        <v>32.700000000000003</v>
      </c>
      <c r="EY43" s="14">
        <v>3.7</v>
      </c>
      <c r="EZ43" s="14">
        <v>9.5</v>
      </c>
      <c r="FA43" s="14">
        <v>20</v>
      </c>
      <c r="FB43" s="14">
        <v>9.3000000000000007</v>
      </c>
      <c r="FC43" s="14">
        <v>40.200000000000003</v>
      </c>
      <c r="FD43" s="14">
        <v>10.8</v>
      </c>
      <c r="FE43" s="14">
        <v>17.7</v>
      </c>
      <c r="FF43" s="14"/>
      <c r="FG43" s="14"/>
      <c r="FH43" s="14">
        <v>6468.6058599999997</v>
      </c>
      <c r="FI43" s="15"/>
      <c r="FJ43" s="14">
        <v>24.15924</v>
      </c>
      <c r="FK43" s="14">
        <v>6.5730000000000004</v>
      </c>
      <c r="FL43" s="14"/>
      <c r="FM43" s="14">
        <v>13.2</v>
      </c>
      <c r="FN43" s="14">
        <v>24.7</v>
      </c>
      <c r="FO43" s="14">
        <v>18.899999999999999</v>
      </c>
      <c r="FP43" s="14">
        <v>11.1</v>
      </c>
      <c r="FQ43" s="14">
        <v>15.9</v>
      </c>
      <c r="FR43" s="14">
        <v>114.53224</v>
      </c>
    </row>
    <row r="44" spans="1:174" ht="24" customHeight="1" x14ac:dyDescent="0.25">
      <c r="A44" s="16" t="s">
        <v>43</v>
      </c>
      <c r="B44" s="16" t="s">
        <v>906</v>
      </c>
      <c r="C44" s="17">
        <v>103.6</v>
      </c>
      <c r="D44" s="17">
        <v>603.9</v>
      </c>
      <c r="E44" s="17">
        <v>200.4</v>
      </c>
      <c r="F44" s="17"/>
      <c r="G44" s="17"/>
      <c r="H44" s="17">
        <v>91.9</v>
      </c>
      <c r="I44" s="17">
        <v>218.2</v>
      </c>
      <c r="J44" s="17"/>
      <c r="K44" s="17"/>
      <c r="L44" s="17">
        <v>185.8</v>
      </c>
      <c r="M44" s="17">
        <v>206.6</v>
      </c>
      <c r="N44" s="17"/>
      <c r="O44" s="17">
        <v>191.6</v>
      </c>
      <c r="P44" s="17">
        <v>208.8</v>
      </c>
      <c r="Q44" s="17">
        <v>109.3</v>
      </c>
      <c r="R44" s="17">
        <v>559.5</v>
      </c>
      <c r="S44" s="17">
        <v>10.5</v>
      </c>
      <c r="T44" s="17"/>
      <c r="U44" s="17"/>
      <c r="V44" s="17"/>
      <c r="W44" s="17"/>
      <c r="X44" s="17">
        <v>170.3</v>
      </c>
      <c r="Y44" s="17">
        <v>7.7</v>
      </c>
      <c r="Z44" s="17">
        <v>5.4</v>
      </c>
      <c r="AA44" s="17">
        <v>0</v>
      </c>
      <c r="AB44" s="17">
        <v>6.6</v>
      </c>
      <c r="AC44" s="17">
        <v>11.5</v>
      </c>
      <c r="AD44" s="17">
        <v>75.5</v>
      </c>
      <c r="AE44" s="17"/>
      <c r="AF44" s="17"/>
      <c r="AG44" s="17"/>
      <c r="AH44" s="17"/>
      <c r="AI44" s="17">
        <v>110.76</v>
      </c>
      <c r="AJ44" s="17">
        <v>138.19999999999999</v>
      </c>
      <c r="AK44" s="17"/>
      <c r="AL44" s="17"/>
      <c r="AM44" s="17"/>
      <c r="AN44" s="17">
        <v>6.5</v>
      </c>
      <c r="AO44" s="17">
        <v>234.7</v>
      </c>
      <c r="AP44" s="17">
        <v>64.599999999999994</v>
      </c>
      <c r="AQ44" s="17">
        <v>129.5</v>
      </c>
      <c r="AR44" s="17">
        <v>34.299999999999997</v>
      </c>
      <c r="AS44" s="17">
        <v>9.4</v>
      </c>
      <c r="AT44" s="17">
        <v>19.7</v>
      </c>
      <c r="AU44" s="17">
        <v>93.1</v>
      </c>
      <c r="AV44" s="17"/>
      <c r="AW44" s="17">
        <v>37.560949999999998</v>
      </c>
      <c r="AX44" s="17">
        <v>0</v>
      </c>
      <c r="AY44" s="17">
        <v>110.3</v>
      </c>
      <c r="AZ44" s="17">
        <v>8.1999999999999993</v>
      </c>
      <c r="BA44" s="17">
        <v>3.9</v>
      </c>
      <c r="BB44" s="17">
        <v>47.6</v>
      </c>
      <c r="BC44" s="17"/>
      <c r="BD44" s="17">
        <v>4</v>
      </c>
      <c r="BE44" s="17">
        <v>31.7</v>
      </c>
      <c r="BF44" s="17">
        <v>105</v>
      </c>
      <c r="BG44" s="17"/>
      <c r="BH44" s="17"/>
      <c r="BI44" s="17">
        <v>47.8</v>
      </c>
      <c r="BJ44" s="17">
        <v>0</v>
      </c>
      <c r="BK44" s="17"/>
      <c r="BL44" s="17">
        <v>46.9</v>
      </c>
      <c r="BM44" s="17"/>
      <c r="BN44" s="17"/>
      <c r="BO44" s="17"/>
      <c r="BP44" s="17">
        <v>86.5</v>
      </c>
      <c r="BQ44" s="17">
        <v>176.4</v>
      </c>
      <c r="BR44" s="17">
        <v>173.6</v>
      </c>
      <c r="BS44" s="17">
        <v>200</v>
      </c>
      <c r="BT44" s="17">
        <v>266.7</v>
      </c>
      <c r="BU44" s="17"/>
      <c r="BV44" s="17"/>
      <c r="BW44" s="17"/>
      <c r="BX44" s="17"/>
      <c r="BY44" s="17"/>
      <c r="BZ44" s="17"/>
      <c r="CA44" s="17">
        <v>0</v>
      </c>
      <c r="CB44" s="17"/>
      <c r="CC44" s="17">
        <v>4.5</v>
      </c>
      <c r="CD44" s="17">
        <v>124</v>
      </c>
      <c r="CE44" s="17">
        <v>0</v>
      </c>
      <c r="CF44" s="17">
        <v>47.1</v>
      </c>
      <c r="CG44" s="17">
        <v>75</v>
      </c>
      <c r="CH44" s="17">
        <v>30.7</v>
      </c>
      <c r="CI44" s="17"/>
      <c r="CJ44" s="17"/>
      <c r="CK44" s="17"/>
      <c r="CL44" s="17">
        <v>24.4</v>
      </c>
      <c r="CM44" s="17">
        <v>0</v>
      </c>
      <c r="CN44" s="17">
        <v>0</v>
      </c>
      <c r="CO44" s="17">
        <v>0</v>
      </c>
      <c r="CP44" s="17"/>
      <c r="CQ44" s="17"/>
      <c r="CR44" s="17"/>
      <c r="CS44" s="17"/>
      <c r="CT44" s="17"/>
      <c r="CU44" s="17"/>
      <c r="CV44" s="17">
        <v>0.1</v>
      </c>
      <c r="CW44" s="17">
        <v>99.8</v>
      </c>
      <c r="CX44" s="17">
        <v>5.8</v>
      </c>
      <c r="CY44" s="17">
        <v>4.2</v>
      </c>
      <c r="CZ44" s="17">
        <v>0.1</v>
      </c>
      <c r="DA44" s="17">
        <v>20</v>
      </c>
      <c r="DB44" s="17">
        <v>9.9</v>
      </c>
      <c r="DC44" s="17">
        <v>5.5</v>
      </c>
      <c r="DD44" s="17">
        <v>0.90500000000000003</v>
      </c>
      <c r="DE44" s="17"/>
      <c r="DF44" s="17">
        <v>4.9000000000000004</v>
      </c>
      <c r="DG44" s="17">
        <v>20.7</v>
      </c>
      <c r="DH44" s="17">
        <v>20</v>
      </c>
      <c r="DI44" s="17">
        <v>18.899999999999999</v>
      </c>
      <c r="DJ44" s="17">
        <v>3.5</v>
      </c>
      <c r="DK44" s="17">
        <v>18.5</v>
      </c>
      <c r="DL44" s="17">
        <v>0.2</v>
      </c>
      <c r="DM44" s="17">
        <v>0.1</v>
      </c>
      <c r="DN44" s="17">
        <v>22.9</v>
      </c>
      <c r="DO44" s="17">
        <v>59.7</v>
      </c>
      <c r="DP44" s="17">
        <v>4.4000000000000004</v>
      </c>
      <c r="DQ44" s="17">
        <v>0</v>
      </c>
      <c r="DR44" s="17">
        <v>2.2000000000000002</v>
      </c>
      <c r="DS44" s="17">
        <v>2.7</v>
      </c>
      <c r="DT44" s="17">
        <v>0</v>
      </c>
      <c r="DU44" s="17">
        <v>3</v>
      </c>
      <c r="DV44" s="17">
        <v>17.7</v>
      </c>
      <c r="DW44" s="17">
        <v>2.6</v>
      </c>
      <c r="DX44" s="17">
        <v>0.4</v>
      </c>
      <c r="DY44" s="17">
        <v>14.3</v>
      </c>
      <c r="DZ44" s="17">
        <v>7.6</v>
      </c>
      <c r="EA44" s="17">
        <v>9.3000000000000007</v>
      </c>
      <c r="EB44" s="17">
        <v>13.6</v>
      </c>
      <c r="EC44" s="17">
        <v>20</v>
      </c>
      <c r="ED44" s="17">
        <v>20.9</v>
      </c>
      <c r="EE44" s="17">
        <v>50.9</v>
      </c>
      <c r="EF44" s="17">
        <v>1.7</v>
      </c>
      <c r="EG44" s="17">
        <v>88.9</v>
      </c>
      <c r="EH44" s="17">
        <v>99.6</v>
      </c>
      <c r="EI44" s="17">
        <v>16.100000000000001</v>
      </c>
      <c r="EJ44" s="17">
        <v>9.5</v>
      </c>
      <c r="EK44" s="17">
        <v>13.8</v>
      </c>
      <c r="EL44" s="17">
        <v>4.3</v>
      </c>
      <c r="EM44" s="17">
        <v>8.1999999999999993</v>
      </c>
      <c r="EN44" s="17">
        <v>12.9</v>
      </c>
      <c r="EO44" s="17">
        <v>13.7</v>
      </c>
      <c r="EP44" s="17">
        <v>13.8</v>
      </c>
      <c r="EQ44" s="17">
        <v>6.4</v>
      </c>
      <c r="ER44" s="17">
        <v>17.7</v>
      </c>
      <c r="ES44" s="17">
        <v>1.3</v>
      </c>
      <c r="ET44" s="17">
        <v>7</v>
      </c>
      <c r="EU44" s="17">
        <v>0.6</v>
      </c>
      <c r="EV44" s="17">
        <v>114.1</v>
      </c>
      <c r="EW44" s="17">
        <v>122.3</v>
      </c>
      <c r="EX44" s="17">
        <v>7.4</v>
      </c>
      <c r="EY44" s="17">
        <v>1.3</v>
      </c>
      <c r="EZ44" s="17">
        <v>9.5</v>
      </c>
      <c r="FA44" s="17">
        <v>20</v>
      </c>
      <c r="FB44" s="17">
        <v>9.3000000000000007</v>
      </c>
      <c r="FC44" s="17">
        <v>39.9</v>
      </c>
      <c r="FD44" s="17">
        <v>10.9</v>
      </c>
      <c r="FE44" s="17">
        <v>17.600000000000001</v>
      </c>
      <c r="FF44" s="17"/>
      <c r="FG44" s="17"/>
      <c r="FH44" s="17">
        <v>6612.8259500000004</v>
      </c>
      <c r="FI44" s="15"/>
      <c r="FJ44" s="17">
        <v>24.122540000000001</v>
      </c>
      <c r="FK44" s="17">
        <v>7.0650000000000004</v>
      </c>
      <c r="FL44" s="17"/>
      <c r="FM44" s="17">
        <v>13.2</v>
      </c>
      <c r="FN44" s="17">
        <v>25.2</v>
      </c>
      <c r="FO44" s="17">
        <v>18.899999999999999</v>
      </c>
      <c r="FP44" s="17">
        <v>11.1</v>
      </c>
      <c r="FQ44" s="17">
        <v>15.9</v>
      </c>
      <c r="FR44" s="17">
        <v>115.48754</v>
      </c>
    </row>
    <row r="45" spans="1:174" ht="24" customHeight="1" x14ac:dyDescent="0.25">
      <c r="A45" s="16" t="s">
        <v>43</v>
      </c>
      <c r="B45" s="16" t="s">
        <v>907</v>
      </c>
      <c r="C45" s="17">
        <v>105</v>
      </c>
      <c r="D45" s="17">
        <v>603.70000000000005</v>
      </c>
      <c r="E45" s="17">
        <v>199.9</v>
      </c>
      <c r="F45" s="17"/>
      <c r="G45" s="17"/>
      <c r="H45" s="17">
        <v>90.4</v>
      </c>
      <c r="I45" s="17">
        <v>219.6</v>
      </c>
      <c r="J45" s="17"/>
      <c r="K45" s="17"/>
      <c r="L45" s="17">
        <v>184.1</v>
      </c>
      <c r="M45" s="17">
        <v>204.5</v>
      </c>
      <c r="N45" s="17"/>
      <c r="O45" s="17">
        <v>191.9</v>
      </c>
      <c r="P45" s="17">
        <v>207.4</v>
      </c>
      <c r="Q45" s="17">
        <v>110.8</v>
      </c>
      <c r="R45" s="17">
        <v>567.79999999999995</v>
      </c>
      <c r="S45" s="17">
        <v>10.5</v>
      </c>
      <c r="T45" s="17"/>
      <c r="U45" s="17"/>
      <c r="V45" s="17"/>
      <c r="W45" s="17"/>
      <c r="X45" s="17">
        <v>168.1</v>
      </c>
      <c r="Y45" s="17">
        <v>7.8</v>
      </c>
      <c r="Z45" s="17">
        <v>5.5</v>
      </c>
      <c r="AA45" s="17">
        <v>0</v>
      </c>
      <c r="AB45" s="17">
        <v>6.6</v>
      </c>
      <c r="AC45" s="17">
        <v>11.5</v>
      </c>
      <c r="AD45" s="17">
        <v>76.2</v>
      </c>
      <c r="AE45" s="17"/>
      <c r="AF45" s="17"/>
      <c r="AG45" s="17"/>
      <c r="AH45" s="17"/>
      <c r="AI45" s="17">
        <v>111.15</v>
      </c>
      <c r="AJ45" s="17">
        <v>138.9</v>
      </c>
      <c r="AK45" s="17"/>
      <c r="AL45" s="17"/>
      <c r="AM45" s="17"/>
      <c r="AN45" s="17">
        <v>6.5</v>
      </c>
      <c r="AO45" s="17">
        <v>229.8</v>
      </c>
      <c r="AP45" s="17">
        <v>64</v>
      </c>
      <c r="AQ45" s="17">
        <v>129.5</v>
      </c>
      <c r="AR45" s="17">
        <v>34</v>
      </c>
      <c r="AS45" s="17">
        <v>9.4</v>
      </c>
      <c r="AT45" s="17">
        <v>19.7</v>
      </c>
      <c r="AU45" s="17">
        <v>93</v>
      </c>
      <c r="AV45" s="17"/>
      <c r="AW45" s="17">
        <v>35.315399999999997</v>
      </c>
      <c r="AX45" s="17">
        <v>0</v>
      </c>
      <c r="AY45" s="17">
        <v>110</v>
      </c>
      <c r="AZ45" s="17">
        <v>8.3000000000000007</v>
      </c>
      <c r="BA45" s="17">
        <v>3.9</v>
      </c>
      <c r="BB45" s="17">
        <v>46.9</v>
      </c>
      <c r="BC45" s="17"/>
      <c r="BD45" s="17">
        <v>4</v>
      </c>
      <c r="BE45" s="17">
        <v>32.200000000000003</v>
      </c>
      <c r="BF45" s="17">
        <v>122.9</v>
      </c>
      <c r="BG45" s="17"/>
      <c r="BH45" s="17"/>
      <c r="BI45" s="17">
        <v>47.7</v>
      </c>
      <c r="BJ45" s="17">
        <v>0</v>
      </c>
      <c r="BK45" s="17"/>
      <c r="BL45" s="17">
        <v>47.7</v>
      </c>
      <c r="BM45" s="17"/>
      <c r="BN45" s="17"/>
      <c r="BO45" s="17"/>
      <c r="BP45" s="17">
        <v>86.4</v>
      </c>
      <c r="BQ45" s="17">
        <v>177.3</v>
      </c>
      <c r="BR45" s="17">
        <v>175.8</v>
      </c>
      <c r="BS45" s="17">
        <v>200</v>
      </c>
      <c r="BT45" s="17">
        <v>267.3</v>
      </c>
      <c r="BU45" s="17"/>
      <c r="BV45" s="17"/>
      <c r="BW45" s="17"/>
      <c r="BX45" s="17"/>
      <c r="BY45" s="17"/>
      <c r="BZ45" s="17"/>
      <c r="CA45" s="17">
        <v>0</v>
      </c>
      <c r="CB45" s="17"/>
      <c r="CC45" s="17">
        <v>4.4000000000000004</v>
      </c>
      <c r="CD45" s="17">
        <v>141.5</v>
      </c>
      <c r="CE45" s="17">
        <v>0</v>
      </c>
      <c r="CF45" s="17">
        <v>47.1</v>
      </c>
      <c r="CG45" s="17">
        <v>74.900000000000006</v>
      </c>
      <c r="CH45" s="17">
        <v>30.3</v>
      </c>
      <c r="CI45" s="17"/>
      <c r="CJ45" s="17"/>
      <c r="CK45" s="17"/>
      <c r="CL45" s="17">
        <v>25</v>
      </c>
      <c r="CM45" s="17">
        <v>0</v>
      </c>
      <c r="CN45" s="17">
        <v>0</v>
      </c>
      <c r="CO45" s="17">
        <v>0</v>
      </c>
      <c r="CP45" s="17"/>
      <c r="CQ45" s="17"/>
      <c r="CR45" s="17"/>
      <c r="CS45" s="17"/>
      <c r="CT45" s="17"/>
      <c r="CU45" s="17"/>
      <c r="CV45" s="17">
        <v>0</v>
      </c>
      <c r="CW45" s="17">
        <v>112.6</v>
      </c>
      <c r="CX45" s="17">
        <v>0</v>
      </c>
      <c r="CY45" s="17">
        <v>4.5</v>
      </c>
      <c r="CZ45" s="17">
        <v>0</v>
      </c>
      <c r="DA45" s="17">
        <v>20</v>
      </c>
      <c r="DB45" s="17">
        <v>9.9</v>
      </c>
      <c r="DC45" s="17">
        <v>5.4</v>
      </c>
      <c r="DD45" s="17">
        <v>0.90200000000000002</v>
      </c>
      <c r="DE45" s="17"/>
      <c r="DF45" s="17">
        <v>4.8</v>
      </c>
      <c r="DG45" s="17">
        <v>20.399999999999999</v>
      </c>
      <c r="DH45" s="17">
        <v>20</v>
      </c>
      <c r="DI45" s="17">
        <v>19</v>
      </c>
      <c r="DJ45" s="17">
        <v>3.5</v>
      </c>
      <c r="DK45" s="17">
        <v>18.5</v>
      </c>
      <c r="DL45" s="17">
        <v>0</v>
      </c>
      <c r="DM45" s="17">
        <v>0</v>
      </c>
      <c r="DN45" s="17">
        <v>22.9</v>
      </c>
      <c r="DO45" s="17">
        <v>67.099999999999994</v>
      </c>
      <c r="DP45" s="17">
        <v>4.4000000000000004</v>
      </c>
      <c r="DQ45" s="17">
        <v>0</v>
      </c>
      <c r="DR45" s="17">
        <v>2.2000000000000002</v>
      </c>
      <c r="DS45" s="17">
        <v>2.7</v>
      </c>
      <c r="DT45" s="17">
        <v>0</v>
      </c>
      <c r="DU45" s="17">
        <v>2.9</v>
      </c>
      <c r="DV45" s="17">
        <v>17.7</v>
      </c>
      <c r="DW45" s="17">
        <v>2.6</v>
      </c>
      <c r="DX45" s="17">
        <v>0.4</v>
      </c>
      <c r="DY45" s="17">
        <v>14.3</v>
      </c>
      <c r="DZ45" s="17">
        <v>7.6</v>
      </c>
      <c r="EA45" s="17">
        <v>9.4</v>
      </c>
      <c r="EB45" s="17">
        <v>13.7</v>
      </c>
      <c r="EC45" s="17">
        <v>20</v>
      </c>
      <c r="ED45" s="17">
        <v>19.8</v>
      </c>
      <c r="EE45" s="17">
        <v>55.1</v>
      </c>
      <c r="EF45" s="17">
        <v>0</v>
      </c>
      <c r="EG45" s="17">
        <v>98.9</v>
      </c>
      <c r="EH45" s="17">
        <v>106</v>
      </c>
      <c r="EI45" s="17">
        <v>17.3</v>
      </c>
      <c r="EJ45" s="17">
        <v>12.1</v>
      </c>
      <c r="EK45" s="17">
        <v>14.1</v>
      </c>
      <c r="EL45" s="17">
        <v>4.3</v>
      </c>
      <c r="EM45" s="17">
        <v>7.8</v>
      </c>
      <c r="EN45" s="17">
        <v>12.9</v>
      </c>
      <c r="EO45" s="17">
        <v>13.7</v>
      </c>
      <c r="EP45" s="17">
        <v>13.8</v>
      </c>
      <c r="EQ45" s="17">
        <v>8.3000000000000007</v>
      </c>
      <c r="ER45" s="17">
        <v>0</v>
      </c>
      <c r="ES45" s="17">
        <v>0</v>
      </c>
      <c r="ET45" s="17">
        <v>0</v>
      </c>
      <c r="EU45" s="17">
        <v>0.6</v>
      </c>
      <c r="EV45" s="17">
        <v>119.5</v>
      </c>
      <c r="EW45" s="17">
        <v>120.2</v>
      </c>
      <c r="EX45" s="17">
        <v>0</v>
      </c>
      <c r="EY45" s="17">
        <v>0</v>
      </c>
      <c r="EZ45" s="17">
        <v>9.5</v>
      </c>
      <c r="FA45" s="17">
        <v>20</v>
      </c>
      <c r="FB45" s="17">
        <v>9.1999999999999993</v>
      </c>
      <c r="FC45" s="17">
        <v>39.700000000000003</v>
      </c>
      <c r="FD45" s="17">
        <v>10.8</v>
      </c>
      <c r="FE45" s="17">
        <v>17.7</v>
      </c>
      <c r="FF45" s="17"/>
      <c r="FG45" s="17"/>
      <c r="FH45" s="17">
        <v>6654.8674000000001</v>
      </c>
      <c r="FI45" s="15"/>
      <c r="FJ45" s="17">
        <v>24.160599999999999</v>
      </c>
      <c r="FK45" s="17">
        <v>7.851</v>
      </c>
      <c r="FL45" s="17"/>
      <c r="FM45" s="17">
        <v>13.2</v>
      </c>
      <c r="FN45" s="17">
        <v>25.6</v>
      </c>
      <c r="FO45" s="17">
        <v>18.899999999999999</v>
      </c>
      <c r="FP45" s="17">
        <v>11.3</v>
      </c>
      <c r="FQ45" s="17">
        <v>15.7</v>
      </c>
      <c r="FR45" s="17">
        <v>116.7116</v>
      </c>
    </row>
    <row r="46" spans="1:174" ht="24" customHeight="1" x14ac:dyDescent="0.25">
      <c r="A46" s="16" t="s">
        <v>43</v>
      </c>
      <c r="B46" s="16" t="s">
        <v>908</v>
      </c>
      <c r="C46" s="17">
        <v>104.7</v>
      </c>
      <c r="D46" s="17">
        <v>596.20000000000005</v>
      </c>
      <c r="E46" s="17">
        <v>199.7</v>
      </c>
      <c r="F46" s="17"/>
      <c r="G46" s="17"/>
      <c r="H46" s="17">
        <v>85.2</v>
      </c>
      <c r="I46" s="17">
        <v>215.5</v>
      </c>
      <c r="J46" s="17"/>
      <c r="K46" s="17"/>
      <c r="L46" s="17">
        <v>185.6</v>
      </c>
      <c r="M46" s="17">
        <v>206.6</v>
      </c>
      <c r="N46" s="17"/>
      <c r="O46" s="17">
        <v>193.5</v>
      </c>
      <c r="P46" s="17">
        <v>212.8</v>
      </c>
      <c r="Q46" s="17">
        <v>110.9</v>
      </c>
      <c r="R46" s="17">
        <v>552.4</v>
      </c>
      <c r="S46" s="17">
        <v>10.1</v>
      </c>
      <c r="T46" s="17"/>
      <c r="U46" s="17"/>
      <c r="V46" s="17"/>
      <c r="W46" s="17"/>
      <c r="X46" s="17">
        <v>161.6</v>
      </c>
      <c r="Y46" s="17">
        <v>6.6</v>
      </c>
      <c r="Z46" s="17">
        <v>5.0999999999999996</v>
      </c>
      <c r="AA46" s="17">
        <v>0</v>
      </c>
      <c r="AB46" s="17">
        <v>6.7</v>
      </c>
      <c r="AC46" s="17">
        <v>11.5</v>
      </c>
      <c r="AD46" s="17">
        <v>75.400000000000006</v>
      </c>
      <c r="AE46" s="17"/>
      <c r="AF46" s="17"/>
      <c r="AG46" s="17"/>
      <c r="AH46" s="17"/>
      <c r="AI46" s="17">
        <v>108.83</v>
      </c>
      <c r="AJ46" s="17">
        <v>153.6</v>
      </c>
      <c r="AK46" s="17"/>
      <c r="AL46" s="17"/>
      <c r="AM46" s="17"/>
      <c r="AN46" s="17">
        <v>6.5</v>
      </c>
      <c r="AO46" s="17">
        <v>227.7</v>
      </c>
      <c r="AP46" s="17">
        <v>64</v>
      </c>
      <c r="AQ46" s="17">
        <v>128.19999999999999</v>
      </c>
      <c r="AR46" s="17">
        <v>32.299999999999997</v>
      </c>
      <c r="AS46" s="17">
        <v>9.4</v>
      </c>
      <c r="AT46" s="17">
        <v>19.7</v>
      </c>
      <c r="AU46" s="17">
        <v>90.3</v>
      </c>
      <c r="AV46" s="17"/>
      <c r="AW46" s="17">
        <v>28.573810000000002</v>
      </c>
      <c r="AX46" s="17">
        <v>9.6388599999999993</v>
      </c>
      <c r="AY46" s="17">
        <v>109.7</v>
      </c>
      <c r="AZ46" s="17">
        <v>8.4</v>
      </c>
      <c r="BA46" s="17">
        <v>3.9</v>
      </c>
      <c r="BB46" s="17">
        <v>45.5</v>
      </c>
      <c r="BC46" s="17"/>
      <c r="BD46" s="17">
        <v>4</v>
      </c>
      <c r="BE46" s="17">
        <v>30.2</v>
      </c>
      <c r="BF46" s="17">
        <v>166.4</v>
      </c>
      <c r="BG46" s="17"/>
      <c r="BH46" s="17"/>
      <c r="BI46" s="17">
        <v>46.4</v>
      </c>
      <c r="BJ46" s="17">
        <v>0</v>
      </c>
      <c r="BK46" s="17"/>
      <c r="BL46" s="17">
        <v>47.5</v>
      </c>
      <c r="BM46" s="17"/>
      <c r="BN46" s="17"/>
      <c r="BO46" s="17"/>
      <c r="BP46" s="17">
        <v>84.3</v>
      </c>
      <c r="BQ46" s="17">
        <v>178.8</v>
      </c>
      <c r="BR46" s="17">
        <v>176.4</v>
      </c>
      <c r="BS46" s="17">
        <v>200</v>
      </c>
      <c r="BT46" s="17">
        <v>267.2</v>
      </c>
      <c r="BU46" s="17"/>
      <c r="BV46" s="17"/>
      <c r="BW46" s="17"/>
      <c r="BX46" s="17"/>
      <c r="BY46" s="17"/>
      <c r="BZ46" s="17"/>
      <c r="CA46" s="17">
        <v>0</v>
      </c>
      <c r="CB46" s="17"/>
      <c r="CC46" s="17">
        <v>4.5</v>
      </c>
      <c r="CD46" s="17">
        <v>143.30000000000001</v>
      </c>
      <c r="CE46" s="17">
        <v>17.3</v>
      </c>
      <c r="CF46" s="17">
        <v>45.2</v>
      </c>
      <c r="CG46" s="17">
        <v>70.900000000000006</v>
      </c>
      <c r="CH46" s="17">
        <v>29.1</v>
      </c>
      <c r="CI46" s="17"/>
      <c r="CJ46" s="17"/>
      <c r="CK46" s="17"/>
      <c r="CL46" s="17">
        <v>100.2</v>
      </c>
      <c r="CM46" s="17">
        <v>0</v>
      </c>
      <c r="CN46" s="17">
        <v>0</v>
      </c>
      <c r="CO46" s="17">
        <v>121.9</v>
      </c>
      <c r="CP46" s="17"/>
      <c r="CQ46" s="17"/>
      <c r="CR46" s="17"/>
      <c r="CS46" s="17"/>
      <c r="CT46" s="17"/>
      <c r="CU46" s="17"/>
      <c r="CV46" s="17">
        <v>0</v>
      </c>
      <c r="CW46" s="17">
        <v>113.9</v>
      </c>
      <c r="CX46" s="17">
        <v>0</v>
      </c>
      <c r="CY46" s="17">
        <v>3.7</v>
      </c>
      <c r="CZ46" s="17">
        <v>0</v>
      </c>
      <c r="DA46" s="17">
        <v>20</v>
      </c>
      <c r="DB46" s="17">
        <v>9.6999999999999993</v>
      </c>
      <c r="DC46" s="17">
        <v>5.5</v>
      </c>
      <c r="DD46" s="17">
        <v>0.90200000000000002</v>
      </c>
      <c r="DE46" s="17"/>
      <c r="DF46" s="17">
        <v>4.8</v>
      </c>
      <c r="DG46" s="17">
        <v>19.899999999999999</v>
      </c>
      <c r="DH46" s="17">
        <v>20</v>
      </c>
      <c r="DI46" s="17">
        <v>19</v>
      </c>
      <c r="DJ46" s="17">
        <v>3.5</v>
      </c>
      <c r="DK46" s="17">
        <v>18.5</v>
      </c>
      <c r="DL46" s="17">
        <v>0</v>
      </c>
      <c r="DM46" s="17">
        <v>0</v>
      </c>
      <c r="DN46" s="17">
        <v>27.5</v>
      </c>
      <c r="DO46" s="17">
        <v>69.900000000000006</v>
      </c>
      <c r="DP46" s="17">
        <v>4.4000000000000004</v>
      </c>
      <c r="DQ46" s="17">
        <v>0</v>
      </c>
      <c r="DR46" s="17">
        <v>2.2000000000000002</v>
      </c>
      <c r="DS46" s="17">
        <v>2.7</v>
      </c>
      <c r="DT46" s="17">
        <v>0</v>
      </c>
      <c r="DU46" s="17">
        <v>2.9</v>
      </c>
      <c r="DV46" s="17">
        <v>17.7</v>
      </c>
      <c r="DW46" s="17">
        <v>2.6</v>
      </c>
      <c r="DX46" s="17">
        <v>0.4</v>
      </c>
      <c r="DY46" s="17">
        <v>14.2</v>
      </c>
      <c r="DZ46" s="17">
        <v>7.4</v>
      </c>
      <c r="EA46" s="17">
        <v>8.6</v>
      </c>
      <c r="EB46" s="17">
        <v>13.4</v>
      </c>
      <c r="EC46" s="17">
        <v>20</v>
      </c>
      <c r="ED46" s="17">
        <v>19</v>
      </c>
      <c r="EE46" s="17">
        <v>62.8</v>
      </c>
      <c r="EF46" s="17">
        <v>0</v>
      </c>
      <c r="EG46" s="17">
        <v>86.4</v>
      </c>
      <c r="EH46" s="17">
        <v>99.3</v>
      </c>
      <c r="EI46" s="17">
        <v>15.3</v>
      </c>
      <c r="EJ46" s="17">
        <v>9.6999999999999993</v>
      </c>
      <c r="EK46" s="17">
        <v>14.6</v>
      </c>
      <c r="EL46" s="17">
        <v>4.3</v>
      </c>
      <c r="EM46" s="17">
        <v>8.1</v>
      </c>
      <c r="EN46" s="17">
        <v>12.9</v>
      </c>
      <c r="EO46" s="17">
        <v>13.7</v>
      </c>
      <c r="EP46" s="17">
        <v>13.8</v>
      </c>
      <c r="EQ46" s="17">
        <v>7.5</v>
      </c>
      <c r="ER46" s="17">
        <v>0</v>
      </c>
      <c r="ES46" s="17">
        <v>0</v>
      </c>
      <c r="ET46" s="17">
        <v>0</v>
      </c>
      <c r="EU46" s="17">
        <v>0.6</v>
      </c>
      <c r="EV46" s="17">
        <v>119.9</v>
      </c>
      <c r="EW46" s="17">
        <v>121.7</v>
      </c>
      <c r="EX46" s="17">
        <v>0</v>
      </c>
      <c r="EY46" s="17">
        <v>0</v>
      </c>
      <c r="EZ46" s="17">
        <v>9.5</v>
      </c>
      <c r="FA46" s="17">
        <v>20</v>
      </c>
      <c r="FB46" s="17">
        <v>9.3000000000000007</v>
      </c>
      <c r="FC46" s="17">
        <v>40.4</v>
      </c>
      <c r="FD46" s="17">
        <v>11.3</v>
      </c>
      <c r="FE46" s="17">
        <v>17.100000000000001</v>
      </c>
      <c r="FF46" s="17"/>
      <c r="FG46" s="17"/>
      <c r="FH46" s="17">
        <v>6870.4446699999999</v>
      </c>
      <c r="FI46" s="15"/>
      <c r="FJ46" s="17">
        <v>24.10942</v>
      </c>
      <c r="FK46" s="17">
        <v>8.0690000000000008</v>
      </c>
      <c r="FL46" s="17"/>
      <c r="FM46" s="17">
        <v>13.2</v>
      </c>
      <c r="FN46" s="17">
        <v>25.9</v>
      </c>
      <c r="FO46" s="17">
        <v>18.899999999999999</v>
      </c>
      <c r="FP46" s="17">
        <v>11.1</v>
      </c>
      <c r="FQ46" s="17">
        <v>15.9</v>
      </c>
      <c r="FR46" s="17">
        <v>117.17842</v>
      </c>
    </row>
    <row r="47" spans="1:174" ht="24" customHeight="1" x14ac:dyDescent="0.25">
      <c r="A47" s="16" t="s">
        <v>43</v>
      </c>
      <c r="B47" s="16" t="s">
        <v>909</v>
      </c>
      <c r="C47" s="17">
        <v>104.5</v>
      </c>
      <c r="D47" s="17">
        <v>601</v>
      </c>
      <c r="E47" s="17">
        <v>200</v>
      </c>
      <c r="F47" s="17"/>
      <c r="G47" s="17"/>
      <c r="H47" s="17">
        <v>90.1</v>
      </c>
      <c r="I47" s="17">
        <v>217.7</v>
      </c>
      <c r="J47" s="17"/>
      <c r="K47" s="17"/>
      <c r="L47" s="17">
        <v>184.8</v>
      </c>
      <c r="M47" s="17">
        <v>205.6</v>
      </c>
      <c r="N47" s="17"/>
      <c r="O47" s="17">
        <v>193.4</v>
      </c>
      <c r="P47" s="17">
        <v>211.7</v>
      </c>
      <c r="Q47" s="17">
        <v>110.1</v>
      </c>
      <c r="R47" s="17">
        <v>561.20000000000005</v>
      </c>
      <c r="S47" s="17">
        <v>10.5</v>
      </c>
      <c r="T47" s="17"/>
      <c r="U47" s="17"/>
      <c r="V47" s="17"/>
      <c r="W47" s="17"/>
      <c r="X47" s="17">
        <v>166.5</v>
      </c>
      <c r="Y47" s="17">
        <v>7.2</v>
      </c>
      <c r="Z47" s="17">
        <v>5.3</v>
      </c>
      <c r="AA47" s="17">
        <v>22.1</v>
      </c>
      <c r="AB47" s="17">
        <v>6.7</v>
      </c>
      <c r="AC47" s="17">
        <v>11.5</v>
      </c>
      <c r="AD47" s="17">
        <v>75.7</v>
      </c>
      <c r="AE47" s="17"/>
      <c r="AF47" s="17"/>
      <c r="AG47" s="17"/>
      <c r="AH47" s="17"/>
      <c r="AI47" s="17">
        <v>110.59</v>
      </c>
      <c r="AJ47" s="17">
        <v>196.2</v>
      </c>
      <c r="AK47" s="17"/>
      <c r="AL47" s="17"/>
      <c r="AM47" s="17"/>
      <c r="AN47" s="17">
        <v>6.5</v>
      </c>
      <c r="AO47" s="17">
        <v>230.1</v>
      </c>
      <c r="AP47" s="17">
        <v>62.9</v>
      </c>
      <c r="AQ47" s="17">
        <v>147.19999999999999</v>
      </c>
      <c r="AR47" s="17">
        <v>33.1</v>
      </c>
      <c r="AS47" s="17">
        <v>9.4</v>
      </c>
      <c r="AT47" s="17">
        <v>19.7</v>
      </c>
      <c r="AU47" s="17">
        <v>93.6</v>
      </c>
      <c r="AV47" s="17"/>
      <c r="AW47" s="17">
        <v>33.680280000000003</v>
      </c>
      <c r="AX47" s="17">
        <v>19.601959999999998</v>
      </c>
      <c r="AY47" s="17">
        <v>109.5</v>
      </c>
      <c r="AZ47" s="17">
        <v>8.3000000000000007</v>
      </c>
      <c r="BA47" s="17">
        <v>3.9</v>
      </c>
      <c r="BB47" s="17">
        <v>46.6</v>
      </c>
      <c r="BC47" s="17"/>
      <c r="BD47" s="17">
        <v>4</v>
      </c>
      <c r="BE47" s="17">
        <v>31.5</v>
      </c>
      <c r="BF47" s="17">
        <v>167.6</v>
      </c>
      <c r="BG47" s="17"/>
      <c r="BH47" s="17"/>
      <c r="BI47" s="17">
        <v>47.4</v>
      </c>
      <c r="BJ47" s="17">
        <v>0</v>
      </c>
      <c r="BK47" s="17"/>
      <c r="BL47" s="17">
        <v>47.3</v>
      </c>
      <c r="BM47" s="17"/>
      <c r="BN47" s="17"/>
      <c r="BO47" s="17"/>
      <c r="BP47" s="17">
        <v>86.1</v>
      </c>
      <c r="BQ47" s="17">
        <v>177.4</v>
      </c>
      <c r="BR47" s="17">
        <v>175</v>
      </c>
      <c r="BS47" s="17">
        <v>200</v>
      </c>
      <c r="BT47" s="17">
        <v>266.8</v>
      </c>
      <c r="BU47" s="17"/>
      <c r="BV47" s="17"/>
      <c r="BW47" s="17"/>
      <c r="BX47" s="17"/>
      <c r="BY47" s="17"/>
      <c r="BZ47" s="17"/>
      <c r="CA47" s="17">
        <v>0</v>
      </c>
      <c r="CB47" s="17"/>
      <c r="CC47" s="17">
        <v>4.4000000000000004</v>
      </c>
      <c r="CD47" s="17">
        <v>247.6</v>
      </c>
      <c r="CE47" s="17">
        <v>59.5</v>
      </c>
      <c r="CF47" s="17">
        <v>46.6</v>
      </c>
      <c r="CG47" s="17">
        <v>72.8</v>
      </c>
      <c r="CH47" s="17">
        <v>30.1</v>
      </c>
      <c r="CI47" s="17"/>
      <c r="CJ47" s="17"/>
      <c r="CK47" s="17"/>
      <c r="CL47" s="17">
        <v>144.9</v>
      </c>
      <c r="CM47" s="17">
        <v>0</v>
      </c>
      <c r="CN47" s="17">
        <v>0</v>
      </c>
      <c r="CO47" s="17">
        <v>187.3</v>
      </c>
      <c r="CP47" s="17"/>
      <c r="CQ47" s="17"/>
      <c r="CR47" s="17"/>
      <c r="CS47" s="17"/>
      <c r="CT47" s="17"/>
      <c r="CU47" s="17"/>
      <c r="CV47" s="17">
        <v>0</v>
      </c>
      <c r="CW47" s="17">
        <v>114.5</v>
      </c>
      <c r="CX47" s="17">
        <v>0</v>
      </c>
      <c r="CY47" s="17">
        <v>4.0999999999999996</v>
      </c>
      <c r="CZ47" s="17">
        <v>0</v>
      </c>
      <c r="DA47" s="17">
        <v>20</v>
      </c>
      <c r="DB47" s="17">
        <v>9.9</v>
      </c>
      <c r="DC47" s="17">
        <v>5.4</v>
      </c>
      <c r="DD47" s="17">
        <v>0.90200000000000002</v>
      </c>
      <c r="DE47" s="17"/>
      <c r="DF47" s="17">
        <v>4.8</v>
      </c>
      <c r="DG47" s="17">
        <v>20.100000000000001</v>
      </c>
      <c r="DH47" s="17">
        <v>20</v>
      </c>
      <c r="DI47" s="17">
        <v>18.899999999999999</v>
      </c>
      <c r="DJ47" s="17">
        <v>3.5</v>
      </c>
      <c r="DK47" s="17">
        <v>18.5</v>
      </c>
      <c r="DL47" s="17">
        <v>0</v>
      </c>
      <c r="DM47" s="17">
        <v>0</v>
      </c>
      <c r="DN47" s="17">
        <v>28.5</v>
      </c>
      <c r="DO47" s="17">
        <v>75.099999999999994</v>
      </c>
      <c r="DP47" s="17">
        <v>4.4000000000000004</v>
      </c>
      <c r="DQ47" s="17">
        <v>0.7</v>
      </c>
      <c r="DR47" s="17">
        <v>2.2000000000000002</v>
      </c>
      <c r="DS47" s="17">
        <v>2.7</v>
      </c>
      <c r="DT47" s="17">
        <v>0</v>
      </c>
      <c r="DU47" s="17">
        <v>2.7</v>
      </c>
      <c r="DV47" s="17">
        <v>17.7</v>
      </c>
      <c r="DW47" s="17">
        <v>2.7</v>
      </c>
      <c r="DX47" s="17">
        <v>0.4</v>
      </c>
      <c r="DY47" s="17">
        <v>14.3</v>
      </c>
      <c r="DZ47" s="17">
        <v>7.2</v>
      </c>
      <c r="EA47" s="17">
        <v>9.1</v>
      </c>
      <c r="EB47" s="17">
        <v>13.6</v>
      </c>
      <c r="EC47" s="17">
        <v>20</v>
      </c>
      <c r="ED47" s="17">
        <v>18.100000000000001</v>
      </c>
      <c r="EE47" s="17">
        <v>72.400000000000006</v>
      </c>
      <c r="EF47" s="17">
        <v>0</v>
      </c>
      <c r="EG47" s="17">
        <v>84.5</v>
      </c>
      <c r="EH47" s="17">
        <v>99</v>
      </c>
      <c r="EI47" s="17">
        <v>12.5</v>
      </c>
      <c r="EJ47" s="17">
        <v>8.4</v>
      </c>
      <c r="EK47" s="17">
        <v>14.4</v>
      </c>
      <c r="EL47" s="17">
        <v>4.4000000000000004</v>
      </c>
      <c r="EM47" s="17">
        <v>8.1999999999999993</v>
      </c>
      <c r="EN47" s="17">
        <v>12.9</v>
      </c>
      <c r="EO47" s="17">
        <v>13.7</v>
      </c>
      <c r="EP47" s="17">
        <v>13.9</v>
      </c>
      <c r="EQ47" s="17">
        <v>5.7</v>
      </c>
      <c r="ER47" s="17">
        <v>0</v>
      </c>
      <c r="ES47" s="17">
        <v>0</v>
      </c>
      <c r="ET47" s="17">
        <v>0</v>
      </c>
      <c r="EU47" s="17">
        <v>0.6</v>
      </c>
      <c r="EV47" s="17">
        <v>122.2</v>
      </c>
      <c r="EW47" s="17">
        <v>120.9</v>
      </c>
      <c r="EX47" s="17">
        <v>0</v>
      </c>
      <c r="EY47" s="17">
        <v>0</v>
      </c>
      <c r="EZ47" s="17">
        <v>9.6</v>
      </c>
      <c r="FA47" s="17">
        <v>20</v>
      </c>
      <c r="FB47" s="17">
        <v>9.3000000000000007</v>
      </c>
      <c r="FC47" s="17">
        <v>39.9</v>
      </c>
      <c r="FD47" s="17">
        <v>11</v>
      </c>
      <c r="FE47" s="17">
        <v>15.5</v>
      </c>
      <c r="FF47" s="17"/>
      <c r="FG47" s="17"/>
      <c r="FH47" s="17">
        <v>7271.7742399999997</v>
      </c>
      <c r="FI47" s="15"/>
      <c r="FJ47" s="17">
        <v>24.118960000000001</v>
      </c>
      <c r="FK47" s="17">
        <v>8.0660000000000007</v>
      </c>
      <c r="FL47" s="17"/>
      <c r="FM47" s="17">
        <v>13.2</v>
      </c>
      <c r="FN47" s="17">
        <v>26.2</v>
      </c>
      <c r="FO47" s="17">
        <v>18.899999999999999</v>
      </c>
      <c r="FP47" s="17">
        <v>11.2</v>
      </c>
      <c r="FQ47" s="17">
        <v>15.9</v>
      </c>
      <c r="FR47" s="17">
        <v>117.58496</v>
      </c>
    </row>
    <row r="48" spans="1:174" ht="24" customHeight="1" x14ac:dyDescent="0.25">
      <c r="A48" s="16" t="s">
        <v>43</v>
      </c>
      <c r="B48" s="16" t="s">
        <v>910</v>
      </c>
      <c r="C48" s="17">
        <v>103.9</v>
      </c>
      <c r="D48" s="17">
        <v>599</v>
      </c>
      <c r="E48" s="17">
        <v>200.2</v>
      </c>
      <c r="F48" s="17"/>
      <c r="G48" s="17"/>
      <c r="H48" s="17">
        <v>90.1</v>
      </c>
      <c r="I48" s="17">
        <v>217.8</v>
      </c>
      <c r="J48" s="17"/>
      <c r="K48" s="17"/>
      <c r="L48" s="17">
        <v>185.7</v>
      </c>
      <c r="M48" s="17">
        <v>206</v>
      </c>
      <c r="N48" s="17"/>
      <c r="O48" s="17">
        <v>194</v>
      </c>
      <c r="P48" s="17">
        <v>210.5</v>
      </c>
      <c r="Q48" s="17">
        <v>110</v>
      </c>
      <c r="R48" s="17">
        <v>553.29999999999995</v>
      </c>
      <c r="S48" s="17">
        <v>10.4</v>
      </c>
      <c r="T48" s="17"/>
      <c r="U48" s="17"/>
      <c r="V48" s="17"/>
      <c r="W48" s="17"/>
      <c r="X48" s="17">
        <v>164.6</v>
      </c>
      <c r="Y48" s="17">
        <v>7.2</v>
      </c>
      <c r="Z48" s="17">
        <v>5.2</v>
      </c>
      <c r="AA48" s="17">
        <v>22</v>
      </c>
      <c r="AB48" s="17">
        <v>6.7</v>
      </c>
      <c r="AC48" s="17">
        <v>11.5</v>
      </c>
      <c r="AD48" s="17">
        <v>111.4</v>
      </c>
      <c r="AE48" s="17"/>
      <c r="AF48" s="17"/>
      <c r="AG48" s="17"/>
      <c r="AH48" s="17"/>
      <c r="AI48" s="17">
        <v>110.84</v>
      </c>
      <c r="AJ48" s="17">
        <v>148.9</v>
      </c>
      <c r="AK48" s="17"/>
      <c r="AL48" s="17"/>
      <c r="AM48" s="17"/>
      <c r="AN48" s="17">
        <v>6.5</v>
      </c>
      <c r="AO48" s="17">
        <v>232.8</v>
      </c>
      <c r="AP48" s="17">
        <v>63.7</v>
      </c>
      <c r="AQ48" s="17">
        <v>133.80000000000001</v>
      </c>
      <c r="AR48" s="17">
        <v>32.799999999999997</v>
      </c>
      <c r="AS48" s="17">
        <v>9.4</v>
      </c>
      <c r="AT48" s="17">
        <v>19.7</v>
      </c>
      <c r="AU48" s="17">
        <v>91</v>
      </c>
      <c r="AV48" s="17"/>
      <c r="AW48" s="17">
        <v>120.56798000000001</v>
      </c>
      <c r="AX48" s="17">
        <v>52.599609999999998</v>
      </c>
      <c r="AY48" s="17">
        <v>109.8</v>
      </c>
      <c r="AZ48" s="17">
        <v>8.1999999999999993</v>
      </c>
      <c r="BA48" s="17">
        <v>3.9</v>
      </c>
      <c r="BB48" s="17">
        <v>46.8</v>
      </c>
      <c r="BC48" s="17"/>
      <c r="BD48" s="17">
        <v>4</v>
      </c>
      <c r="BE48" s="17">
        <v>31.9</v>
      </c>
      <c r="BF48" s="17">
        <v>106</v>
      </c>
      <c r="BG48" s="17"/>
      <c r="BH48" s="17"/>
      <c r="BI48" s="17">
        <v>47.5</v>
      </c>
      <c r="BJ48" s="17">
        <v>0</v>
      </c>
      <c r="BK48" s="17"/>
      <c r="BL48" s="17">
        <v>47.6</v>
      </c>
      <c r="BM48" s="17"/>
      <c r="BN48" s="17"/>
      <c r="BO48" s="17"/>
      <c r="BP48" s="17">
        <v>86.1</v>
      </c>
      <c r="BQ48" s="17">
        <v>177.1</v>
      </c>
      <c r="BR48" s="17">
        <v>174.8</v>
      </c>
      <c r="BS48" s="17">
        <v>200</v>
      </c>
      <c r="BT48" s="17">
        <v>267.10000000000002</v>
      </c>
      <c r="BU48" s="17"/>
      <c r="BV48" s="17"/>
      <c r="BW48" s="17"/>
      <c r="BX48" s="17"/>
      <c r="BY48" s="17"/>
      <c r="BZ48" s="17"/>
      <c r="CA48" s="17">
        <v>0</v>
      </c>
      <c r="CB48" s="17"/>
      <c r="CC48" s="17">
        <v>4.5</v>
      </c>
      <c r="CD48" s="17">
        <v>118.8</v>
      </c>
      <c r="CE48" s="17">
        <v>69.5</v>
      </c>
      <c r="CF48" s="17">
        <v>46.6</v>
      </c>
      <c r="CG48" s="17">
        <v>72.900000000000006</v>
      </c>
      <c r="CH48" s="17">
        <v>30.2</v>
      </c>
      <c r="CI48" s="17"/>
      <c r="CJ48" s="17"/>
      <c r="CK48" s="17"/>
      <c r="CL48" s="17">
        <v>145</v>
      </c>
      <c r="CM48" s="17">
        <v>0</v>
      </c>
      <c r="CN48" s="17">
        <v>0</v>
      </c>
      <c r="CO48" s="17">
        <v>187.3</v>
      </c>
      <c r="CP48" s="17"/>
      <c r="CQ48" s="17"/>
      <c r="CR48" s="17"/>
      <c r="CS48" s="17"/>
      <c r="CT48" s="17"/>
      <c r="CU48" s="17"/>
      <c r="CV48" s="17">
        <v>0</v>
      </c>
      <c r="CW48" s="17">
        <v>120</v>
      </c>
      <c r="CX48" s="17">
        <v>0</v>
      </c>
      <c r="CY48" s="17">
        <v>4.8</v>
      </c>
      <c r="CZ48" s="17">
        <v>0</v>
      </c>
      <c r="DA48" s="17">
        <v>20</v>
      </c>
      <c r="DB48" s="17">
        <v>9.9</v>
      </c>
      <c r="DC48" s="17">
        <v>5.4</v>
      </c>
      <c r="DD48" s="17">
        <v>0.90200000000000002</v>
      </c>
      <c r="DE48" s="17"/>
      <c r="DF48" s="17">
        <v>4.8</v>
      </c>
      <c r="DG48" s="17">
        <v>20.3</v>
      </c>
      <c r="DH48" s="17">
        <v>20</v>
      </c>
      <c r="DI48" s="17">
        <v>18.899999999999999</v>
      </c>
      <c r="DJ48" s="17">
        <v>3.5</v>
      </c>
      <c r="DK48" s="17">
        <v>18.5</v>
      </c>
      <c r="DL48" s="17">
        <v>0</v>
      </c>
      <c r="DM48" s="17">
        <v>0</v>
      </c>
      <c r="DN48" s="17">
        <v>29.3</v>
      </c>
      <c r="DO48" s="17">
        <v>69.2</v>
      </c>
      <c r="DP48" s="17">
        <v>4.5</v>
      </c>
      <c r="DQ48" s="17">
        <v>0.7</v>
      </c>
      <c r="DR48" s="17">
        <v>2.2000000000000002</v>
      </c>
      <c r="DS48" s="17">
        <v>2.8</v>
      </c>
      <c r="DT48" s="17">
        <v>0</v>
      </c>
      <c r="DU48" s="17">
        <v>2.8</v>
      </c>
      <c r="DV48" s="17">
        <v>17.7</v>
      </c>
      <c r="DW48" s="17">
        <v>2.7</v>
      </c>
      <c r="DX48" s="17">
        <v>0.4</v>
      </c>
      <c r="DY48" s="17">
        <v>14</v>
      </c>
      <c r="DZ48" s="17">
        <v>7.2</v>
      </c>
      <c r="EA48" s="17">
        <v>9.1</v>
      </c>
      <c r="EB48" s="17">
        <v>13.4</v>
      </c>
      <c r="EC48" s="17">
        <v>19.8</v>
      </c>
      <c r="ED48" s="17">
        <v>18.2</v>
      </c>
      <c r="EE48" s="17">
        <v>74</v>
      </c>
      <c r="EF48" s="17">
        <v>0</v>
      </c>
      <c r="EG48" s="17">
        <v>72.599999999999994</v>
      </c>
      <c r="EH48" s="17">
        <v>96.4</v>
      </c>
      <c r="EI48" s="17">
        <v>9.6</v>
      </c>
      <c r="EJ48" s="17">
        <v>3.8</v>
      </c>
      <c r="EK48" s="17">
        <v>14</v>
      </c>
      <c r="EL48" s="17">
        <v>4.4000000000000004</v>
      </c>
      <c r="EM48" s="17">
        <v>8.1999999999999993</v>
      </c>
      <c r="EN48" s="17">
        <v>12.8</v>
      </c>
      <c r="EO48" s="17">
        <v>13.7</v>
      </c>
      <c r="EP48" s="17">
        <v>13.9</v>
      </c>
      <c r="EQ48" s="17">
        <v>6.3</v>
      </c>
      <c r="ER48" s="17">
        <v>0</v>
      </c>
      <c r="ES48" s="17">
        <v>0</v>
      </c>
      <c r="ET48" s="17">
        <v>0</v>
      </c>
      <c r="EU48" s="17">
        <v>0.6</v>
      </c>
      <c r="EV48" s="17">
        <v>124.7</v>
      </c>
      <c r="EW48" s="17">
        <v>132.19999999999999</v>
      </c>
      <c r="EX48" s="17">
        <v>0</v>
      </c>
      <c r="EY48" s="17">
        <v>0</v>
      </c>
      <c r="EZ48" s="17">
        <v>9.6</v>
      </c>
      <c r="FA48" s="17">
        <v>20</v>
      </c>
      <c r="FB48" s="17">
        <v>9.6999999999999993</v>
      </c>
      <c r="FC48" s="17">
        <v>41</v>
      </c>
      <c r="FD48" s="17">
        <v>11.1</v>
      </c>
      <c r="FE48" s="17">
        <v>16.2</v>
      </c>
      <c r="FF48" s="17"/>
      <c r="FG48" s="17"/>
      <c r="FH48" s="17">
        <v>7173.5095899999997</v>
      </c>
      <c r="FI48" s="15"/>
      <c r="FJ48" s="17">
        <v>24.124610000000001</v>
      </c>
      <c r="FK48" s="17">
        <v>8.0310000000000006</v>
      </c>
      <c r="FL48" s="17"/>
      <c r="FM48" s="17">
        <v>13.2</v>
      </c>
      <c r="FN48" s="17">
        <v>26.5</v>
      </c>
      <c r="FO48" s="17">
        <v>18.899999999999999</v>
      </c>
      <c r="FP48" s="17">
        <v>11.2</v>
      </c>
      <c r="FQ48" s="17">
        <v>15.7</v>
      </c>
      <c r="FR48" s="17">
        <v>117.65561</v>
      </c>
    </row>
    <row r="49" spans="1:174" ht="24" customHeight="1" x14ac:dyDescent="0.25">
      <c r="A49" s="16" t="s">
        <v>43</v>
      </c>
      <c r="B49" s="16" t="s">
        <v>911</v>
      </c>
      <c r="C49" s="17">
        <v>104.1</v>
      </c>
      <c r="D49" s="17">
        <v>602.70000000000005</v>
      </c>
      <c r="E49" s="17">
        <v>199.8</v>
      </c>
      <c r="F49" s="17"/>
      <c r="G49" s="17"/>
      <c r="H49" s="17">
        <v>90</v>
      </c>
      <c r="I49" s="17">
        <v>217.9</v>
      </c>
      <c r="J49" s="17"/>
      <c r="K49" s="17"/>
      <c r="L49" s="17">
        <v>185.7</v>
      </c>
      <c r="M49" s="17">
        <v>205</v>
      </c>
      <c r="N49" s="17"/>
      <c r="O49" s="17">
        <v>193.9</v>
      </c>
      <c r="P49" s="17">
        <v>212.6</v>
      </c>
      <c r="Q49" s="17">
        <v>110.7</v>
      </c>
      <c r="R49" s="17">
        <v>564.6</v>
      </c>
      <c r="S49" s="17">
        <v>10.4</v>
      </c>
      <c r="T49" s="17"/>
      <c r="U49" s="17"/>
      <c r="V49" s="17"/>
      <c r="W49" s="17"/>
      <c r="X49" s="17">
        <v>167.8</v>
      </c>
      <c r="Y49" s="17">
        <v>7.4</v>
      </c>
      <c r="Z49" s="17">
        <v>5.3</v>
      </c>
      <c r="AA49" s="17">
        <v>22.1</v>
      </c>
      <c r="AB49" s="17">
        <v>6.6</v>
      </c>
      <c r="AC49" s="17">
        <v>14.2</v>
      </c>
      <c r="AD49" s="17">
        <v>112.4</v>
      </c>
      <c r="AE49" s="17"/>
      <c r="AF49" s="17"/>
      <c r="AG49" s="17"/>
      <c r="AH49" s="17"/>
      <c r="AI49" s="17">
        <v>111.1</v>
      </c>
      <c r="AJ49" s="17">
        <v>165</v>
      </c>
      <c r="AK49" s="17"/>
      <c r="AL49" s="17"/>
      <c r="AM49" s="17"/>
      <c r="AN49" s="17">
        <v>6.5</v>
      </c>
      <c r="AO49" s="17">
        <v>228.3</v>
      </c>
      <c r="AP49" s="17">
        <v>63</v>
      </c>
      <c r="AQ49" s="17">
        <v>133.80000000000001</v>
      </c>
      <c r="AR49" s="17">
        <v>32.6</v>
      </c>
      <c r="AS49" s="17">
        <v>9.4</v>
      </c>
      <c r="AT49" s="17">
        <v>19.7</v>
      </c>
      <c r="AU49" s="17">
        <v>88.8</v>
      </c>
      <c r="AV49" s="17"/>
      <c r="AW49" s="17">
        <v>126.14523</v>
      </c>
      <c r="AX49" s="17">
        <v>65.413629999999998</v>
      </c>
      <c r="AY49" s="17">
        <v>110.2</v>
      </c>
      <c r="AZ49" s="17">
        <v>8.3000000000000007</v>
      </c>
      <c r="BA49" s="17">
        <v>3.9</v>
      </c>
      <c r="BB49" s="17">
        <v>47</v>
      </c>
      <c r="BC49" s="17"/>
      <c r="BD49" s="17">
        <v>4</v>
      </c>
      <c r="BE49" s="17">
        <v>32.1</v>
      </c>
      <c r="BF49" s="17">
        <v>169.2</v>
      </c>
      <c r="BG49" s="17"/>
      <c r="BH49" s="17"/>
      <c r="BI49" s="17">
        <v>47.6</v>
      </c>
      <c r="BJ49" s="17">
        <v>0</v>
      </c>
      <c r="BK49" s="17"/>
      <c r="BL49" s="17">
        <v>47.8</v>
      </c>
      <c r="BM49" s="17"/>
      <c r="BN49" s="17"/>
      <c r="BO49" s="17"/>
      <c r="BP49" s="17">
        <v>86.2</v>
      </c>
      <c r="BQ49" s="17">
        <v>177.2</v>
      </c>
      <c r="BR49" s="17">
        <v>175.2</v>
      </c>
      <c r="BS49" s="17">
        <v>200</v>
      </c>
      <c r="BT49" s="17">
        <v>267.8</v>
      </c>
      <c r="BU49" s="17"/>
      <c r="BV49" s="17"/>
      <c r="BW49" s="17"/>
      <c r="BX49" s="17"/>
      <c r="BY49" s="17"/>
      <c r="BZ49" s="17"/>
      <c r="CA49" s="17">
        <v>0</v>
      </c>
      <c r="CB49" s="17"/>
      <c r="CC49" s="17">
        <v>4.5999999999999996</v>
      </c>
      <c r="CD49" s="17">
        <v>178.3</v>
      </c>
      <c r="CE49" s="17">
        <v>69.5</v>
      </c>
      <c r="CF49" s="17">
        <v>46.6</v>
      </c>
      <c r="CG49" s="17">
        <v>72.900000000000006</v>
      </c>
      <c r="CH49" s="17">
        <v>30.2</v>
      </c>
      <c r="CI49" s="17"/>
      <c r="CJ49" s="17"/>
      <c r="CK49" s="17"/>
      <c r="CL49" s="17">
        <v>145.1</v>
      </c>
      <c r="CM49" s="17">
        <v>0</v>
      </c>
      <c r="CN49" s="17">
        <v>0</v>
      </c>
      <c r="CO49" s="17">
        <v>187.7</v>
      </c>
      <c r="CP49" s="17"/>
      <c r="CQ49" s="17"/>
      <c r="CR49" s="17"/>
      <c r="CS49" s="17"/>
      <c r="CT49" s="17"/>
      <c r="CU49" s="17"/>
      <c r="CV49" s="17">
        <v>0</v>
      </c>
      <c r="CW49" s="17">
        <v>109.6</v>
      </c>
      <c r="CX49" s="17">
        <v>0</v>
      </c>
      <c r="CY49" s="17">
        <v>4.9000000000000004</v>
      </c>
      <c r="CZ49" s="17">
        <v>0</v>
      </c>
      <c r="DA49" s="17">
        <v>20</v>
      </c>
      <c r="DB49" s="17">
        <v>9.9</v>
      </c>
      <c r="DC49" s="17">
        <v>5.4</v>
      </c>
      <c r="DD49" s="17">
        <v>0.90100000000000002</v>
      </c>
      <c r="DE49" s="17"/>
      <c r="DF49" s="17">
        <v>4.8</v>
      </c>
      <c r="DG49" s="17">
        <v>20.3</v>
      </c>
      <c r="DH49" s="17">
        <v>20</v>
      </c>
      <c r="DI49" s="17">
        <v>19</v>
      </c>
      <c r="DJ49" s="17">
        <v>3.5</v>
      </c>
      <c r="DK49" s="17">
        <v>18.5</v>
      </c>
      <c r="DL49" s="17">
        <v>0</v>
      </c>
      <c r="DM49" s="17">
        <v>0</v>
      </c>
      <c r="DN49" s="17">
        <v>24.2</v>
      </c>
      <c r="DO49" s="17">
        <v>66.5</v>
      </c>
      <c r="DP49" s="17">
        <v>4.5</v>
      </c>
      <c r="DQ49" s="17">
        <v>0.7</v>
      </c>
      <c r="DR49" s="17">
        <v>2.2000000000000002</v>
      </c>
      <c r="DS49" s="17">
        <v>2.8</v>
      </c>
      <c r="DT49" s="17">
        <v>0</v>
      </c>
      <c r="DU49" s="17">
        <v>2.7</v>
      </c>
      <c r="DV49" s="17">
        <v>17.7</v>
      </c>
      <c r="DW49" s="17">
        <v>2.7</v>
      </c>
      <c r="DX49" s="17">
        <v>0.4</v>
      </c>
      <c r="DY49" s="17">
        <v>14</v>
      </c>
      <c r="DZ49" s="17">
        <v>7.4</v>
      </c>
      <c r="EA49" s="17">
        <v>9.4</v>
      </c>
      <c r="EB49" s="17">
        <v>13.3</v>
      </c>
      <c r="EC49" s="17">
        <v>20</v>
      </c>
      <c r="ED49" s="17">
        <v>18.8</v>
      </c>
      <c r="EE49" s="17">
        <v>74.099999999999994</v>
      </c>
      <c r="EF49" s="17">
        <v>0</v>
      </c>
      <c r="EG49" s="17">
        <v>73.5</v>
      </c>
      <c r="EH49" s="17">
        <v>95.6</v>
      </c>
      <c r="EI49" s="17">
        <v>10.6</v>
      </c>
      <c r="EJ49" s="17">
        <v>3</v>
      </c>
      <c r="EK49" s="17">
        <v>14</v>
      </c>
      <c r="EL49" s="17">
        <v>4.4000000000000004</v>
      </c>
      <c r="EM49" s="17">
        <v>8</v>
      </c>
      <c r="EN49" s="17">
        <v>12.8</v>
      </c>
      <c r="EO49" s="17">
        <v>13.7</v>
      </c>
      <c r="EP49" s="17">
        <v>13.9</v>
      </c>
      <c r="EQ49" s="17">
        <v>7.1</v>
      </c>
      <c r="ER49" s="17">
        <v>0</v>
      </c>
      <c r="ES49" s="17">
        <v>0</v>
      </c>
      <c r="ET49" s="17">
        <v>0</v>
      </c>
      <c r="EU49" s="17">
        <v>0.6</v>
      </c>
      <c r="EV49" s="17">
        <v>117</v>
      </c>
      <c r="EW49" s="17">
        <v>103.3</v>
      </c>
      <c r="EX49" s="17">
        <v>0</v>
      </c>
      <c r="EY49" s="17">
        <v>0</v>
      </c>
      <c r="EZ49" s="17">
        <v>9.5</v>
      </c>
      <c r="FA49" s="17">
        <v>20</v>
      </c>
      <c r="FB49" s="17">
        <v>7.2</v>
      </c>
      <c r="FC49" s="17">
        <v>41.2</v>
      </c>
      <c r="FD49" s="17">
        <v>11.2</v>
      </c>
      <c r="FE49" s="17">
        <v>17.3</v>
      </c>
      <c r="FF49" s="17"/>
      <c r="FG49" s="17"/>
      <c r="FH49" s="17">
        <v>7296.4598599999999</v>
      </c>
      <c r="FI49" s="15"/>
      <c r="FJ49" s="17">
        <v>24.142440000000001</v>
      </c>
      <c r="FK49" s="17">
        <v>8.0340000000000007</v>
      </c>
      <c r="FL49" s="17"/>
      <c r="FM49" s="17">
        <v>13.2</v>
      </c>
      <c r="FN49" s="17">
        <v>26.7</v>
      </c>
      <c r="FO49" s="17">
        <v>18.899999999999999</v>
      </c>
      <c r="FP49" s="17">
        <v>11.3</v>
      </c>
      <c r="FQ49" s="17">
        <v>15.9</v>
      </c>
      <c r="FR49" s="17">
        <v>118.17644</v>
      </c>
    </row>
    <row r="50" spans="1:174" ht="24" customHeight="1" x14ac:dyDescent="0.25">
      <c r="A50" s="18" t="s">
        <v>43</v>
      </c>
      <c r="B50" s="18" t="s">
        <v>912</v>
      </c>
      <c r="C50" s="19">
        <v>104.4</v>
      </c>
      <c r="D50" s="19">
        <v>598.20000000000005</v>
      </c>
      <c r="E50" s="19">
        <v>202.5</v>
      </c>
      <c r="F50" s="19"/>
      <c r="G50" s="19"/>
      <c r="H50" s="19">
        <v>88.7</v>
      </c>
      <c r="I50" s="19">
        <v>217.2</v>
      </c>
      <c r="J50" s="19"/>
      <c r="K50" s="19"/>
      <c r="L50" s="19">
        <v>185.6</v>
      </c>
      <c r="M50" s="19">
        <v>206.6</v>
      </c>
      <c r="N50" s="19"/>
      <c r="O50" s="19">
        <v>194.8</v>
      </c>
      <c r="P50" s="19">
        <v>210.2</v>
      </c>
      <c r="Q50" s="19">
        <v>110.3</v>
      </c>
      <c r="R50" s="19">
        <v>554.20000000000005</v>
      </c>
      <c r="S50" s="19">
        <v>10.4</v>
      </c>
      <c r="T50" s="19"/>
      <c r="U50" s="19"/>
      <c r="V50" s="19"/>
      <c r="W50" s="19"/>
      <c r="X50" s="19">
        <v>159.9</v>
      </c>
      <c r="Y50" s="19">
        <v>6.8</v>
      </c>
      <c r="Z50" s="19">
        <v>5.0999999999999996</v>
      </c>
      <c r="AA50" s="19">
        <v>22.1</v>
      </c>
      <c r="AB50" s="19">
        <v>6.7</v>
      </c>
      <c r="AC50" s="19">
        <v>14.9</v>
      </c>
      <c r="AD50" s="19">
        <v>111.2</v>
      </c>
      <c r="AE50" s="19"/>
      <c r="AF50" s="19"/>
      <c r="AG50" s="19"/>
      <c r="AH50" s="19"/>
      <c r="AI50" s="19">
        <v>109.93</v>
      </c>
      <c r="AJ50" s="19">
        <v>158.30000000000001</v>
      </c>
      <c r="AK50" s="19"/>
      <c r="AL50" s="19"/>
      <c r="AM50" s="19"/>
      <c r="AN50" s="19">
        <v>6.5</v>
      </c>
      <c r="AO50" s="19">
        <v>229.9</v>
      </c>
      <c r="AP50" s="19">
        <v>63.6</v>
      </c>
      <c r="AQ50" s="19">
        <v>132.9</v>
      </c>
      <c r="AR50" s="19">
        <v>31.6</v>
      </c>
      <c r="AS50" s="19">
        <v>9.4</v>
      </c>
      <c r="AT50" s="19">
        <v>19.7</v>
      </c>
      <c r="AU50" s="19">
        <v>89.9</v>
      </c>
      <c r="AV50" s="19"/>
      <c r="AW50" s="19">
        <v>178.91083</v>
      </c>
      <c r="AX50" s="19">
        <v>82.286169999999998</v>
      </c>
      <c r="AY50" s="19">
        <v>109.8</v>
      </c>
      <c r="AZ50" s="19">
        <v>8.1999999999999993</v>
      </c>
      <c r="BA50" s="19">
        <v>3.7</v>
      </c>
      <c r="BB50" s="19">
        <v>46.3</v>
      </c>
      <c r="BC50" s="19"/>
      <c r="BD50" s="19">
        <v>4</v>
      </c>
      <c r="BE50" s="19">
        <v>31.3</v>
      </c>
      <c r="BF50" s="19">
        <v>133.4</v>
      </c>
      <c r="BG50" s="19"/>
      <c r="BH50" s="19"/>
      <c r="BI50" s="19">
        <v>47</v>
      </c>
      <c r="BJ50" s="19">
        <v>0</v>
      </c>
      <c r="BK50" s="19"/>
      <c r="BL50" s="19">
        <v>47.7</v>
      </c>
      <c r="BM50" s="19"/>
      <c r="BN50" s="19"/>
      <c r="BO50" s="19"/>
      <c r="BP50" s="19">
        <v>85.3</v>
      </c>
      <c r="BQ50" s="19">
        <v>178.1</v>
      </c>
      <c r="BR50" s="19">
        <v>175.8</v>
      </c>
      <c r="BS50" s="19">
        <v>200</v>
      </c>
      <c r="BT50" s="19">
        <v>267.10000000000002</v>
      </c>
      <c r="BU50" s="19"/>
      <c r="BV50" s="19"/>
      <c r="BW50" s="19"/>
      <c r="BX50" s="19"/>
      <c r="BY50" s="19"/>
      <c r="BZ50" s="19"/>
      <c r="CA50" s="19">
        <v>0</v>
      </c>
      <c r="CB50" s="19"/>
      <c r="CC50" s="19">
        <v>4.5</v>
      </c>
      <c r="CD50" s="19">
        <v>107.9</v>
      </c>
      <c r="CE50" s="19">
        <v>48.6</v>
      </c>
      <c r="CF50" s="19">
        <v>46</v>
      </c>
      <c r="CG50" s="19">
        <v>66.7</v>
      </c>
      <c r="CH50" s="19">
        <v>29.7</v>
      </c>
      <c r="CI50" s="19"/>
      <c r="CJ50" s="19"/>
      <c r="CK50" s="19"/>
      <c r="CL50" s="19">
        <v>144.9</v>
      </c>
      <c r="CM50" s="19">
        <v>0</v>
      </c>
      <c r="CN50" s="19">
        <v>0</v>
      </c>
      <c r="CO50" s="19">
        <v>188.8</v>
      </c>
      <c r="CP50" s="19"/>
      <c r="CQ50" s="19"/>
      <c r="CR50" s="19"/>
      <c r="CS50" s="19"/>
      <c r="CT50" s="19"/>
      <c r="CU50" s="19"/>
      <c r="CV50" s="19">
        <v>0</v>
      </c>
      <c r="CW50" s="19">
        <v>124.2</v>
      </c>
      <c r="CX50" s="19">
        <v>0</v>
      </c>
      <c r="CY50" s="19">
        <v>4.5</v>
      </c>
      <c r="CZ50" s="19">
        <v>0</v>
      </c>
      <c r="DA50" s="19">
        <v>20</v>
      </c>
      <c r="DB50" s="19">
        <v>9.9</v>
      </c>
      <c r="DC50" s="19">
        <v>5.5</v>
      </c>
      <c r="DD50" s="19">
        <v>0.89900000000000002</v>
      </c>
      <c r="DE50" s="19"/>
      <c r="DF50" s="19">
        <v>4.7</v>
      </c>
      <c r="DG50" s="19">
        <v>20</v>
      </c>
      <c r="DH50" s="19">
        <v>20</v>
      </c>
      <c r="DI50" s="19">
        <v>19</v>
      </c>
      <c r="DJ50" s="19">
        <v>3.5</v>
      </c>
      <c r="DK50" s="19">
        <v>18.5</v>
      </c>
      <c r="DL50" s="19">
        <v>0</v>
      </c>
      <c r="DM50" s="19">
        <v>0</v>
      </c>
      <c r="DN50" s="19">
        <v>27.7</v>
      </c>
      <c r="DO50" s="19">
        <v>73.3</v>
      </c>
      <c r="DP50" s="19">
        <v>4.5</v>
      </c>
      <c r="DQ50" s="19">
        <v>0.7</v>
      </c>
      <c r="DR50" s="19">
        <v>2.2000000000000002</v>
      </c>
      <c r="DS50" s="19">
        <v>2.8</v>
      </c>
      <c r="DT50" s="19">
        <v>0</v>
      </c>
      <c r="DU50" s="19">
        <v>2.7</v>
      </c>
      <c r="DV50" s="19">
        <v>17.7</v>
      </c>
      <c r="DW50" s="19">
        <v>2.7</v>
      </c>
      <c r="DX50" s="19">
        <v>0.4</v>
      </c>
      <c r="DY50" s="19">
        <v>14</v>
      </c>
      <c r="DZ50" s="19">
        <v>7.7</v>
      </c>
      <c r="EA50" s="19">
        <v>8.9</v>
      </c>
      <c r="EB50" s="19">
        <v>13.1</v>
      </c>
      <c r="EC50" s="19">
        <v>20</v>
      </c>
      <c r="ED50" s="19">
        <v>17.7</v>
      </c>
      <c r="EE50" s="19">
        <v>68.8</v>
      </c>
      <c r="EF50" s="19">
        <v>0</v>
      </c>
      <c r="EG50" s="19">
        <v>79.2</v>
      </c>
      <c r="EH50" s="19">
        <v>99.8</v>
      </c>
      <c r="EI50" s="19">
        <v>11.6</v>
      </c>
      <c r="EJ50" s="19">
        <v>3.2</v>
      </c>
      <c r="EK50" s="19">
        <v>14</v>
      </c>
      <c r="EL50" s="19">
        <v>4.3</v>
      </c>
      <c r="EM50" s="19">
        <v>8</v>
      </c>
      <c r="EN50" s="19">
        <v>12.8</v>
      </c>
      <c r="EO50" s="19">
        <v>13.6</v>
      </c>
      <c r="EP50" s="19">
        <v>13.9</v>
      </c>
      <c r="EQ50" s="19">
        <v>6.1</v>
      </c>
      <c r="ER50" s="19">
        <v>0</v>
      </c>
      <c r="ES50" s="19">
        <v>0</v>
      </c>
      <c r="ET50" s="19">
        <v>0</v>
      </c>
      <c r="EU50" s="19">
        <v>0.6</v>
      </c>
      <c r="EV50" s="19">
        <v>100.8</v>
      </c>
      <c r="EW50" s="19">
        <v>81.3</v>
      </c>
      <c r="EX50" s="19">
        <v>0</v>
      </c>
      <c r="EY50" s="19">
        <v>0</v>
      </c>
      <c r="EZ50" s="19">
        <v>9.6</v>
      </c>
      <c r="FA50" s="19">
        <v>20.100000000000001</v>
      </c>
      <c r="FB50" s="19">
        <v>9.1</v>
      </c>
      <c r="FC50" s="19">
        <v>40.799999999999997</v>
      </c>
      <c r="FD50" s="19">
        <v>10.9</v>
      </c>
      <c r="FE50" s="19">
        <v>17.7</v>
      </c>
      <c r="FF50" s="19"/>
      <c r="FG50" s="19"/>
      <c r="FH50" s="19">
        <v>7190.5259999999998</v>
      </c>
      <c r="FI50" s="15"/>
      <c r="FJ50" s="19">
        <v>24.128440000000001</v>
      </c>
      <c r="FK50" s="19">
        <v>8.0440000000000005</v>
      </c>
      <c r="FL50" s="19"/>
      <c r="FM50" s="19">
        <v>13.2</v>
      </c>
      <c r="FN50" s="19">
        <v>26.9</v>
      </c>
      <c r="FO50" s="19">
        <v>18.899999999999999</v>
      </c>
      <c r="FP50" s="19">
        <v>11.3</v>
      </c>
      <c r="FQ50" s="19">
        <v>15.8</v>
      </c>
      <c r="FR50" s="19">
        <v>118.27244</v>
      </c>
    </row>
    <row r="51" spans="1:174" ht="24" customHeight="1" x14ac:dyDescent="0.25">
      <c r="A51" s="13" t="s">
        <v>43</v>
      </c>
      <c r="B51" s="13" t="s">
        <v>913</v>
      </c>
      <c r="C51" s="14">
        <v>104.1</v>
      </c>
      <c r="D51" s="14">
        <v>604.20000000000005</v>
      </c>
      <c r="E51" s="14">
        <v>200.9</v>
      </c>
      <c r="F51" s="14"/>
      <c r="G51" s="14"/>
      <c r="H51" s="14">
        <v>90.3</v>
      </c>
      <c r="I51" s="14">
        <v>218.2</v>
      </c>
      <c r="J51" s="14"/>
      <c r="K51" s="14"/>
      <c r="L51" s="14">
        <v>186.4</v>
      </c>
      <c r="M51" s="14">
        <v>206.5</v>
      </c>
      <c r="N51" s="14"/>
      <c r="O51" s="14">
        <v>194.8</v>
      </c>
      <c r="P51" s="14">
        <v>211.3</v>
      </c>
      <c r="Q51" s="14">
        <v>110.3</v>
      </c>
      <c r="R51" s="14">
        <v>560.9</v>
      </c>
      <c r="S51" s="14">
        <v>10.5</v>
      </c>
      <c r="T51" s="14"/>
      <c r="U51" s="14"/>
      <c r="V51" s="14"/>
      <c r="W51" s="14"/>
      <c r="X51" s="14">
        <v>167.2</v>
      </c>
      <c r="Y51" s="14">
        <v>7.6</v>
      </c>
      <c r="Z51" s="14">
        <v>5.3</v>
      </c>
      <c r="AA51" s="14">
        <v>22</v>
      </c>
      <c r="AB51" s="14">
        <v>6.7</v>
      </c>
      <c r="AC51" s="14">
        <v>14.9</v>
      </c>
      <c r="AD51" s="14">
        <v>112.3</v>
      </c>
      <c r="AE51" s="14"/>
      <c r="AF51" s="14"/>
      <c r="AG51" s="14"/>
      <c r="AH51" s="14"/>
      <c r="AI51" s="14">
        <v>111.01</v>
      </c>
      <c r="AJ51" s="14">
        <v>152.5</v>
      </c>
      <c r="AK51" s="14"/>
      <c r="AL51" s="14"/>
      <c r="AM51" s="14"/>
      <c r="AN51" s="14">
        <v>6.5</v>
      </c>
      <c r="AO51" s="14">
        <v>229.9</v>
      </c>
      <c r="AP51" s="14">
        <v>63.6</v>
      </c>
      <c r="AQ51" s="14">
        <v>125</v>
      </c>
      <c r="AR51" s="14">
        <v>33.799999999999997</v>
      </c>
      <c r="AS51" s="14">
        <v>9.4</v>
      </c>
      <c r="AT51" s="14">
        <v>19.7</v>
      </c>
      <c r="AU51" s="14">
        <v>90.8</v>
      </c>
      <c r="AV51" s="14"/>
      <c r="AW51" s="14">
        <v>183.10911999999999</v>
      </c>
      <c r="AX51" s="14">
        <v>84.808359999999993</v>
      </c>
      <c r="AY51" s="14">
        <v>110.4</v>
      </c>
      <c r="AZ51" s="14">
        <v>8.1</v>
      </c>
      <c r="BA51" s="14">
        <v>3.7</v>
      </c>
      <c r="BB51" s="14">
        <v>47.1</v>
      </c>
      <c r="BC51" s="14"/>
      <c r="BD51" s="14">
        <v>4</v>
      </c>
      <c r="BE51" s="14">
        <v>32.299999999999997</v>
      </c>
      <c r="BF51" s="14">
        <v>155.6</v>
      </c>
      <c r="BG51" s="14"/>
      <c r="BH51" s="14"/>
      <c r="BI51" s="14">
        <v>47.7</v>
      </c>
      <c r="BJ51" s="14">
        <v>0</v>
      </c>
      <c r="BK51" s="14"/>
      <c r="BL51" s="14">
        <v>47.6</v>
      </c>
      <c r="BM51" s="14"/>
      <c r="BN51" s="14"/>
      <c r="BO51" s="14"/>
      <c r="BP51" s="14">
        <v>86.5</v>
      </c>
      <c r="BQ51" s="14">
        <v>177.8</v>
      </c>
      <c r="BR51" s="14">
        <v>175.8</v>
      </c>
      <c r="BS51" s="14">
        <v>200</v>
      </c>
      <c r="BT51" s="14">
        <v>267</v>
      </c>
      <c r="BU51" s="14"/>
      <c r="BV51" s="14"/>
      <c r="BW51" s="14"/>
      <c r="BX51" s="14"/>
      <c r="BY51" s="14"/>
      <c r="BZ51" s="14"/>
      <c r="CA51" s="14">
        <v>0</v>
      </c>
      <c r="CB51" s="14"/>
      <c r="CC51" s="14">
        <v>4.5</v>
      </c>
      <c r="CD51" s="14">
        <v>159.80000000000001</v>
      </c>
      <c r="CE51" s="14">
        <v>62.7</v>
      </c>
      <c r="CF51" s="14">
        <v>47</v>
      </c>
      <c r="CG51" s="14">
        <v>67.099999999999994</v>
      </c>
      <c r="CH51" s="14">
        <v>30.5</v>
      </c>
      <c r="CI51" s="14"/>
      <c r="CJ51" s="14"/>
      <c r="CK51" s="14"/>
      <c r="CL51" s="14">
        <v>145</v>
      </c>
      <c r="CM51" s="14">
        <v>0</v>
      </c>
      <c r="CN51" s="14">
        <v>0</v>
      </c>
      <c r="CO51" s="14">
        <v>188.7</v>
      </c>
      <c r="CP51" s="14"/>
      <c r="CQ51" s="14"/>
      <c r="CR51" s="14"/>
      <c r="CS51" s="14"/>
      <c r="CT51" s="14"/>
      <c r="CU51" s="14"/>
      <c r="CV51" s="14">
        <v>0</v>
      </c>
      <c r="CW51" s="14">
        <v>123.2</v>
      </c>
      <c r="CX51" s="14">
        <v>0</v>
      </c>
      <c r="CY51" s="14">
        <v>3</v>
      </c>
      <c r="CZ51" s="14">
        <v>0</v>
      </c>
      <c r="DA51" s="14">
        <v>20</v>
      </c>
      <c r="DB51" s="14">
        <v>9.9</v>
      </c>
      <c r="DC51" s="14">
        <v>5.4</v>
      </c>
      <c r="DD51" s="14">
        <v>0.89800000000000002</v>
      </c>
      <c r="DE51" s="14"/>
      <c r="DF51" s="14">
        <v>4.7</v>
      </c>
      <c r="DG51" s="14">
        <v>20.6</v>
      </c>
      <c r="DH51" s="14">
        <v>20</v>
      </c>
      <c r="DI51" s="14">
        <v>19</v>
      </c>
      <c r="DJ51" s="14">
        <v>3.5</v>
      </c>
      <c r="DK51" s="14">
        <v>18.5</v>
      </c>
      <c r="DL51" s="14">
        <v>0</v>
      </c>
      <c r="DM51" s="14">
        <v>0</v>
      </c>
      <c r="DN51" s="14">
        <v>29.4</v>
      </c>
      <c r="DO51" s="14">
        <v>71.099999999999994</v>
      </c>
      <c r="DP51" s="14">
        <v>4.5</v>
      </c>
      <c r="DQ51" s="14">
        <v>0.7</v>
      </c>
      <c r="DR51" s="14">
        <v>2.2000000000000002</v>
      </c>
      <c r="DS51" s="14">
        <v>2.8</v>
      </c>
      <c r="DT51" s="14">
        <v>0</v>
      </c>
      <c r="DU51" s="14">
        <v>2.8</v>
      </c>
      <c r="DV51" s="14">
        <v>17.7</v>
      </c>
      <c r="DW51" s="14">
        <v>2.7</v>
      </c>
      <c r="DX51" s="14">
        <v>0.4</v>
      </c>
      <c r="DY51" s="14">
        <v>14</v>
      </c>
      <c r="DZ51" s="14">
        <v>7.9</v>
      </c>
      <c r="EA51" s="14">
        <v>9.5</v>
      </c>
      <c r="EB51" s="14">
        <v>13.4</v>
      </c>
      <c r="EC51" s="14">
        <v>20</v>
      </c>
      <c r="ED51" s="14">
        <v>16.399999999999999</v>
      </c>
      <c r="EE51" s="14">
        <v>65.400000000000006</v>
      </c>
      <c r="EF51" s="14">
        <v>0</v>
      </c>
      <c r="EG51" s="14">
        <v>79.3</v>
      </c>
      <c r="EH51" s="14">
        <v>97.2</v>
      </c>
      <c r="EI51" s="14">
        <v>11.2</v>
      </c>
      <c r="EJ51" s="14">
        <v>2.9</v>
      </c>
      <c r="EK51" s="14">
        <v>14</v>
      </c>
      <c r="EL51" s="14">
        <v>4.3</v>
      </c>
      <c r="EM51" s="14">
        <v>8</v>
      </c>
      <c r="EN51" s="14">
        <v>12.8</v>
      </c>
      <c r="EO51" s="14">
        <v>13.6</v>
      </c>
      <c r="EP51" s="14">
        <v>13.9</v>
      </c>
      <c r="EQ51" s="14">
        <v>4</v>
      </c>
      <c r="ER51" s="14">
        <v>0</v>
      </c>
      <c r="ES51" s="14">
        <v>0</v>
      </c>
      <c r="ET51" s="14">
        <v>0</v>
      </c>
      <c r="EU51" s="14">
        <v>0.6</v>
      </c>
      <c r="EV51" s="14">
        <v>78.099999999999994</v>
      </c>
      <c r="EW51" s="14">
        <v>62.9</v>
      </c>
      <c r="EX51" s="14">
        <v>0</v>
      </c>
      <c r="EY51" s="14">
        <v>0</v>
      </c>
      <c r="EZ51" s="14">
        <v>9.6</v>
      </c>
      <c r="FA51" s="14">
        <v>20</v>
      </c>
      <c r="FB51" s="14">
        <v>9.1999999999999993</v>
      </c>
      <c r="FC51" s="14">
        <v>39.299999999999997</v>
      </c>
      <c r="FD51" s="14">
        <v>11</v>
      </c>
      <c r="FE51" s="14">
        <v>17.5</v>
      </c>
      <c r="FF51" s="14"/>
      <c r="FG51" s="14"/>
      <c r="FH51" s="14">
        <v>7252.4254799999999</v>
      </c>
      <c r="FI51" s="15"/>
      <c r="FJ51" s="14">
        <v>24.155390000000001</v>
      </c>
      <c r="FK51" s="14">
        <v>8.0510000000000002</v>
      </c>
      <c r="FL51" s="14"/>
      <c r="FM51" s="14">
        <v>13.2</v>
      </c>
      <c r="FN51" s="14">
        <v>26.9</v>
      </c>
      <c r="FO51" s="14">
        <v>18.899999999999999</v>
      </c>
      <c r="FP51" s="14">
        <v>11.2</v>
      </c>
      <c r="FQ51" s="14">
        <v>15.8</v>
      </c>
      <c r="FR51" s="14">
        <v>118.20639</v>
      </c>
    </row>
    <row r="52" spans="1:174" ht="24" customHeight="1" x14ac:dyDescent="0.25">
      <c r="A52" s="16" t="s">
        <v>43</v>
      </c>
      <c r="B52" s="16" t="s">
        <v>914</v>
      </c>
      <c r="C52" s="17">
        <v>104.2</v>
      </c>
      <c r="D52" s="17">
        <v>602.1</v>
      </c>
      <c r="E52" s="17">
        <v>200.8</v>
      </c>
      <c r="F52" s="17"/>
      <c r="G52" s="17"/>
      <c r="H52" s="17">
        <v>89.7</v>
      </c>
      <c r="I52" s="17">
        <v>218.1</v>
      </c>
      <c r="J52" s="17"/>
      <c r="K52" s="17"/>
      <c r="L52" s="17">
        <v>186</v>
      </c>
      <c r="M52" s="17">
        <v>207</v>
      </c>
      <c r="N52" s="17"/>
      <c r="O52" s="17">
        <v>195</v>
      </c>
      <c r="P52" s="17">
        <v>209.9</v>
      </c>
      <c r="Q52" s="17">
        <v>110.4</v>
      </c>
      <c r="R52" s="17">
        <v>561.6</v>
      </c>
      <c r="S52" s="17">
        <v>10.5</v>
      </c>
      <c r="T52" s="17"/>
      <c r="U52" s="17"/>
      <c r="V52" s="17"/>
      <c r="W52" s="17"/>
      <c r="X52" s="17">
        <v>165.6</v>
      </c>
      <c r="Y52" s="17">
        <v>7.3</v>
      </c>
      <c r="Z52" s="17">
        <v>5.2</v>
      </c>
      <c r="AA52" s="17">
        <v>22.1</v>
      </c>
      <c r="AB52" s="17">
        <v>6.6</v>
      </c>
      <c r="AC52" s="17">
        <v>14.8</v>
      </c>
      <c r="AD52" s="17">
        <v>111.7</v>
      </c>
      <c r="AE52" s="17"/>
      <c r="AF52" s="17"/>
      <c r="AG52" s="17"/>
      <c r="AH52" s="17"/>
      <c r="AI52" s="17">
        <v>111.05</v>
      </c>
      <c r="AJ52" s="17">
        <v>153.69999999999999</v>
      </c>
      <c r="AK52" s="17"/>
      <c r="AL52" s="17"/>
      <c r="AM52" s="17"/>
      <c r="AN52" s="17">
        <v>6.5</v>
      </c>
      <c r="AO52" s="17">
        <v>229.9</v>
      </c>
      <c r="AP52" s="17">
        <v>63.9</v>
      </c>
      <c r="AQ52" s="17">
        <v>124.8</v>
      </c>
      <c r="AR52" s="17">
        <v>33.799999999999997</v>
      </c>
      <c r="AS52" s="17">
        <v>9.4</v>
      </c>
      <c r="AT52" s="17">
        <v>19.7</v>
      </c>
      <c r="AU52" s="17">
        <v>90.3</v>
      </c>
      <c r="AV52" s="17"/>
      <c r="AW52" s="17">
        <v>181.70916</v>
      </c>
      <c r="AX52" s="17">
        <v>88.472949999999997</v>
      </c>
      <c r="AY52" s="17">
        <v>110.1</v>
      </c>
      <c r="AZ52" s="17">
        <v>8.1999999999999993</v>
      </c>
      <c r="BA52" s="17">
        <v>3.7</v>
      </c>
      <c r="BB52" s="17">
        <v>47</v>
      </c>
      <c r="BC52" s="17"/>
      <c r="BD52" s="17">
        <v>4</v>
      </c>
      <c r="BE52" s="17">
        <v>32</v>
      </c>
      <c r="BF52" s="17">
        <v>143.69999999999999</v>
      </c>
      <c r="BG52" s="17"/>
      <c r="BH52" s="17"/>
      <c r="BI52" s="17">
        <v>47.4</v>
      </c>
      <c r="BJ52" s="17">
        <v>0</v>
      </c>
      <c r="BK52" s="17"/>
      <c r="BL52" s="17">
        <v>47.7</v>
      </c>
      <c r="BM52" s="17"/>
      <c r="BN52" s="17"/>
      <c r="BO52" s="17"/>
      <c r="BP52" s="17">
        <v>86.1</v>
      </c>
      <c r="BQ52" s="17">
        <v>177.9</v>
      </c>
      <c r="BR52" s="17">
        <v>176.1</v>
      </c>
      <c r="BS52" s="17">
        <v>200</v>
      </c>
      <c r="BT52" s="17">
        <v>267.2</v>
      </c>
      <c r="BU52" s="17"/>
      <c r="BV52" s="17"/>
      <c r="BW52" s="17"/>
      <c r="BX52" s="17"/>
      <c r="BY52" s="17"/>
      <c r="BZ52" s="17"/>
      <c r="CA52" s="17">
        <v>0</v>
      </c>
      <c r="CB52" s="17"/>
      <c r="CC52" s="17">
        <v>4.4000000000000004</v>
      </c>
      <c r="CD52" s="17">
        <v>141.9</v>
      </c>
      <c r="CE52" s="17">
        <v>68.8</v>
      </c>
      <c r="CF52" s="17">
        <v>46.7</v>
      </c>
      <c r="CG52" s="17">
        <v>66.900000000000006</v>
      </c>
      <c r="CH52" s="17">
        <v>30.3</v>
      </c>
      <c r="CI52" s="17"/>
      <c r="CJ52" s="17"/>
      <c r="CK52" s="17"/>
      <c r="CL52" s="17">
        <v>144.69999999999999</v>
      </c>
      <c r="CM52" s="17">
        <v>0</v>
      </c>
      <c r="CN52" s="17">
        <v>0</v>
      </c>
      <c r="CO52" s="17">
        <v>188.8</v>
      </c>
      <c r="CP52" s="17"/>
      <c r="CQ52" s="17"/>
      <c r="CR52" s="17"/>
      <c r="CS52" s="17"/>
      <c r="CT52" s="17"/>
      <c r="CU52" s="17"/>
      <c r="CV52" s="17">
        <v>0</v>
      </c>
      <c r="CW52" s="17">
        <v>119.7</v>
      </c>
      <c r="CX52" s="17">
        <v>0</v>
      </c>
      <c r="CY52" s="17">
        <v>2.4</v>
      </c>
      <c r="CZ52" s="17">
        <v>0</v>
      </c>
      <c r="DA52" s="17">
        <v>19.8</v>
      </c>
      <c r="DB52" s="17">
        <v>9.9</v>
      </c>
      <c r="DC52" s="17">
        <v>5.5</v>
      </c>
      <c r="DD52" s="17">
        <v>0.89800000000000002</v>
      </c>
      <c r="DE52" s="17"/>
      <c r="DF52" s="17">
        <v>4.7</v>
      </c>
      <c r="DG52" s="17">
        <v>20.2</v>
      </c>
      <c r="DH52" s="17">
        <v>20</v>
      </c>
      <c r="DI52" s="17">
        <v>19</v>
      </c>
      <c r="DJ52" s="17">
        <v>3.5</v>
      </c>
      <c r="DK52" s="17">
        <v>18.5</v>
      </c>
      <c r="DL52" s="17">
        <v>0</v>
      </c>
      <c r="DM52" s="17">
        <v>0</v>
      </c>
      <c r="DN52" s="17">
        <v>28.6</v>
      </c>
      <c r="DO52" s="17">
        <v>73.2</v>
      </c>
      <c r="DP52" s="17">
        <v>4.5</v>
      </c>
      <c r="DQ52" s="17">
        <v>0.7</v>
      </c>
      <c r="DR52" s="17">
        <v>2.2000000000000002</v>
      </c>
      <c r="DS52" s="17">
        <v>2.8</v>
      </c>
      <c r="DT52" s="17">
        <v>0</v>
      </c>
      <c r="DU52" s="17">
        <v>2.8</v>
      </c>
      <c r="DV52" s="17">
        <v>17.7</v>
      </c>
      <c r="DW52" s="17">
        <v>2.7</v>
      </c>
      <c r="DX52" s="17">
        <v>0.4</v>
      </c>
      <c r="DY52" s="17">
        <v>14.1</v>
      </c>
      <c r="DZ52" s="17">
        <v>8</v>
      </c>
      <c r="EA52" s="17">
        <v>9.1999999999999993</v>
      </c>
      <c r="EB52" s="17">
        <v>13.2</v>
      </c>
      <c r="EC52" s="17">
        <v>20</v>
      </c>
      <c r="ED52" s="17">
        <v>12.8</v>
      </c>
      <c r="EE52" s="17">
        <v>56.6</v>
      </c>
      <c r="EF52" s="17">
        <v>0</v>
      </c>
      <c r="EG52" s="17">
        <v>72.2</v>
      </c>
      <c r="EH52" s="17">
        <v>96.7</v>
      </c>
      <c r="EI52" s="17">
        <v>7.9</v>
      </c>
      <c r="EJ52" s="17">
        <v>1.7</v>
      </c>
      <c r="EK52" s="17">
        <v>14</v>
      </c>
      <c r="EL52" s="17">
        <v>4.3</v>
      </c>
      <c r="EM52" s="17">
        <v>7.9</v>
      </c>
      <c r="EN52" s="17">
        <v>12.8</v>
      </c>
      <c r="EO52" s="17">
        <v>13.6</v>
      </c>
      <c r="EP52" s="17">
        <v>13.9</v>
      </c>
      <c r="EQ52" s="17">
        <v>3.3</v>
      </c>
      <c r="ER52" s="17">
        <v>0</v>
      </c>
      <c r="ES52" s="17">
        <v>0</v>
      </c>
      <c r="ET52" s="17">
        <v>0</v>
      </c>
      <c r="EU52" s="17">
        <v>0.6</v>
      </c>
      <c r="EV52" s="17">
        <v>63.5</v>
      </c>
      <c r="EW52" s="17">
        <v>57.9</v>
      </c>
      <c r="EX52" s="17">
        <v>0</v>
      </c>
      <c r="EY52" s="17">
        <v>0</v>
      </c>
      <c r="EZ52" s="17">
        <v>9.5</v>
      </c>
      <c r="FA52" s="17">
        <v>20</v>
      </c>
      <c r="FB52" s="17">
        <v>8.9</v>
      </c>
      <c r="FC52" s="17">
        <v>40.4</v>
      </c>
      <c r="FD52" s="17">
        <v>10.9</v>
      </c>
      <c r="FE52" s="17">
        <v>17.7</v>
      </c>
      <c r="FF52" s="17"/>
      <c r="FG52" s="17"/>
      <c r="FH52" s="17">
        <v>7176.7301100000004</v>
      </c>
      <c r="FI52" s="15"/>
      <c r="FJ52" s="17">
        <v>24.156459999999999</v>
      </c>
      <c r="FK52" s="17">
        <v>8.06</v>
      </c>
      <c r="FL52" s="17"/>
      <c r="FM52" s="17">
        <v>13.2</v>
      </c>
      <c r="FN52" s="17">
        <v>26.9</v>
      </c>
      <c r="FO52" s="17">
        <v>18.899999999999999</v>
      </c>
      <c r="FP52" s="17">
        <v>11.2</v>
      </c>
      <c r="FQ52" s="17">
        <v>15.8</v>
      </c>
      <c r="FR52" s="17">
        <v>118.21646</v>
      </c>
    </row>
    <row r="53" spans="1:174" ht="24" customHeight="1" x14ac:dyDescent="0.25">
      <c r="A53" s="16" t="s">
        <v>43</v>
      </c>
      <c r="B53" s="16" t="s">
        <v>915</v>
      </c>
      <c r="C53" s="17">
        <v>103.5</v>
      </c>
      <c r="D53" s="17">
        <v>593.29999999999995</v>
      </c>
      <c r="E53" s="17">
        <v>197.5</v>
      </c>
      <c r="F53" s="17"/>
      <c r="G53" s="17"/>
      <c r="H53" s="17">
        <v>88.9</v>
      </c>
      <c r="I53" s="17">
        <v>217.1</v>
      </c>
      <c r="J53" s="17"/>
      <c r="K53" s="17"/>
      <c r="L53" s="17">
        <v>187</v>
      </c>
      <c r="M53" s="17">
        <v>207.8</v>
      </c>
      <c r="N53" s="17"/>
      <c r="O53" s="17">
        <v>195.5</v>
      </c>
      <c r="P53" s="17">
        <v>211.4</v>
      </c>
      <c r="Q53" s="17">
        <v>110.5</v>
      </c>
      <c r="R53" s="17">
        <v>545.20000000000005</v>
      </c>
      <c r="S53" s="17">
        <v>10.4</v>
      </c>
      <c r="T53" s="17"/>
      <c r="U53" s="17"/>
      <c r="V53" s="17"/>
      <c r="W53" s="17"/>
      <c r="X53" s="17">
        <v>166.4</v>
      </c>
      <c r="Y53" s="17">
        <v>6.8</v>
      </c>
      <c r="Z53" s="17">
        <v>5</v>
      </c>
      <c r="AA53" s="17">
        <v>22</v>
      </c>
      <c r="AB53" s="17">
        <v>6.6</v>
      </c>
      <c r="AC53" s="17">
        <v>14.9</v>
      </c>
      <c r="AD53" s="17">
        <v>61.1</v>
      </c>
      <c r="AE53" s="17"/>
      <c r="AF53" s="17"/>
      <c r="AG53" s="17"/>
      <c r="AH53" s="17"/>
      <c r="AI53" s="17">
        <v>109.96</v>
      </c>
      <c r="AJ53" s="17">
        <v>133.6</v>
      </c>
      <c r="AK53" s="17"/>
      <c r="AL53" s="17"/>
      <c r="AM53" s="17"/>
      <c r="AN53" s="17">
        <v>6.5</v>
      </c>
      <c r="AO53" s="17">
        <v>228.1</v>
      </c>
      <c r="AP53" s="17">
        <v>64.599999999999994</v>
      </c>
      <c r="AQ53" s="17">
        <v>123.6</v>
      </c>
      <c r="AR53" s="17">
        <v>34.9</v>
      </c>
      <c r="AS53" s="17">
        <v>9.3000000000000007</v>
      </c>
      <c r="AT53" s="17">
        <v>19.7</v>
      </c>
      <c r="AU53" s="17">
        <v>89</v>
      </c>
      <c r="AV53" s="17"/>
      <c r="AW53" s="17">
        <v>179.47577999999999</v>
      </c>
      <c r="AX53" s="17">
        <v>84.590400000000002</v>
      </c>
      <c r="AY53" s="17">
        <v>109.7</v>
      </c>
      <c r="AZ53" s="17">
        <v>8.3000000000000007</v>
      </c>
      <c r="BA53" s="17">
        <v>3.8</v>
      </c>
      <c r="BB53" s="17">
        <v>46.4</v>
      </c>
      <c r="BC53" s="17"/>
      <c r="BD53" s="17">
        <v>4</v>
      </c>
      <c r="BE53" s="17">
        <v>31.2</v>
      </c>
      <c r="BF53" s="17">
        <v>109.2</v>
      </c>
      <c r="BG53" s="17"/>
      <c r="BH53" s="17"/>
      <c r="BI53" s="17">
        <v>47</v>
      </c>
      <c r="BJ53" s="17">
        <v>0</v>
      </c>
      <c r="BK53" s="17"/>
      <c r="BL53" s="17">
        <v>48.1</v>
      </c>
      <c r="BM53" s="17"/>
      <c r="BN53" s="17"/>
      <c r="BO53" s="17"/>
      <c r="BP53" s="17">
        <v>85.4</v>
      </c>
      <c r="BQ53" s="17">
        <v>179</v>
      </c>
      <c r="BR53" s="17">
        <v>176.7</v>
      </c>
      <c r="BS53" s="17">
        <v>200</v>
      </c>
      <c r="BT53" s="17">
        <v>267.5</v>
      </c>
      <c r="BU53" s="17"/>
      <c r="BV53" s="17"/>
      <c r="BW53" s="17"/>
      <c r="BX53" s="17"/>
      <c r="BY53" s="17"/>
      <c r="BZ53" s="17"/>
      <c r="CA53" s="17">
        <v>0</v>
      </c>
      <c r="CB53" s="17"/>
      <c r="CC53" s="17">
        <v>4.5</v>
      </c>
      <c r="CD53" s="17">
        <v>89.3</v>
      </c>
      <c r="CE53" s="17">
        <v>69</v>
      </c>
      <c r="CF53" s="17">
        <v>46.2</v>
      </c>
      <c r="CG53" s="17">
        <v>75.7</v>
      </c>
      <c r="CH53" s="17">
        <v>29.9</v>
      </c>
      <c r="CI53" s="17"/>
      <c r="CJ53" s="17"/>
      <c r="CK53" s="17"/>
      <c r="CL53" s="17">
        <v>145.5</v>
      </c>
      <c r="CM53" s="17">
        <v>0</v>
      </c>
      <c r="CN53" s="17">
        <v>0</v>
      </c>
      <c r="CO53" s="17">
        <v>165.5</v>
      </c>
      <c r="CP53" s="17"/>
      <c r="CQ53" s="17"/>
      <c r="CR53" s="17"/>
      <c r="CS53" s="17"/>
      <c r="CT53" s="17"/>
      <c r="CU53" s="17"/>
      <c r="CV53" s="17">
        <v>0</v>
      </c>
      <c r="CW53" s="17">
        <v>122.5</v>
      </c>
      <c r="CX53" s="17">
        <v>0</v>
      </c>
      <c r="CY53" s="17">
        <v>2.2999999999999998</v>
      </c>
      <c r="CZ53" s="17">
        <v>0</v>
      </c>
      <c r="DA53" s="17">
        <v>20.100000000000001</v>
      </c>
      <c r="DB53" s="17">
        <v>9.9</v>
      </c>
      <c r="DC53" s="17">
        <v>5.5</v>
      </c>
      <c r="DD53" s="17">
        <v>0.89700000000000002</v>
      </c>
      <c r="DE53" s="17"/>
      <c r="DF53" s="17">
        <v>4.9000000000000004</v>
      </c>
      <c r="DG53" s="17">
        <v>20</v>
      </c>
      <c r="DH53" s="17">
        <v>20</v>
      </c>
      <c r="DI53" s="17">
        <v>19</v>
      </c>
      <c r="DJ53" s="17">
        <v>3.6</v>
      </c>
      <c r="DK53" s="17">
        <v>18.5</v>
      </c>
      <c r="DL53" s="17">
        <v>0</v>
      </c>
      <c r="DM53" s="17">
        <v>0</v>
      </c>
      <c r="DN53" s="17">
        <v>30.1</v>
      </c>
      <c r="DO53" s="17">
        <v>70.8</v>
      </c>
      <c r="DP53" s="17">
        <v>4.5</v>
      </c>
      <c r="DQ53" s="17">
        <v>0.7</v>
      </c>
      <c r="DR53" s="17">
        <v>2.2000000000000002</v>
      </c>
      <c r="DS53" s="17">
        <v>2.8</v>
      </c>
      <c r="DT53" s="17">
        <v>0</v>
      </c>
      <c r="DU53" s="17">
        <v>2.7</v>
      </c>
      <c r="DV53" s="17">
        <v>17.600000000000001</v>
      </c>
      <c r="DW53" s="17">
        <v>2.7</v>
      </c>
      <c r="DX53" s="17">
        <v>0.4</v>
      </c>
      <c r="DY53" s="17">
        <v>14</v>
      </c>
      <c r="DZ53" s="17">
        <v>8</v>
      </c>
      <c r="EA53" s="17">
        <v>8.8000000000000007</v>
      </c>
      <c r="EB53" s="17">
        <v>12.4</v>
      </c>
      <c r="EC53" s="17">
        <v>19.7</v>
      </c>
      <c r="ED53" s="17">
        <v>7.8</v>
      </c>
      <c r="EE53" s="17">
        <v>53.4</v>
      </c>
      <c r="EF53" s="17">
        <v>0</v>
      </c>
      <c r="EG53" s="17">
        <v>84.2</v>
      </c>
      <c r="EH53" s="17">
        <v>102.9</v>
      </c>
      <c r="EI53" s="17">
        <v>12.2</v>
      </c>
      <c r="EJ53" s="17">
        <v>3.4</v>
      </c>
      <c r="EK53" s="17">
        <v>13.8</v>
      </c>
      <c r="EL53" s="17">
        <v>4.3</v>
      </c>
      <c r="EM53" s="17">
        <v>7.7</v>
      </c>
      <c r="EN53" s="17">
        <v>12.6</v>
      </c>
      <c r="EO53" s="17">
        <v>13.4</v>
      </c>
      <c r="EP53" s="17">
        <v>13.8</v>
      </c>
      <c r="EQ53" s="17">
        <v>2.6</v>
      </c>
      <c r="ER53" s="17">
        <v>0</v>
      </c>
      <c r="ES53" s="17">
        <v>0</v>
      </c>
      <c r="ET53" s="17">
        <v>0</v>
      </c>
      <c r="EU53" s="17">
        <v>0.6</v>
      </c>
      <c r="EV53" s="17">
        <v>63.3</v>
      </c>
      <c r="EW53" s="17">
        <v>59.6</v>
      </c>
      <c r="EX53" s="17">
        <v>0</v>
      </c>
      <c r="EY53" s="17">
        <v>0</v>
      </c>
      <c r="EZ53" s="17">
        <v>9.6</v>
      </c>
      <c r="FA53" s="17">
        <v>19.8</v>
      </c>
      <c r="FB53" s="17">
        <v>9.1</v>
      </c>
      <c r="FC53" s="17">
        <v>41.1</v>
      </c>
      <c r="FD53" s="17">
        <v>11</v>
      </c>
      <c r="FE53" s="17">
        <v>17.399999999999999</v>
      </c>
      <c r="FF53" s="17"/>
      <c r="FG53" s="17"/>
      <c r="FH53" s="17">
        <v>6984.3231800000003</v>
      </c>
      <c r="FI53" s="15"/>
      <c r="FJ53" s="17">
        <v>24.133179999999999</v>
      </c>
      <c r="FK53" s="17">
        <v>8.08</v>
      </c>
      <c r="FL53" s="17"/>
      <c r="FM53" s="17">
        <v>13.2</v>
      </c>
      <c r="FN53" s="17">
        <v>27</v>
      </c>
      <c r="FO53" s="17">
        <v>18.899999999999999</v>
      </c>
      <c r="FP53" s="17">
        <v>11.4</v>
      </c>
      <c r="FQ53" s="17">
        <v>15.8</v>
      </c>
      <c r="FR53" s="17">
        <v>118.51318000000001</v>
      </c>
    </row>
    <row r="54" spans="1:174" ht="24" customHeight="1" x14ac:dyDescent="0.25">
      <c r="A54" s="16" t="s">
        <v>43</v>
      </c>
      <c r="B54" s="16" t="s">
        <v>916</v>
      </c>
      <c r="C54" s="17">
        <v>104</v>
      </c>
      <c r="D54" s="17">
        <v>647.6</v>
      </c>
      <c r="E54" s="17">
        <v>215.6</v>
      </c>
      <c r="F54" s="17"/>
      <c r="G54" s="17"/>
      <c r="H54" s="17">
        <v>90</v>
      </c>
      <c r="I54" s="17">
        <v>217.6</v>
      </c>
      <c r="J54" s="17"/>
      <c r="K54" s="17"/>
      <c r="L54" s="17">
        <v>143.6</v>
      </c>
      <c r="M54" s="17">
        <v>144</v>
      </c>
      <c r="N54" s="17"/>
      <c r="O54" s="17">
        <v>166.7</v>
      </c>
      <c r="P54" s="17">
        <v>211.2</v>
      </c>
      <c r="Q54" s="17">
        <v>110.2</v>
      </c>
      <c r="R54" s="17">
        <v>562.79999999999995</v>
      </c>
      <c r="S54" s="17">
        <v>10.5</v>
      </c>
      <c r="T54" s="17"/>
      <c r="U54" s="17"/>
      <c r="V54" s="17"/>
      <c r="W54" s="17"/>
      <c r="X54" s="17">
        <v>161.19999999999999</v>
      </c>
      <c r="Y54" s="17">
        <v>7.2</v>
      </c>
      <c r="Z54" s="17">
        <v>5.2</v>
      </c>
      <c r="AA54" s="17">
        <v>0</v>
      </c>
      <c r="AB54" s="17">
        <v>6.7</v>
      </c>
      <c r="AC54" s="17">
        <v>13.5</v>
      </c>
      <c r="AD54" s="17">
        <v>63</v>
      </c>
      <c r="AE54" s="17"/>
      <c r="AF54" s="17"/>
      <c r="AG54" s="17"/>
      <c r="AH54" s="17"/>
      <c r="AI54" s="17">
        <v>110.56</v>
      </c>
      <c r="AJ54" s="17">
        <v>148.6</v>
      </c>
      <c r="AK54" s="17"/>
      <c r="AL54" s="17"/>
      <c r="AM54" s="17"/>
      <c r="AN54" s="17">
        <v>6.5</v>
      </c>
      <c r="AO54" s="17">
        <v>228.6</v>
      </c>
      <c r="AP54" s="17">
        <v>65.3</v>
      </c>
      <c r="AQ54" s="17">
        <v>125</v>
      </c>
      <c r="AR54" s="17">
        <v>33.9</v>
      </c>
      <c r="AS54" s="17">
        <v>9.4</v>
      </c>
      <c r="AT54" s="17">
        <v>19.7</v>
      </c>
      <c r="AU54" s="17">
        <v>90.1</v>
      </c>
      <c r="AV54" s="17"/>
      <c r="AW54" s="17">
        <v>180.32732999999999</v>
      </c>
      <c r="AX54" s="17">
        <v>84.786519999999996</v>
      </c>
      <c r="AY54" s="17">
        <v>110.2</v>
      </c>
      <c r="AZ54" s="17">
        <v>8.1999999999999993</v>
      </c>
      <c r="BA54" s="17">
        <v>3.7</v>
      </c>
      <c r="BB54" s="17">
        <v>47.3</v>
      </c>
      <c r="BC54" s="17"/>
      <c r="BD54" s="17">
        <v>4</v>
      </c>
      <c r="BE54" s="17">
        <v>31.4</v>
      </c>
      <c r="BF54" s="17">
        <v>170.6</v>
      </c>
      <c r="BG54" s="17"/>
      <c r="BH54" s="17"/>
      <c r="BI54" s="17">
        <v>47.3</v>
      </c>
      <c r="BJ54" s="17">
        <v>0</v>
      </c>
      <c r="BK54" s="17"/>
      <c r="BL54" s="17">
        <v>48.2</v>
      </c>
      <c r="BM54" s="17"/>
      <c r="BN54" s="17"/>
      <c r="BO54" s="17"/>
      <c r="BP54" s="17">
        <v>86</v>
      </c>
      <c r="BQ54" s="17">
        <v>179.3</v>
      </c>
      <c r="BR54" s="17">
        <v>176.7</v>
      </c>
      <c r="BS54" s="17">
        <v>200</v>
      </c>
      <c r="BT54" s="17">
        <v>267.3</v>
      </c>
      <c r="BU54" s="17"/>
      <c r="BV54" s="17"/>
      <c r="BW54" s="17"/>
      <c r="BX54" s="17"/>
      <c r="BY54" s="17"/>
      <c r="BZ54" s="17"/>
      <c r="CA54" s="17">
        <v>0</v>
      </c>
      <c r="CB54" s="17"/>
      <c r="CC54" s="17">
        <v>4.5</v>
      </c>
      <c r="CD54" s="17">
        <v>161.9</v>
      </c>
      <c r="CE54" s="17">
        <v>69.5</v>
      </c>
      <c r="CF54" s="17">
        <v>46.5</v>
      </c>
      <c r="CG54" s="17">
        <v>79.900000000000006</v>
      </c>
      <c r="CH54" s="17">
        <v>30.1</v>
      </c>
      <c r="CI54" s="17"/>
      <c r="CJ54" s="17"/>
      <c r="CK54" s="17"/>
      <c r="CL54" s="17">
        <v>90.8</v>
      </c>
      <c r="CM54" s="17">
        <v>0</v>
      </c>
      <c r="CN54" s="17">
        <v>0</v>
      </c>
      <c r="CO54" s="17">
        <v>104.5</v>
      </c>
      <c r="CP54" s="17"/>
      <c r="CQ54" s="17"/>
      <c r="CR54" s="17"/>
      <c r="CS54" s="17"/>
      <c r="CT54" s="17"/>
      <c r="CU54" s="17"/>
      <c r="CV54" s="17">
        <v>0</v>
      </c>
      <c r="CW54" s="17">
        <v>127.1</v>
      </c>
      <c r="CX54" s="17">
        <v>0</v>
      </c>
      <c r="CY54" s="17">
        <v>1.4</v>
      </c>
      <c r="CZ54" s="17">
        <v>0</v>
      </c>
      <c r="DA54" s="17">
        <v>20</v>
      </c>
      <c r="DB54" s="17">
        <v>10</v>
      </c>
      <c r="DC54" s="17">
        <v>5.4</v>
      </c>
      <c r="DD54" s="17">
        <v>0.89500000000000002</v>
      </c>
      <c r="DE54" s="17"/>
      <c r="DF54" s="17">
        <v>4.9000000000000004</v>
      </c>
      <c r="DG54" s="17">
        <v>20.100000000000001</v>
      </c>
      <c r="DH54" s="17">
        <v>20</v>
      </c>
      <c r="DI54" s="17">
        <v>19</v>
      </c>
      <c r="DJ54" s="17">
        <v>3.5</v>
      </c>
      <c r="DK54" s="17">
        <v>18.5</v>
      </c>
      <c r="DL54" s="17">
        <v>0</v>
      </c>
      <c r="DM54" s="17">
        <v>0</v>
      </c>
      <c r="DN54" s="17">
        <v>32</v>
      </c>
      <c r="DO54" s="17">
        <v>72.7</v>
      </c>
      <c r="DP54" s="17">
        <v>4.5</v>
      </c>
      <c r="DQ54" s="17">
        <v>0.7</v>
      </c>
      <c r="DR54" s="17">
        <v>2.2000000000000002</v>
      </c>
      <c r="DS54" s="17">
        <v>2.8</v>
      </c>
      <c r="DT54" s="17">
        <v>0</v>
      </c>
      <c r="DU54" s="17">
        <v>2.7</v>
      </c>
      <c r="DV54" s="17">
        <v>17.7</v>
      </c>
      <c r="DW54" s="17">
        <v>2.6</v>
      </c>
      <c r="DX54" s="17">
        <v>0.4</v>
      </c>
      <c r="DY54" s="17">
        <v>14</v>
      </c>
      <c r="DZ54" s="17">
        <v>8</v>
      </c>
      <c r="EA54" s="17">
        <v>9.3000000000000007</v>
      </c>
      <c r="EB54" s="17">
        <v>12.9</v>
      </c>
      <c r="EC54" s="17">
        <v>20</v>
      </c>
      <c r="ED54" s="17">
        <v>6.5</v>
      </c>
      <c r="EE54" s="17">
        <v>47.2</v>
      </c>
      <c r="EF54" s="17">
        <v>0</v>
      </c>
      <c r="EG54" s="17">
        <v>90.9</v>
      </c>
      <c r="EH54" s="17">
        <v>101.1</v>
      </c>
      <c r="EI54" s="17">
        <v>9.6</v>
      </c>
      <c r="EJ54" s="17">
        <v>3.8</v>
      </c>
      <c r="EK54" s="17">
        <v>13.7</v>
      </c>
      <c r="EL54" s="17">
        <v>4.3</v>
      </c>
      <c r="EM54" s="17">
        <v>7.7</v>
      </c>
      <c r="EN54" s="17">
        <v>12.6</v>
      </c>
      <c r="EO54" s="17">
        <v>13.4</v>
      </c>
      <c r="EP54" s="17">
        <v>13.8</v>
      </c>
      <c r="EQ54" s="17">
        <v>2.4</v>
      </c>
      <c r="ER54" s="17">
        <v>0</v>
      </c>
      <c r="ES54" s="17">
        <v>0</v>
      </c>
      <c r="ET54" s="17">
        <v>0</v>
      </c>
      <c r="EU54" s="17">
        <v>0.6</v>
      </c>
      <c r="EV54" s="17">
        <v>58.3</v>
      </c>
      <c r="EW54" s="17">
        <v>49.7</v>
      </c>
      <c r="EX54" s="17">
        <v>0</v>
      </c>
      <c r="EY54" s="17">
        <v>0</v>
      </c>
      <c r="EZ54" s="17">
        <v>9.5</v>
      </c>
      <c r="FA54" s="17">
        <v>20</v>
      </c>
      <c r="FB54" s="17">
        <v>9</v>
      </c>
      <c r="FC54" s="17">
        <v>41.6</v>
      </c>
      <c r="FD54" s="17">
        <v>11</v>
      </c>
      <c r="FE54" s="17">
        <v>17.7</v>
      </c>
      <c r="FF54" s="17"/>
      <c r="FG54" s="17"/>
      <c r="FH54" s="17">
        <v>6948.9688500000002</v>
      </c>
      <c r="FI54" s="15"/>
      <c r="FJ54" s="17">
        <v>24.140070000000001</v>
      </c>
      <c r="FK54" s="17">
        <v>8.0749999999999993</v>
      </c>
      <c r="FL54" s="17"/>
      <c r="FM54" s="17">
        <v>13.2</v>
      </c>
      <c r="FN54" s="17">
        <v>27.1</v>
      </c>
      <c r="FO54" s="17">
        <v>18.899999999999999</v>
      </c>
      <c r="FP54" s="17">
        <v>11.3</v>
      </c>
      <c r="FQ54" s="17">
        <v>15.9</v>
      </c>
      <c r="FR54" s="17">
        <v>118.61507</v>
      </c>
    </row>
    <row r="55" spans="1:174" ht="24" customHeight="1" x14ac:dyDescent="0.25">
      <c r="A55" s="16" t="s">
        <v>43</v>
      </c>
      <c r="B55" s="16" t="s">
        <v>917</v>
      </c>
      <c r="C55" s="17">
        <v>103.3</v>
      </c>
      <c r="D55" s="17">
        <v>646.5</v>
      </c>
      <c r="E55" s="17">
        <v>215.5</v>
      </c>
      <c r="F55" s="17"/>
      <c r="G55" s="17"/>
      <c r="H55" s="17">
        <v>90.3</v>
      </c>
      <c r="I55" s="17">
        <v>150.19999999999999</v>
      </c>
      <c r="J55" s="17"/>
      <c r="K55" s="17"/>
      <c r="L55" s="17">
        <v>144.69999999999999</v>
      </c>
      <c r="M55" s="17">
        <v>144.9</v>
      </c>
      <c r="N55" s="17"/>
      <c r="O55" s="17">
        <v>159.5</v>
      </c>
      <c r="P55" s="17">
        <v>210.6</v>
      </c>
      <c r="Q55" s="17">
        <v>110.6</v>
      </c>
      <c r="R55" s="17">
        <v>557.5</v>
      </c>
      <c r="S55" s="17">
        <v>10.4</v>
      </c>
      <c r="T55" s="17"/>
      <c r="U55" s="17"/>
      <c r="V55" s="17"/>
      <c r="W55" s="17"/>
      <c r="X55" s="17">
        <v>166.8</v>
      </c>
      <c r="Y55" s="17">
        <v>7.4</v>
      </c>
      <c r="Z55" s="17">
        <v>5.2</v>
      </c>
      <c r="AA55" s="17">
        <v>0</v>
      </c>
      <c r="AB55" s="17">
        <v>6.6</v>
      </c>
      <c r="AC55" s="17">
        <v>12</v>
      </c>
      <c r="AD55" s="17">
        <v>62.6</v>
      </c>
      <c r="AE55" s="17"/>
      <c r="AF55" s="17"/>
      <c r="AG55" s="17"/>
      <c r="AH55" s="17"/>
      <c r="AI55" s="17">
        <v>110.98</v>
      </c>
      <c r="AJ55" s="17">
        <v>149.1</v>
      </c>
      <c r="AK55" s="17"/>
      <c r="AL55" s="17"/>
      <c r="AM55" s="17"/>
      <c r="AN55" s="17">
        <v>6.5</v>
      </c>
      <c r="AO55" s="17">
        <v>230.1</v>
      </c>
      <c r="AP55" s="17">
        <v>63.4</v>
      </c>
      <c r="AQ55" s="17">
        <v>124.4</v>
      </c>
      <c r="AR55" s="17">
        <v>34.9</v>
      </c>
      <c r="AS55" s="17">
        <v>9.4</v>
      </c>
      <c r="AT55" s="17">
        <v>19.7</v>
      </c>
      <c r="AU55" s="17">
        <v>92</v>
      </c>
      <c r="AV55" s="17"/>
      <c r="AW55" s="17">
        <v>181.52144999999999</v>
      </c>
      <c r="AX55" s="17">
        <v>84.789879999999997</v>
      </c>
      <c r="AY55" s="17">
        <v>109.9</v>
      </c>
      <c r="AZ55" s="17">
        <v>8.1999999999999993</v>
      </c>
      <c r="BA55" s="17">
        <v>3.7</v>
      </c>
      <c r="BB55" s="17">
        <v>46.9</v>
      </c>
      <c r="BC55" s="17"/>
      <c r="BD55" s="17">
        <v>4</v>
      </c>
      <c r="BE55" s="17">
        <v>31.7</v>
      </c>
      <c r="BF55" s="17">
        <v>70.400000000000006</v>
      </c>
      <c r="BG55" s="17"/>
      <c r="BH55" s="17"/>
      <c r="BI55" s="17">
        <v>47.6</v>
      </c>
      <c r="BJ55" s="17">
        <v>0</v>
      </c>
      <c r="BK55" s="17"/>
      <c r="BL55" s="17">
        <v>48</v>
      </c>
      <c r="BM55" s="17"/>
      <c r="BN55" s="17"/>
      <c r="BO55" s="17"/>
      <c r="BP55" s="17">
        <v>86.2</v>
      </c>
      <c r="BQ55" s="17">
        <v>178.1</v>
      </c>
      <c r="BR55" s="17">
        <v>175.8</v>
      </c>
      <c r="BS55" s="17">
        <v>200</v>
      </c>
      <c r="BT55" s="17">
        <v>267.7</v>
      </c>
      <c r="BU55" s="17"/>
      <c r="BV55" s="17"/>
      <c r="BW55" s="17"/>
      <c r="BX55" s="17"/>
      <c r="BY55" s="17"/>
      <c r="BZ55" s="17"/>
      <c r="CA55" s="17">
        <v>0</v>
      </c>
      <c r="CB55" s="17"/>
      <c r="CC55" s="17">
        <v>4.5</v>
      </c>
      <c r="CD55" s="17">
        <v>93.1</v>
      </c>
      <c r="CE55" s="17">
        <v>69.8</v>
      </c>
      <c r="CF55" s="17">
        <v>46.8</v>
      </c>
      <c r="CG55" s="17">
        <v>79.900000000000006</v>
      </c>
      <c r="CH55" s="17">
        <v>30.3</v>
      </c>
      <c r="CI55" s="17"/>
      <c r="CJ55" s="17"/>
      <c r="CK55" s="17"/>
      <c r="CL55" s="17">
        <v>90</v>
      </c>
      <c r="CM55" s="17">
        <v>0</v>
      </c>
      <c r="CN55" s="17">
        <v>0</v>
      </c>
      <c r="CO55" s="17">
        <v>103.2</v>
      </c>
      <c r="CP55" s="17"/>
      <c r="CQ55" s="17"/>
      <c r="CR55" s="17"/>
      <c r="CS55" s="17"/>
      <c r="CT55" s="17"/>
      <c r="CU55" s="17"/>
      <c r="CV55" s="17">
        <v>0</v>
      </c>
      <c r="CW55" s="17">
        <v>122.9</v>
      </c>
      <c r="CX55" s="17">
        <v>0</v>
      </c>
      <c r="CY55" s="17">
        <v>1.2</v>
      </c>
      <c r="CZ55" s="17">
        <v>0</v>
      </c>
      <c r="DA55" s="17">
        <v>20</v>
      </c>
      <c r="DB55" s="17">
        <v>9.9</v>
      </c>
      <c r="DC55" s="17">
        <v>5.4</v>
      </c>
      <c r="DD55" s="17">
        <v>0.89500000000000002</v>
      </c>
      <c r="DE55" s="17"/>
      <c r="DF55" s="17">
        <v>4.8</v>
      </c>
      <c r="DG55" s="17">
        <v>20.399999999999999</v>
      </c>
      <c r="DH55" s="17">
        <v>20</v>
      </c>
      <c r="DI55" s="17">
        <v>19</v>
      </c>
      <c r="DJ55" s="17">
        <v>3.6</v>
      </c>
      <c r="DK55" s="17">
        <v>18.5</v>
      </c>
      <c r="DL55" s="17">
        <v>0</v>
      </c>
      <c r="DM55" s="17">
        <v>0</v>
      </c>
      <c r="DN55" s="17">
        <v>31.7</v>
      </c>
      <c r="DO55" s="17">
        <v>73.400000000000006</v>
      </c>
      <c r="DP55" s="17">
        <v>4.5</v>
      </c>
      <c r="DQ55" s="17">
        <v>0.7</v>
      </c>
      <c r="DR55" s="17">
        <v>2.2000000000000002</v>
      </c>
      <c r="DS55" s="17">
        <v>2.8</v>
      </c>
      <c r="DT55" s="17">
        <v>0</v>
      </c>
      <c r="DU55" s="17">
        <v>2.7</v>
      </c>
      <c r="DV55" s="17">
        <v>17.7</v>
      </c>
      <c r="DW55" s="17">
        <v>2.6</v>
      </c>
      <c r="DX55" s="17">
        <v>0.4</v>
      </c>
      <c r="DY55" s="17">
        <v>14.1</v>
      </c>
      <c r="DZ55" s="17">
        <v>8</v>
      </c>
      <c r="EA55" s="17">
        <v>9.4</v>
      </c>
      <c r="EB55" s="17">
        <v>12.8</v>
      </c>
      <c r="EC55" s="17">
        <v>20</v>
      </c>
      <c r="ED55" s="17">
        <v>5.3</v>
      </c>
      <c r="EE55" s="17">
        <v>33.5</v>
      </c>
      <c r="EF55" s="17">
        <v>0</v>
      </c>
      <c r="EG55" s="17">
        <v>66.2</v>
      </c>
      <c r="EH55" s="17">
        <v>96.6</v>
      </c>
      <c r="EI55" s="17">
        <v>6.1</v>
      </c>
      <c r="EJ55" s="17">
        <v>0.9</v>
      </c>
      <c r="EK55" s="17">
        <v>13.8</v>
      </c>
      <c r="EL55" s="17">
        <v>4.3</v>
      </c>
      <c r="EM55" s="17">
        <v>7.6</v>
      </c>
      <c r="EN55" s="17">
        <v>12.6</v>
      </c>
      <c r="EO55" s="17">
        <v>13.3</v>
      </c>
      <c r="EP55" s="17">
        <v>13.7</v>
      </c>
      <c r="EQ55" s="17">
        <v>2</v>
      </c>
      <c r="ER55" s="17">
        <v>0</v>
      </c>
      <c r="ES55" s="17">
        <v>0</v>
      </c>
      <c r="ET55" s="17">
        <v>0</v>
      </c>
      <c r="EU55" s="17">
        <v>0.6</v>
      </c>
      <c r="EV55" s="17">
        <v>51</v>
      </c>
      <c r="EW55" s="17">
        <v>58.6</v>
      </c>
      <c r="EX55" s="17">
        <v>0</v>
      </c>
      <c r="EY55" s="17">
        <v>0</v>
      </c>
      <c r="EZ55" s="17">
        <v>9.4</v>
      </c>
      <c r="FA55" s="17">
        <v>20</v>
      </c>
      <c r="FB55" s="17">
        <v>9.1</v>
      </c>
      <c r="FC55" s="17">
        <v>41.7</v>
      </c>
      <c r="FD55" s="17">
        <v>11</v>
      </c>
      <c r="FE55" s="17">
        <v>17.600000000000001</v>
      </c>
      <c r="FF55" s="17"/>
      <c r="FG55" s="17"/>
      <c r="FH55" s="17">
        <v>6651.6863300000005</v>
      </c>
      <c r="FI55" s="15"/>
      <c r="FJ55" s="17">
        <v>24.139890000000001</v>
      </c>
      <c r="FK55" s="17">
        <v>8.0730000000000004</v>
      </c>
      <c r="FL55" s="17"/>
      <c r="FM55" s="17">
        <v>13.2</v>
      </c>
      <c r="FN55" s="17">
        <v>27.1</v>
      </c>
      <c r="FO55" s="17">
        <v>18.899999999999999</v>
      </c>
      <c r="FP55" s="17">
        <v>11.3</v>
      </c>
      <c r="FQ55" s="17">
        <v>15.7</v>
      </c>
      <c r="FR55" s="17">
        <v>118.41289</v>
      </c>
    </row>
    <row r="56" spans="1:174" ht="24" customHeight="1" x14ac:dyDescent="0.25">
      <c r="A56" s="16" t="s">
        <v>43</v>
      </c>
      <c r="B56" s="16" t="s">
        <v>918</v>
      </c>
      <c r="C56" s="17">
        <v>103.7</v>
      </c>
      <c r="D56" s="17">
        <v>646.9</v>
      </c>
      <c r="E56" s="17">
        <v>215.7</v>
      </c>
      <c r="F56" s="17"/>
      <c r="G56" s="17"/>
      <c r="H56" s="17">
        <v>89.5</v>
      </c>
      <c r="I56" s="17">
        <v>149.5</v>
      </c>
      <c r="J56" s="17"/>
      <c r="K56" s="17"/>
      <c r="L56" s="17">
        <v>102.6</v>
      </c>
      <c r="M56" s="17">
        <v>103.2</v>
      </c>
      <c r="N56" s="17"/>
      <c r="O56" s="17">
        <v>131.1</v>
      </c>
      <c r="P56" s="17">
        <v>211.5</v>
      </c>
      <c r="Q56" s="17">
        <v>110.5</v>
      </c>
      <c r="R56" s="17">
        <v>559.70000000000005</v>
      </c>
      <c r="S56" s="17">
        <v>10.3</v>
      </c>
      <c r="T56" s="17"/>
      <c r="U56" s="17"/>
      <c r="V56" s="17"/>
      <c r="W56" s="17"/>
      <c r="X56" s="17">
        <v>163.1</v>
      </c>
      <c r="Y56" s="17">
        <v>7.4</v>
      </c>
      <c r="Z56" s="17">
        <v>5</v>
      </c>
      <c r="AA56" s="17">
        <v>0</v>
      </c>
      <c r="AB56" s="17">
        <v>6.7</v>
      </c>
      <c r="AC56" s="17">
        <v>11.2</v>
      </c>
      <c r="AD56" s="17">
        <v>62.5</v>
      </c>
      <c r="AE56" s="17"/>
      <c r="AF56" s="17"/>
      <c r="AG56" s="17"/>
      <c r="AH56" s="17"/>
      <c r="AI56" s="17">
        <v>110.82</v>
      </c>
      <c r="AJ56" s="17">
        <v>140.69999999999999</v>
      </c>
      <c r="AK56" s="17"/>
      <c r="AL56" s="17"/>
      <c r="AM56" s="17"/>
      <c r="AN56" s="17">
        <v>6.5</v>
      </c>
      <c r="AO56" s="17">
        <v>229.3</v>
      </c>
      <c r="AP56" s="17">
        <v>64.2</v>
      </c>
      <c r="AQ56" s="17">
        <v>141.30000000000001</v>
      </c>
      <c r="AR56" s="17">
        <v>35.1</v>
      </c>
      <c r="AS56" s="17">
        <v>9.4</v>
      </c>
      <c r="AT56" s="17">
        <v>19.7</v>
      </c>
      <c r="AU56" s="17">
        <v>90.7</v>
      </c>
      <c r="AV56" s="17"/>
      <c r="AW56" s="17">
        <v>142.25325000000001</v>
      </c>
      <c r="AX56" s="17">
        <v>75.994829999999993</v>
      </c>
      <c r="AY56" s="17">
        <v>110.4</v>
      </c>
      <c r="AZ56" s="17">
        <v>8.1999999999999993</v>
      </c>
      <c r="BA56" s="17">
        <v>3.7</v>
      </c>
      <c r="BB56" s="17">
        <v>46.6</v>
      </c>
      <c r="BC56" s="17"/>
      <c r="BD56" s="17">
        <v>4</v>
      </c>
      <c r="BE56" s="17">
        <v>31.3</v>
      </c>
      <c r="BF56" s="17">
        <v>130.9</v>
      </c>
      <c r="BG56" s="17"/>
      <c r="BH56" s="17"/>
      <c r="BI56" s="17">
        <v>47.5</v>
      </c>
      <c r="BJ56" s="17">
        <v>0</v>
      </c>
      <c r="BK56" s="17"/>
      <c r="BL56" s="17">
        <v>48.1</v>
      </c>
      <c r="BM56" s="17"/>
      <c r="BN56" s="17"/>
      <c r="BO56" s="17"/>
      <c r="BP56" s="17">
        <v>85.8</v>
      </c>
      <c r="BQ56" s="17">
        <v>176.9</v>
      </c>
      <c r="BR56" s="17">
        <v>173.9</v>
      </c>
      <c r="BS56" s="17">
        <v>200</v>
      </c>
      <c r="BT56" s="17">
        <v>266.5</v>
      </c>
      <c r="BU56" s="17"/>
      <c r="BV56" s="17"/>
      <c r="BW56" s="17"/>
      <c r="BX56" s="17"/>
      <c r="BY56" s="17"/>
      <c r="BZ56" s="17"/>
      <c r="CA56" s="17">
        <v>0</v>
      </c>
      <c r="CB56" s="17"/>
      <c r="CC56" s="17">
        <v>4.5</v>
      </c>
      <c r="CD56" s="17">
        <v>153.5</v>
      </c>
      <c r="CE56" s="17">
        <v>69.599999999999994</v>
      </c>
      <c r="CF56" s="17">
        <v>46.8</v>
      </c>
      <c r="CG56" s="17">
        <v>80</v>
      </c>
      <c r="CH56" s="17">
        <v>30.3</v>
      </c>
      <c r="CI56" s="17"/>
      <c r="CJ56" s="17"/>
      <c r="CK56" s="17"/>
      <c r="CL56" s="17">
        <v>90.2</v>
      </c>
      <c r="CM56" s="17">
        <v>0</v>
      </c>
      <c r="CN56" s="17">
        <v>0</v>
      </c>
      <c r="CO56" s="17">
        <v>103.1</v>
      </c>
      <c r="CP56" s="17"/>
      <c r="CQ56" s="17"/>
      <c r="CR56" s="17"/>
      <c r="CS56" s="17"/>
      <c r="CT56" s="17"/>
      <c r="CU56" s="17"/>
      <c r="CV56" s="17">
        <v>0</v>
      </c>
      <c r="CW56" s="17">
        <v>120.1</v>
      </c>
      <c r="CX56" s="17">
        <v>0</v>
      </c>
      <c r="CY56" s="17">
        <v>2.1</v>
      </c>
      <c r="CZ56" s="17">
        <v>0</v>
      </c>
      <c r="DA56" s="17">
        <v>20</v>
      </c>
      <c r="DB56" s="17">
        <v>9.8000000000000007</v>
      </c>
      <c r="DC56" s="17">
        <v>5.4</v>
      </c>
      <c r="DD56" s="17">
        <v>0.89400000000000002</v>
      </c>
      <c r="DE56" s="17"/>
      <c r="DF56" s="17">
        <v>4.8</v>
      </c>
      <c r="DG56" s="17">
        <v>20.399999999999999</v>
      </c>
      <c r="DH56" s="17">
        <v>20</v>
      </c>
      <c r="DI56" s="17">
        <v>19</v>
      </c>
      <c r="DJ56" s="17">
        <v>3.6</v>
      </c>
      <c r="DK56" s="17">
        <v>18.5</v>
      </c>
      <c r="DL56" s="17">
        <v>0</v>
      </c>
      <c r="DM56" s="17">
        <v>0</v>
      </c>
      <c r="DN56" s="17">
        <v>31.9</v>
      </c>
      <c r="DO56" s="17">
        <v>78</v>
      </c>
      <c r="DP56" s="17">
        <v>4.5</v>
      </c>
      <c r="DQ56" s="17">
        <v>0.7</v>
      </c>
      <c r="DR56" s="17">
        <v>2.2000000000000002</v>
      </c>
      <c r="DS56" s="17">
        <v>2.8</v>
      </c>
      <c r="DT56" s="17">
        <v>0</v>
      </c>
      <c r="DU56" s="17">
        <v>2.8</v>
      </c>
      <c r="DV56" s="17">
        <v>17.7</v>
      </c>
      <c r="DW56" s="17">
        <v>2.6</v>
      </c>
      <c r="DX56" s="17">
        <v>0.4</v>
      </c>
      <c r="DY56" s="17">
        <v>14.1</v>
      </c>
      <c r="DZ56" s="17">
        <v>8</v>
      </c>
      <c r="EA56" s="17">
        <v>9.5</v>
      </c>
      <c r="EB56" s="17">
        <v>12.8</v>
      </c>
      <c r="EC56" s="17">
        <v>20</v>
      </c>
      <c r="ED56" s="17">
        <v>4.9000000000000004</v>
      </c>
      <c r="EE56" s="17">
        <v>28.9</v>
      </c>
      <c r="EF56" s="17">
        <v>0</v>
      </c>
      <c r="EG56" s="17">
        <v>63</v>
      </c>
      <c r="EH56" s="17">
        <v>92.4</v>
      </c>
      <c r="EI56" s="17">
        <v>6.4</v>
      </c>
      <c r="EJ56" s="17">
        <v>1.9</v>
      </c>
      <c r="EK56" s="17">
        <v>13.8</v>
      </c>
      <c r="EL56" s="17">
        <v>4.3</v>
      </c>
      <c r="EM56" s="17">
        <v>7.6</v>
      </c>
      <c r="EN56" s="17">
        <v>12.6</v>
      </c>
      <c r="EO56" s="17">
        <v>13.2</v>
      </c>
      <c r="EP56" s="17">
        <v>13.6</v>
      </c>
      <c r="EQ56" s="17">
        <v>2.6</v>
      </c>
      <c r="ER56" s="17">
        <v>0</v>
      </c>
      <c r="ES56" s="17">
        <v>0</v>
      </c>
      <c r="ET56" s="17">
        <v>0</v>
      </c>
      <c r="EU56" s="17">
        <v>0.6</v>
      </c>
      <c r="EV56" s="17">
        <v>47.5</v>
      </c>
      <c r="EW56" s="17">
        <v>50.2</v>
      </c>
      <c r="EX56" s="17">
        <v>0</v>
      </c>
      <c r="EY56" s="17">
        <v>0</v>
      </c>
      <c r="EZ56" s="17">
        <v>9.5</v>
      </c>
      <c r="FA56" s="17">
        <v>20</v>
      </c>
      <c r="FB56" s="17">
        <v>9.5</v>
      </c>
      <c r="FC56" s="17">
        <v>40.200000000000003</v>
      </c>
      <c r="FD56" s="17">
        <v>10.7</v>
      </c>
      <c r="FE56" s="17">
        <v>16.8</v>
      </c>
      <c r="FF56" s="17"/>
      <c r="FG56" s="17"/>
      <c r="FH56" s="17">
        <v>6590.6620800000001</v>
      </c>
      <c r="FI56" s="15"/>
      <c r="FJ56" s="17">
        <v>24.134070000000001</v>
      </c>
      <c r="FK56" s="17">
        <v>8.0589999999999993</v>
      </c>
      <c r="FL56" s="17"/>
      <c r="FM56" s="17">
        <v>13.2</v>
      </c>
      <c r="FN56" s="17">
        <v>27</v>
      </c>
      <c r="FO56" s="17">
        <v>18.899999999999999</v>
      </c>
      <c r="FP56" s="17">
        <v>11.3</v>
      </c>
      <c r="FQ56" s="17">
        <v>15.8</v>
      </c>
      <c r="FR56" s="17">
        <v>118.39306999999999</v>
      </c>
    </row>
    <row r="57" spans="1:174" ht="24" customHeight="1" x14ac:dyDescent="0.25">
      <c r="A57" s="16" t="s">
        <v>43</v>
      </c>
      <c r="B57" s="16" t="s">
        <v>919</v>
      </c>
      <c r="C57" s="17">
        <v>103.9</v>
      </c>
      <c r="D57" s="17">
        <v>645.29999999999995</v>
      </c>
      <c r="E57" s="17">
        <v>215.4</v>
      </c>
      <c r="F57" s="17"/>
      <c r="G57" s="17"/>
      <c r="H57" s="17">
        <v>90.6</v>
      </c>
      <c r="I57" s="17">
        <v>149.9</v>
      </c>
      <c r="J57" s="17"/>
      <c r="K57" s="17"/>
      <c r="L57" s="17">
        <v>102.4</v>
      </c>
      <c r="M57" s="17">
        <v>102.4</v>
      </c>
      <c r="N57" s="17"/>
      <c r="O57" s="17">
        <v>132.4</v>
      </c>
      <c r="P57" s="17">
        <v>141.30000000000001</v>
      </c>
      <c r="Q57" s="17">
        <v>87</v>
      </c>
      <c r="R57" s="17">
        <v>551.70000000000005</v>
      </c>
      <c r="S57" s="17">
        <v>10.4</v>
      </c>
      <c r="T57" s="17"/>
      <c r="U57" s="17"/>
      <c r="V57" s="17"/>
      <c r="W57" s="17"/>
      <c r="X57" s="17">
        <v>165.3</v>
      </c>
      <c r="Y57" s="17">
        <v>7.2</v>
      </c>
      <c r="Z57" s="17">
        <v>5</v>
      </c>
      <c r="AA57" s="17">
        <v>0</v>
      </c>
      <c r="AB57" s="17">
        <v>6.7</v>
      </c>
      <c r="AC57" s="17">
        <v>11.2</v>
      </c>
      <c r="AD57" s="17">
        <v>63</v>
      </c>
      <c r="AE57" s="17"/>
      <c r="AF57" s="17"/>
      <c r="AG57" s="17"/>
      <c r="AH57" s="17"/>
      <c r="AI57" s="17">
        <v>110.73</v>
      </c>
      <c r="AJ57" s="17">
        <v>144</v>
      </c>
      <c r="AK57" s="17"/>
      <c r="AL57" s="17"/>
      <c r="AM57" s="17"/>
      <c r="AN57" s="17">
        <v>6.5</v>
      </c>
      <c r="AO57" s="17">
        <v>227</v>
      </c>
      <c r="AP57" s="17">
        <v>64.2</v>
      </c>
      <c r="AQ57" s="17">
        <v>123.5</v>
      </c>
      <c r="AR57" s="17">
        <v>34.5</v>
      </c>
      <c r="AS57" s="17">
        <v>9.4</v>
      </c>
      <c r="AT57" s="17">
        <v>19.7</v>
      </c>
      <c r="AU57" s="17">
        <v>91.3</v>
      </c>
      <c r="AV57" s="17"/>
      <c r="AW57" s="17">
        <v>124.29422</v>
      </c>
      <c r="AX57" s="17">
        <v>68.561729999999997</v>
      </c>
      <c r="AY57" s="17">
        <v>109.6</v>
      </c>
      <c r="AZ57" s="17">
        <v>8.1999999999999993</v>
      </c>
      <c r="BA57" s="17">
        <v>3.7</v>
      </c>
      <c r="BB57" s="17">
        <v>46.8</v>
      </c>
      <c r="BC57" s="17"/>
      <c r="BD57" s="17">
        <v>4</v>
      </c>
      <c r="BE57" s="17">
        <v>32.5</v>
      </c>
      <c r="BF57" s="17">
        <v>70.2</v>
      </c>
      <c r="BG57" s="17"/>
      <c r="BH57" s="17"/>
      <c r="BI57" s="17">
        <v>47.5</v>
      </c>
      <c r="BJ57" s="17">
        <v>0</v>
      </c>
      <c r="BK57" s="17"/>
      <c r="BL57" s="17">
        <v>42.8</v>
      </c>
      <c r="BM57" s="17"/>
      <c r="BN57" s="17"/>
      <c r="BO57" s="17"/>
      <c r="BP57" s="17">
        <v>86.3</v>
      </c>
      <c r="BQ57" s="17">
        <v>177.4</v>
      </c>
      <c r="BR57" s="17">
        <v>175.1</v>
      </c>
      <c r="BS57" s="17">
        <v>200</v>
      </c>
      <c r="BT57" s="17">
        <v>267.8</v>
      </c>
      <c r="BU57" s="17"/>
      <c r="BV57" s="17"/>
      <c r="BW57" s="17"/>
      <c r="BX57" s="17"/>
      <c r="BY57" s="17"/>
      <c r="BZ57" s="17"/>
      <c r="CA57" s="17">
        <v>0</v>
      </c>
      <c r="CB57" s="17"/>
      <c r="CC57" s="17">
        <v>4.5</v>
      </c>
      <c r="CD57" s="17">
        <v>127.3</v>
      </c>
      <c r="CE57" s="17">
        <v>86.7</v>
      </c>
      <c r="CF57" s="17">
        <v>46.5</v>
      </c>
      <c r="CG57" s="17">
        <v>77.400000000000006</v>
      </c>
      <c r="CH57" s="17">
        <v>30</v>
      </c>
      <c r="CI57" s="17"/>
      <c r="CJ57" s="17"/>
      <c r="CK57" s="17"/>
      <c r="CL57" s="17">
        <v>89.5</v>
      </c>
      <c r="CM57" s="17">
        <v>0</v>
      </c>
      <c r="CN57" s="17">
        <v>0</v>
      </c>
      <c r="CO57" s="17">
        <v>103.1</v>
      </c>
      <c r="CP57" s="17"/>
      <c r="CQ57" s="17"/>
      <c r="CR57" s="17"/>
      <c r="CS57" s="17"/>
      <c r="CT57" s="17"/>
      <c r="CU57" s="17"/>
      <c r="CV57" s="17">
        <v>0</v>
      </c>
      <c r="CW57" s="17">
        <v>124.5</v>
      </c>
      <c r="CX57" s="17">
        <v>0</v>
      </c>
      <c r="CY57" s="17">
        <v>1.9</v>
      </c>
      <c r="CZ57" s="17">
        <v>0</v>
      </c>
      <c r="DA57" s="17">
        <v>20</v>
      </c>
      <c r="DB57" s="17">
        <v>9.9</v>
      </c>
      <c r="DC57" s="17">
        <v>5.4</v>
      </c>
      <c r="DD57" s="17">
        <v>0.89400000000000002</v>
      </c>
      <c r="DE57" s="17"/>
      <c r="DF57" s="17">
        <v>4.8</v>
      </c>
      <c r="DG57" s="17">
        <v>20.100000000000001</v>
      </c>
      <c r="DH57" s="17">
        <v>20</v>
      </c>
      <c r="DI57" s="17">
        <v>18.899999999999999</v>
      </c>
      <c r="DJ57" s="17">
        <v>3.5</v>
      </c>
      <c r="DK57" s="17">
        <v>18.5</v>
      </c>
      <c r="DL57" s="17">
        <v>0</v>
      </c>
      <c r="DM57" s="17">
        <v>0</v>
      </c>
      <c r="DN57" s="17">
        <v>31.8</v>
      </c>
      <c r="DO57" s="17">
        <v>77.8</v>
      </c>
      <c r="DP57" s="17">
        <v>4.5</v>
      </c>
      <c r="DQ57" s="17">
        <v>0.7</v>
      </c>
      <c r="DR57" s="17">
        <v>2.2000000000000002</v>
      </c>
      <c r="DS57" s="17">
        <v>2.8</v>
      </c>
      <c r="DT57" s="17">
        <v>0</v>
      </c>
      <c r="DU57" s="17">
        <v>2.8</v>
      </c>
      <c r="DV57" s="17">
        <v>17.7</v>
      </c>
      <c r="DW57" s="17">
        <v>2.6</v>
      </c>
      <c r="DX57" s="17">
        <v>0.4</v>
      </c>
      <c r="DY57" s="17">
        <v>14.1</v>
      </c>
      <c r="DZ57" s="17">
        <v>7.8</v>
      </c>
      <c r="EA57" s="17">
        <v>9.4</v>
      </c>
      <c r="EB57" s="17">
        <v>12.8</v>
      </c>
      <c r="EC57" s="17">
        <v>20</v>
      </c>
      <c r="ED57" s="17">
        <v>6.9</v>
      </c>
      <c r="EE57" s="17">
        <v>19.100000000000001</v>
      </c>
      <c r="EF57" s="17">
        <v>0</v>
      </c>
      <c r="EG57" s="17">
        <v>58.7</v>
      </c>
      <c r="EH57" s="17">
        <v>92.1</v>
      </c>
      <c r="EI57" s="17">
        <v>7.9</v>
      </c>
      <c r="EJ57" s="17">
        <v>3</v>
      </c>
      <c r="EK57" s="17">
        <v>13.8</v>
      </c>
      <c r="EL57" s="17">
        <v>4.3</v>
      </c>
      <c r="EM57" s="17">
        <v>7.2</v>
      </c>
      <c r="EN57" s="17">
        <v>12.7</v>
      </c>
      <c r="EO57" s="17">
        <v>13.2</v>
      </c>
      <c r="EP57" s="17">
        <v>13.6</v>
      </c>
      <c r="EQ57" s="17">
        <v>1.9</v>
      </c>
      <c r="ER57" s="17">
        <v>0</v>
      </c>
      <c r="ES57" s="17">
        <v>0</v>
      </c>
      <c r="ET57" s="17">
        <v>0</v>
      </c>
      <c r="EU57" s="17">
        <v>0.6</v>
      </c>
      <c r="EV57" s="17">
        <v>49.4</v>
      </c>
      <c r="EW57" s="17">
        <v>50</v>
      </c>
      <c r="EX57" s="17">
        <v>0</v>
      </c>
      <c r="EY57" s="17">
        <v>0</v>
      </c>
      <c r="EZ57" s="17">
        <v>9.4</v>
      </c>
      <c r="FA57" s="17">
        <v>20</v>
      </c>
      <c r="FB57" s="17">
        <v>9.6</v>
      </c>
      <c r="FC57" s="17">
        <v>40.5</v>
      </c>
      <c r="FD57" s="17">
        <v>11</v>
      </c>
      <c r="FE57" s="17">
        <v>16.899999999999999</v>
      </c>
      <c r="FF57" s="17"/>
      <c r="FG57" s="17"/>
      <c r="FH57" s="17">
        <v>6369.2799500000001</v>
      </c>
      <c r="FI57" s="15"/>
      <c r="FJ57" s="17">
        <v>24.350999999999999</v>
      </c>
      <c r="FK57" s="17">
        <v>8.0269999999999992</v>
      </c>
      <c r="FL57" s="17"/>
      <c r="FM57" s="17">
        <v>13.2</v>
      </c>
      <c r="FN57" s="17">
        <v>27</v>
      </c>
      <c r="FO57" s="17">
        <v>18.899999999999999</v>
      </c>
      <c r="FP57" s="17">
        <v>11.2</v>
      </c>
      <c r="FQ57" s="17">
        <v>15.8</v>
      </c>
      <c r="FR57" s="17">
        <v>118.47799999999999</v>
      </c>
    </row>
    <row r="58" spans="1:174" ht="24" customHeight="1" thickBot="1" x14ac:dyDescent="0.3">
      <c r="A58" s="18" t="s">
        <v>920</v>
      </c>
      <c r="B58" s="18" t="s">
        <v>44</v>
      </c>
      <c r="C58" s="19">
        <v>103.8</v>
      </c>
      <c r="D58" s="19">
        <v>650.5</v>
      </c>
      <c r="E58" s="19">
        <v>217.2</v>
      </c>
      <c r="F58" s="19"/>
      <c r="G58" s="19"/>
      <c r="H58" s="19">
        <v>90.1</v>
      </c>
      <c r="I58" s="19">
        <v>150.6</v>
      </c>
      <c r="J58" s="19"/>
      <c r="K58" s="19"/>
      <c r="L58" s="19">
        <v>102.7</v>
      </c>
      <c r="M58" s="19">
        <v>103.4</v>
      </c>
      <c r="N58" s="19"/>
      <c r="O58" s="19">
        <v>130.6</v>
      </c>
      <c r="P58" s="19">
        <v>110.6</v>
      </c>
      <c r="Q58" s="19">
        <v>68.5</v>
      </c>
      <c r="R58" s="19">
        <v>555</v>
      </c>
      <c r="S58" s="19">
        <v>10.4</v>
      </c>
      <c r="T58" s="19"/>
      <c r="U58" s="19"/>
      <c r="V58" s="19"/>
      <c r="W58" s="19"/>
      <c r="X58" s="19">
        <v>169.7</v>
      </c>
      <c r="Y58" s="19">
        <v>7.8</v>
      </c>
      <c r="Z58" s="19">
        <v>5.0999999999999996</v>
      </c>
      <c r="AA58" s="19">
        <v>0</v>
      </c>
      <c r="AB58" s="19">
        <v>6.7</v>
      </c>
      <c r="AC58" s="19">
        <v>11</v>
      </c>
      <c r="AD58" s="19">
        <v>63.1</v>
      </c>
      <c r="AE58" s="19"/>
      <c r="AF58" s="19"/>
      <c r="AG58" s="19"/>
      <c r="AH58" s="19"/>
      <c r="AI58" s="19">
        <v>111.2</v>
      </c>
      <c r="AJ58" s="19">
        <v>134.6</v>
      </c>
      <c r="AK58" s="19"/>
      <c r="AL58" s="19"/>
      <c r="AM58" s="19"/>
      <c r="AN58" s="19">
        <v>6.5</v>
      </c>
      <c r="AO58" s="19">
        <v>229.7</v>
      </c>
      <c r="AP58" s="19">
        <v>64</v>
      </c>
      <c r="AQ58" s="19">
        <v>129.9</v>
      </c>
      <c r="AR58" s="19">
        <v>35.299999999999997</v>
      </c>
      <c r="AS58" s="19">
        <v>9.4</v>
      </c>
      <c r="AT58" s="19">
        <v>19.7</v>
      </c>
      <c r="AU58" s="19">
        <v>90.8</v>
      </c>
      <c r="AV58" s="19"/>
      <c r="AW58" s="19">
        <v>125.0548</v>
      </c>
      <c r="AX58" s="19">
        <v>68.825479999999999</v>
      </c>
      <c r="AY58" s="19">
        <v>110.4</v>
      </c>
      <c r="AZ58" s="19">
        <v>8.1999999999999993</v>
      </c>
      <c r="BA58" s="19">
        <v>3.7</v>
      </c>
      <c r="BB58" s="19">
        <v>47.2</v>
      </c>
      <c r="BC58" s="19"/>
      <c r="BD58" s="19">
        <v>4</v>
      </c>
      <c r="BE58" s="19">
        <v>32.299999999999997</v>
      </c>
      <c r="BF58" s="19">
        <v>81.599999999999994</v>
      </c>
      <c r="BG58" s="19"/>
      <c r="BH58" s="19"/>
      <c r="BI58" s="19">
        <v>47.7</v>
      </c>
      <c r="BJ58" s="19">
        <v>0</v>
      </c>
      <c r="BK58" s="19"/>
      <c r="BL58" s="19">
        <v>0</v>
      </c>
      <c r="BM58" s="19"/>
      <c r="BN58" s="19"/>
      <c r="BO58" s="19"/>
      <c r="BP58" s="19">
        <v>86.4</v>
      </c>
      <c r="BQ58" s="19">
        <v>165.2</v>
      </c>
      <c r="BR58" s="19">
        <v>165.1</v>
      </c>
      <c r="BS58" s="19">
        <v>192.3</v>
      </c>
      <c r="BT58" s="19">
        <v>262.89999999999998</v>
      </c>
      <c r="BU58" s="19"/>
      <c r="BV58" s="19"/>
      <c r="BW58" s="19"/>
      <c r="BX58" s="19"/>
      <c r="BY58" s="19"/>
      <c r="BZ58" s="19"/>
      <c r="CA58" s="19">
        <v>0</v>
      </c>
      <c r="CB58" s="19"/>
      <c r="CC58" s="19">
        <v>4.5</v>
      </c>
      <c r="CD58" s="19">
        <v>130.9</v>
      </c>
      <c r="CE58" s="19">
        <v>109.1</v>
      </c>
      <c r="CF58" s="19">
        <v>47</v>
      </c>
      <c r="CG58" s="19">
        <v>77.599999999999994</v>
      </c>
      <c r="CH58" s="19">
        <v>30.3</v>
      </c>
      <c r="CI58" s="19"/>
      <c r="CJ58" s="19"/>
      <c r="CK58" s="19"/>
      <c r="CL58" s="19">
        <v>90</v>
      </c>
      <c r="CM58" s="19">
        <v>0</v>
      </c>
      <c r="CN58" s="19">
        <v>0</v>
      </c>
      <c r="CO58" s="19">
        <v>103.5</v>
      </c>
      <c r="CP58" s="19"/>
      <c r="CQ58" s="19"/>
      <c r="CR58" s="19"/>
      <c r="CS58" s="19"/>
      <c r="CT58" s="19"/>
      <c r="CU58" s="19"/>
      <c r="CV58" s="19">
        <v>0</v>
      </c>
      <c r="CW58" s="19">
        <v>121.7</v>
      </c>
      <c r="CX58" s="19">
        <v>0</v>
      </c>
      <c r="CY58" s="19">
        <v>0.1</v>
      </c>
      <c r="CZ58" s="19">
        <v>0</v>
      </c>
      <c r="DA58" s="19">
        <v>20.100000000000001</v>
      </c>
      <c r="DB58" s="19">
        <v>9.9</v>
      </c>
      <c r="DC58" s="19">
        <v>5.4</v>
      </c>
      <c r="DD58" s="19">
        <v>0.89400000000000002</v>
      </c>
      <c r="DE58" s="19"/>
      <c r="DF58" s="19">
        <v>4.9000000000000004</v>
      </c>
      <c r="DG58" s="19">
        <v>20.5</v>
      </c>
      <c r="DH58" s="19">
        <v>20</v>
      </c>
      <c r="DI58" s="19">
        <v>18.899999999999999</v>
      </c>
      <c r="DJ58" s="19">
        <v>3.5</v>
      </c>
      <c r="DK58" s="19">
        <v>18.5</v>
      </c>
      <c r="DL58" s="19">
        <v>0</v>
      </c>
      <c r="DM58" s="19">
        <v>0</v>
      </c>
      <c r="DN58" s="19">
        <v>31.8</v>
      </c>
      <c r="DO58" s="19">
        <v>80.400000000000006</v>
      </c>
      <c r="DP58" s="19">
        <v>4.5</v>
      </c>
      <c r="DQ58" s="19">
        <v>0.7</v>
      </c>
      <c r="DR58" s="19">
        <v>2.2000000000000002</v>
      </c>
      <c r="DS58" s="19">
        <v>2.8</v>
      </c>
      <c r="DT58" s="19">
        <v>0</v>
      </c>
      <c r="DU58" s="19">
        <v>2.8</v>
      </c>
      <c r="DV58" s="19">
        <v>17.7</v>
      </c>
      <c r="DW58" s="19">
        <v>2.6</v>
      </c>
      <c r="DX58" s="19">
        <v>0.4</v>
      </c>
      <c r="DY58" s="19">
        <v>14.1</v>
      </c>
      <c r="DZ58" s="19">
        <v>7.8</v>
      </c>
      <c r="EA58" s="19">
        <v>9.6999999999999993</v>
      </c>
      <c r="EB58" s="19">
        <v>12.9</v>
      </c>
      <c r="EC58" s="19">
        <v>20</v>
      </c>
      <c r="ED58" s="19">
        <v>5.4</v>
      </c>
      <c r="EE58" s="19">
        <v>12.7</v>
      </c>
      <c r="EF58" s="19">
        <v>0</v>
      </c>
      <c r="EG58" s="19">
        <v>52.5</v>
      </c>
      <c r="EH58" s="19">
        <v>92.9</v>
      </c>
      <c r="EI58" s="19">
        <v>2.1</v>
      </c>
      <c r="EJ58" s="19">
        <v>0.1</v>
      </c>
      <c r="EK58" s="19">
        <v>13.7</v>
      </c>
      <c r="EL58" s="19">
        <v>4.3</v>
      </c>
      <c r="EM58" s="19">
        <v>7.2</v>
      </c>
      <c r="EN58" s="19">
        <v>12.9</v>
      </c>
      <c r="EO58" s="19">
        <v>13.2</v>
      </c>
      <c r="EP58" s="19">
        <v>13.6</v>
      </c>
      <c r="EQ58" s="19">
        <v>0</v>
      </c>
      <c r="ER58" s="19">
        <v>0</v>
      </c>
      <c r="ES58" s="19">
        <v>0</v>
      </c>
      <c r="ET58" s="19">
        <v>0</v>
      </c>
      <c r="EU58" s="19">
        <v>0.6</v>
      </c>
      <c r="EV58" s="19">
        <v>52.8</v>
      </c>
      <c r="EW58" s="19">
        <v>59.7</v>
      </c>
      <c r="EX58" s="19">
        <v>0</v>
      </c>
      <c r="EY58" s="19">
        <v>0</v>
      </c>
      <c r="EZ58" s="19">
        <v>9.6</v>
      </c>
      <c r="FA58" s="19">
        <v>20</v>
      </c>
      <c r="FB58" s="19">
        <v>9.5</v>
      </c>
      <c r="FC58" s="19">
        <v>40.9</v>
      </c>
      <c r="FD58" s="19">
        <v>11</v>
      </c>
      <c r="FE58" s="19">
        <v>17.100000000000001</v>
      </c>
      <c r="FF58" s="19"/>
      <c r="FG58" s="19"/>
      <c r="FH58" s="19">
        <v>6288.2742799999996</v>
      </c>
      <c r="FI58" s="15"/>
      <c r="FJ58" s="19">
        <v>24.423300000000001</v>
      </c>
      <c r="FK58" s="19">
        <v>8.0329999999999995</v>
      </c>
      <c r="FL58" s="19"/>
      <c r="FM58" s="19">
        <v>13.2</v>
      </c>
      <c r="FN58" s="19">
        <v>27.2</v>
      </c>
      <c r="FO58" s="19">
        <v>18.899999999999999</v>
      </c>
      <c r="FP58" s="19">
        <v>11.3</v>
      </c>
      <c r="FQ58" s="19">
        <v>15.9</v>
      </c>
      <c r="FR58" s="19">
        <v>118.9563</v>
      </c>
    </row>
    <row r="59" spans="1:174" ht="24.95" customHeight="1" thickBot="1" x14ac:dyDescent="0.3">
      <c r="A59" s="207" t="s">
        <v>921</v>
      </c>
      <c r="B59" s="208"/>
      <c r="C59" s="20">
        <v>2493.3000000000002</v>
      </c>
      <c r="D59" s="20">
        <v>14546.8</v>
      </c>
      <c r="E59" s="20">
        <v>4846.8</v>
      </c>
      <c r="F59" s="20">
        <v>0</v>
      </c>
      <c r="G59" s="20">
        <v>0</v>
      </c>
      <c r="H59" s="20">
        <v>2141.75</v>
      </c>
      <c r="I59" s="20">
        <v>5103.3500000000004</v>
      </c>
      <c r="J59" s="20">
        <v>0</v>
      </c>
      <c r="K59" s="20">
        <v>0</v>
      </c>
      <c r="L59" s="20">
        <v>2918.05</v>
      </c>
      <c r="M59" s="20">
        <v>3019.25</v>
      </c>
      <c r="N59" s="20">
        <v>0</v>
      </c>
      <c r="O59" s="20">
        <v>3486.5</v>
      </c>
      <c r="P59" s="20">
        <v>3321.95</v>
      </c>
      <c r="Q59" s="20">
        <v>1909.8</v>
      </c>
      <c r="R59" s="20">
        <v>13381.05</v>
      </c>
      <c r="S59" s="20">
        <v>249.95</v>
      </c>
      <c r="T59" s="20">
        <v>0</v>
      </c>
      <c r="U59" s="20">
        <v>0</v>
      </c>
      <c r="V59" s="20">
        <v>0</v>
      </c>
      <c r="W59" s="20">
        <v>0</v>
      </c>
      <c r="X59" s="20">
        <v>3213.75</v>
      </c>
      <c r="Y59" s="20">
        <v>176.35</v>
      </c>
      <c r="Z59" s="20">
        <v>123.75</v>
      </c>
      <c r="AA59" s="20">
        <v>77.2</v>
      </c>
      <c r="AB59" s="20">
        <v>159.35</v>
      </c>
      <c r="AC59" s="20">
        <v>263.25</v>
      </c>
      <c r="AD59" s="20">
        <v>1795.5</v>
      </c>
      <c r="AE59" s="20">
        <v>0</v>
      </c>
      <c r="AF59" s="20">
        <v>0</v>
      </c>
      <c r="AG59" s="20">
        <v>0</v>
      </c>
      <c r="AH59" s="20">
        <v>0</v>
      </c>
      <c r="AI59" s="20">
        <v>2657.4749999999999</v>
      </c>
      <c r="AJ59" s="20">
        <v>3763</v>
      </c>
      <c r="AK59" s="20">
        <v>0</v>
      </c>
      <c r="AL59" s="20">
        <v>0</v>
      </c>
      <c r="AM59" s="20">
        <v>0</v>
      </c>
      <c r="AN59" s="20">
        <v>156</v>
      </c>
      <c r="AO59" s="20">
        <v>5509.7</v>
      </c>
      <c r="AP59" s="20">
        <v>1554.35</v>
      </c>
      <c r="AQ59" s="20">
        <v>2263.1999999999998</v>
      </c>
      <c r="AR59" s="20">
        <v>841</v>
      </c>
      <c r="AS59" s="20">
        <v>225.35</v>
      </c>
      <c r="AT59" s="20">
        <v>470.55</v>
      </c>
      <c r="AU59" s="20">
        <v>1781.8</v>
      </c>
      <c r="AV59" s="20">
        <v>0</v>
      </c>
      <c r="AW59" s="20">
        <v>946.66472499999998</v>
      </c>
      <c r="AX59" s="20">
        <v>435.18518999999998</v>
      </c>
      <c r="AY59" s="20">
        <v>2600</v>
      </c>
      <c r="AZ59" s="20">
        <v>197.65</v>
      </c>
      <c r="BA59" s="20">
        <v>94.15</v>
      </c>
      <c r="BB59" s="20">
        <v>1124</v>
      </c>
      <c r="BC59" s="20">
        <v>0</v>
      </c>
      <c r="BD59" s="20">
        <v>96</v>
      </c>
      <c r="BE59" s="20">
        <v>833.1</v>
      </c>
      <c r="BF59" s="20">
        <v>3242.55</v>
      </c>
      <c r="BG59" s="20">
        <v>0</v>
      </c>
      <c r="BH59" s="20">
        <v>0</v>
      </c>
      <c r="BI59" s="20">
        <v>1138.55</v>
      </c>
      <c r="BJ59" s="20">
        <v>88</v>
      </c>
      <c r="BK59" s="20">
        <v>0</v>
      </c>
      <c r="BL59" s="20">
        <v>929</v>
      </c>
      <c r="BM59" s="20">
        <v>0</v>
      </c>
      <c r="BN59" s="20">
        <v>0</v>
      </c>
      <c r="BO59" s="20">
        <v>0</v>
      </c>
      <c r="BP59" s="20">
        <v>2065.4</v>
      </c>
      <c r="BQ59" s="20">
        <v>3777.5</v>
      </c>
      <c r="BR59" s="20">
        <v>3744.15</v>
      </c>
      <c r="BS59" s="20">
        <v>4136.3500000000004</v>
      </c>
      <c r="BT59" s="20">
        <v>5865.35</v>
      </c>
      <c r="BU59" s="20">
        <v>0</v>
      </c>
      <c r="BV59" s="20">
        <v>0</v>
      </c>
      <c r="BW59" s="20">
        <v>0</v>
      </c>
      <c r="BX59" s="20">
        <v>0</v>
      </c>
      <c r="BY59" s="20">
        <v>0</v>
      </c>
      <c r="BZ59" s="20">
        <v>0</v>
      </c>
      <c r="CA59" s="20">
        <v>88.95</v>
      </c>
      <c r="CB59" s="20">
        <v>0</v>
      </c>
      <c r="CC59" s="20">
        <v>108.65</v>
      </c>
      <c r="CD59" s="20">
        <v>3800.55</v>
      </c>
      <c r="CE59" s="20">
        <v>1021.75</v>
      </c>
      <c r="CF59" s="20">
        <v>1119.6500000000001</v>
      </c>
      <c r="CG59" s="20">
        <v>1793.05</v>
      </c>
      <c r="CH59" s="20">
        <v>723.55</v>
      </c>
      <c r="CI59" s="20">
        <v>0</v>
      </c>
      <c r="CJ59" s="20">
        <v>0</v>
      </c>
      <c r="CK59" s="20">
        <v>0</v>
      </c>
      <c r="CL59" s="20">
        <v>807.6</v>
      </c>
      <c r="CM59" s="20">
        <v>1808.75</v>
      </c>
      <c r="CN59" s="20">
        <v>839.85</v>
      </c>
      <c r="CO59" s="20">
        <v>966.7</v>
      </c>
      <c r="CP59" s="20">
        <v>0</v>
      </c>
      <c r="CQ59" s="20">
        <v>0</v>
      </c>
      <c r="CR59" s="20">
        <v>0</v>
      </c>
      <c r="CS59" s="20">
        <v>0</v>
      </c>
      <c r="CT59" s="20">
        <v>0</v>
      </c>
      <c r="CU59" s="20">
        <v>0</v>
      </c>
      <c r="CV59" s="20">
        <v>6.8</v>
      </c>
      <c r="CW59" s="20">
        <v>2328.65</v>
      </c>
      <c r="CX59" s="20">
        <v>632.04999999999995</v>
      </c>
      <c r="CY59" s="20">
        <v>33.299999999999997</v>
      </c>
      <c r="CZ59" s="20">
        <v>3</v>
      </c>
      <c r="DA59" s="20">
        <v>479.9</v>
      </c>
      <c r="DB59" s="20">
        <v>237.55</v>
      </c>
      <c r="DC59" s="20">
        <v>128.9</v>
      </c>
      <c r="DD59" s="20">
        <v>21.803999999999998</v>
      </c>
      <c r="DE59" s="20">
        <v>0</v>
      </c>
      <c r="DF59" s="20">
        <v>115.7</v>
      </c>
      <c r="DG59" s="20">
        <v>486.95</v>
      </c>
      <c r="DH59" s="20">
        <v>480</v>
      </c>
      <c r="DI59" s="20">
        <v>451.9</v>
      </c>
      <c r="DJ59" s="20">
        <v>84.35</v>
      </c>
      <c r="DK59" s="20">
        <v>444</v>
      </c>
      <c r="DL59" s="20">
        <v>118.05</v>
      </c>
      <c r="DM59" s="20">
        <v>148.69999999999999</v>
      </c>
      <c r="DN59" s="20">
        <v>611</v>
      </c>
      <c r="DO59" s="20">
        <v>1485.2</v>
      </c>
      <c r="DP59" s="20">
        <v>107.25</v>
      </c>
      <c r="DQ59" s="20">
        <v>12.5</v>
      </c>
      <c r="DR59" s="20">
        <v>52.8</v>
      </c>
      <c r="DS59" s="20">
        <v>66.45</v>
      </c>
      <c r="DT59" s="20">
        <v>103.25</v>
      </c>
      <c r="DU59" s="20">
        <v>62.45</v>
      </c>
      <c r="DV59" s="20">
        <v>431.45</v>
      </c>
      <c r="DW59" s="20">
        <v>60.05</v>
      </c>
      <c r="DX59" s="20">
        <v>9.6</v>
      </c>
      <c r="DY59" s="20">
        <v>343.45</v>
      </c>
      <c r="DZ59" s="20">
        <v>194.5</v>
      </c>
      <c r="EA59" s="20">
        <v>159.94999999999999</v>
      </c>
      <c r="EB59" s="20">
        <v>238.8</v>
      </c>
      <c r="EC59" s="20">
        <v>479.75</v>
      </c>
      <c r="ED59" s="20">
        <v>411.1</v>
      </c>
      <c r="EE59" s="20">
        <v>889.35</v>
      </c>
      <c r="EF59" s="20">
        <v>266.55</v>
      </c>
      <c r="EG59" s="20">
        <v>1519.55</v>
      </c>
      <c r="EH59" s="20">
        <v>2040</v>
      </c>
      <c r="EI59" s="20">
        <v>198.6</v>
      </c>
      <c r="EJ59" s="20">
        <v>96.55</v>
      </c>
      <c r="EK59" s="20">
        <v>338.9</v>
      </c>
      <c r="EL59" s="20">
        <v>107</v>
      </c>
      <c r="EM59" s="20">
        <v>186.6</v>
      </c>
      <c r="EN59" s="20">
        <v>314.75</v>
      </c>
      <c r="EO59" s="20">
        <v>332.35</v>
      </c>
      <c r="EP59" s="20">
        <v>331.35</v>
      </c>
      <c r="EQ59" s="20">
        <v>49.35</v>
      </c>
      <c r="ER59" s="20">
        <v>1964.4</v>
      </c>
      <c r="ES59" s="20">
        <v>121.3</v>
      </c>
      <c r="ET59" s="20">
        <v>1101.45</v>
      </c>
      <c r="EU59" s="20">
        <v>14.4</v>
      </c>
      <c r="EV59" s="20">
        <v>1399.35</v>
      </c>
      <c r="EW59" s="20">
        <v>1469.25</v>
      </c>
      <c r="EX59" s="20">
        <v>811.5</v>
      </c>
      <c r="EY59" s="20">
        <v>115.45</v>
      </c>
      <c r="EZ59" s="20">
        <v>228.4</v>
      </c>
      <c r="FA59" s="20">
        <v>480.05</v>
      </c>
      <c r="FB59" s="20">
        <v>221.85</v>
      </c>
      <c r="FC59" s="20">
        <v>971.25</v>
      </c>
      <c r="FD59" s="20">
        <v>259.10000000000002</v>
      </c>
      <c r="FE59" s="20">
        <v>411</v>
      </c>
      <c r="FF59" s="20">
        <v>0</v>
      </c>
      <c r="FG59" s="20">
        <v>0</v>
      </c>
      <c r="FH59" s="20">
        <v>154113.57891499999</v>
      </c>
      <c r="FI59" s="21"/>
      <c r="FJ59" s="20">
        <v>583.89873999999998</v>
      </c>
      <c r="FK59" s="20">
        <v>117.242</v>
      </c>
      <c r="FL59" s="20">
        <v>0</v>
      </c>
      <c r="FM59" s="20">
        <v>316.8</v>
      </c>
      <c r="FN59" s="20">
        <v>619.35</v>
      </c>
      <c r="FO59" s="20">
        <v>453.6</v>
      </c>
      <c r="FP59" s="20">
        <v>269.2</v>
      </c>
      <c r="FQ59" s="20">
        <v>374.85</v>
      </c>
      <c r="FR59" s="20">
        <v>2734.94074</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EU11" activePane="bottomRight" state="frozen"/>
      <selection pane="topRight" activeCell="C1" sqref="C1"/>
      <selection pane="bottomLeft" activeCell="A11" sqref="A11"/>
      <selection pane="bottomRight" activeCell="FD1" sqref="FD1:FE1048576"/>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10" t="s">
        <v>922</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1"/>
      <c r="FI5" s="206" t="s">
        <v>654</v>
      </c>
      <c r="FJ5" s="205"/>
      <c r="FK5" s="205"/>
      <c r="FL5" s="205"/>
      <c r="FM5" s="205"/>
      <c r="FN5" s="205"/>
      <c r="FO5" s="205"/>
      <c r="FP5" s="205"/>
      <c r="FQ5" s="205"/>
    </row>
    <row r="6" spans="1:173" ht="21.95" hidden="1" customHeight="1" x14ac:dyDescent="0.25">
      <c r="A6" s="209" t="s">
        <v>39</v>
      </c>
      <c r="B6" s="209" t="s">
        <v>655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209" t="s">
        <v>656</v>
      </c>
      <c r="FH6" s="1"/>
      <c r="FI6" s="10">
        <v>221</v>
      </c>
      <c r="FJ6" s="10">
        <v>222</v>
      </c>
      <c r="FK6" s="10">
        <v>224</v>
      </c>
      <c r="FL6" s="10">
        <v>2187</v>
      </c>
      <c r="FM6" s="10">
        <v>227</v>
      </c>
      <c r="FN6" s="10">
        <v>49400</v>
      </c>
      <c r="FO6" s="10">
        <v>199</v>
      </c>
      <c r="FP6" s="10">
        <v>200</v>
      </c>
      <c r="FQ6" s="205" t="s">
        <v>657</v>
      </c>
    </row>
    <row r="7" spans="1:173" ht="15" hidden="1" customHeight="1" x14ac:dyDescent="0.25">
      <c r="A7" s="209"/>
      <c r="B7" s="209"/>
      <c r="C7" s="9" t="s">
        <v>658</v>
      </c>
      <c r="D7" s="9" t="s">
        <v>659</v>
      </c>
      <c r="E7" s="9" t="s">
        <v>659</v>
      </c>
      <c r="F7" s="9" t="s">
        <v>660</v>
      </c>
      <c r="G7" s="9" t="s">
        <v>660</v>
      </c>
      <c r="H7" s="9" t="s">
        <v>660</v>
      </c>
      <c r="I7" s="9" t="s">
        <v>660</v>
      </c>
      <c r="J7" s="9" t="s">
        <v>659</v>
      </c>
      <c r="K7" s="9" t="s">
        <v>659</v>
      </c>
      <c r="L7" s="9" t="s">
        <v>659</v>
      </c>
      <c r="M7" s="9" t="s">
        <v>659</v>
      </c>
      <c r="N7" s="9" t="s">
        <v>659</v>
      </c>
      <c r="O7" s="9" t="s">
        <v>659</v>
      </c>
      <c r="P7" s="9" t="s">
        <v>659</v>
      </c>
      <c r="Q7" s="9" t="s">
        <v>659</v>
      </c>
      <c r="R7" s="9" t="s">
        <v>659</v>
      </c>
      <c r="S7" s="9" t="s">
        <v>659</v>
      </c>
      <c r="T7" s="9" t="s">
        <v>659</v>
      </c>
      <c r="U7" s="9" t="s">
        <v>659</v>
      </c>
      <c r="V7" s="9" t="s">
        <v>659</v>
      </c>
      <c r="W7" s="9" t="s">
        <v>659</v>
      </c>
      <c r="X7" s="9" t="s">
        <v>658</v>
      </c>
      <c r="Y7" s="9" t="s">
        <v>658</v>
      </c>
      <c r="Z7" s="9" t="s">
        <v>659</v>
      </c>
      <c r="AA7" s="9" t="s">
        <v>658</v>
      </c>
      <c r="AB7" s="9" t="s">
        <v>658</v>
      </c>
      <c r="AC7" s="9" t="s">
        <v>658</v>
      </c>
      <c r="AD7" s="9" t="s">
        <v>658</v>
      </c>
      <c r="AE7" s="9" t="s">
        <v>658</v>
      </c>
      <c r="AF7" s="9" t="s">
        <v>658</v>
      </c>
      <c r="AG7" s="9" t="s">
        <v>658</v>
      </c>
      <c r="AH7" s="9" t="s">
        <v>658</v>
      </c>
      <c r="AI7" s="9" t="s">
        <v>659</v>
      </c>
      <c r="AJ7" s="9" t="s">
        <v>660</v>
      </c>
      <c r="AK7" s="9" t="s">
        <v>660</v>
      </c>
      <c r="AL7" s="9" t="s">
        <v>660</v>
      </c>
      <c r="AM7" s="9" t="s">
        <v>659</v>
      </c>
      <c r="AN7" s="9" t="s">
        <v>659</v>
      </c>
      <c r="AO7" s="9" t="s">
        <v>659</v>
      </c>
      <c r="AP7" s="9" t="s">
        <v>659</v>
      </c>
      <c r="AQ7" s="9" t="s">
        <v>659</v>
      </c>
      <c r="AR7" s="9" t="s">
        <v>659</v>
      </c>
      <c r="AS7" s="9" t="s">
        <v>659</v>
      </c>
      <c r="AT7" s="9" t="s">
        <v>658</v>
      </c>
      <c r="AU7" s="9" t="s">
        <v>659</v>
      </c>
      <c r="AV7" s="9" t="s">
        <v>659</v>
      </c>
      <c r="AW7" s="9" t="s">
        <v>659</v>
      </c>
      <c r="AX7" s="9" t="s">
        <v>659</v>
      </c>
      <c r="AY7" s="9" t="s">
        <v>659</v>
      </c>
      <c r="AZ7" s="9" t="s">
        <v>659</v>
      </c>
      <c r="BA7" s="9" t="s">
        <v>659</v>
      </c>
      <c r="BB7" s="9" t="s">
        <v>659</v>
      </c>
      <c r="BC7" s="9" t="s">
        <v>658</v>
      </c>
      <c r="BD7" s="9" t="s">
        <v>660</v>
      </c>
      <c r="BE7" s="9" t="s">
        <v>659</v>
      </c>
      <c r="BF7" s="9" t="s">
        <v>659</v>
      </c>
      <c r="BG7" s="9" t="s">
        <v>659</v>
      </c>
      <c r="BH7" s="9" t="s">
        <v>659</v>
      </c>
      <c r="BI7" s="9" t="s">
        <v>660</v>
      </c>
      <c r="BJ7" s="9" t="s">
        <v>660</v>
      </c>
      <c r="BK7" s="9" t="s">
        <v>660</v>
      </c>
      <c r="BL7" s="9" t="s">
        <v>658</v>
      </c>
      <c r="BM7" s="9" t="s">
        <v>658</v>
      </c>
      <c r="BN7" s="9" t="s">
        <v>658</v>
      </c>
      <c r="BO7" s="9" t="s">
        <v>659</v>
      </c>
      <c r="BP7" s="9" t="s">
        <v>659</v>
      </c>
      <c r="BQ7" s="9" t="s">
        <v>659</v>
      </c>
      <c r="BR7" s="9" t="s">
        <v>659</v>
      </c>
      <c r="BS7" s="9" t="s">
        <v>659</v>
      </c>
      <c r="BT7" s="9" t="s">
        <v>659</v>
      </c>
      <c r="BU7" s="9" t="s">
        <v>659</v>
      </c>
      <c r="BV7" s="9" t="s">
        <v>658</v>
      </c>
      <c r="BW7" s="9" t="s">
        <v>658</v>
      </c>
      <c r="BX7" s="9" t="s">
        <v>658</v>
      </c>
      <c r="BY7" s="9" t="s">
        <v>660</v>
      </c>
      <c r="BZ7" s="9" t="s">
        <v>658</v>
      </c>
      <c r="CA7" s="9" t="s">
        <v>659</v>
      </c>
      <c r="CB7" s="9" t="s">
        <v>660</v>
      </c>
      <c r="CC7" s="9" t="s">
        <v>659</v>
      </c>
      <c r="CD7" s="9" t="s">
        <v>659</v>
      </c>
      <c r="CE7" s="9" t="s">
        <v>659</v>
      </c>
      <c r="CF7" s="9" t="s">
        <v>659</v>
      </c>
      <c r="CG7" s="9" t="s">
        <v>659</v>
      </c>
      <c r="CH7" s="9" t="s">
        <v>659</v>
      </c>
      <c r="CI7" s="9" t="s">
        <v>659</v>
      </c>
      <c r="CJ7" s="9" t="s">
        <v>659</v>
      </c>
      <c r="CK7" s="9" t="s">
        <v>659</v>
      </c>
      <c r="CL7" s="9" t="s">
        <v>659</v>
      </c>
      <c r="CM7" s="9" t="s">
        <v>659</v>
      </c>
      <c r="CN7" s="9" t="s">
        <v>659</v>
      </c>
      <c r="CO7" s="9" t="s">
        <v>658</v>
      </c>
      <c r="CP7" s="9" t="s">
        <v>658</v>
      </c>
      <c r="CQ7" s="9" t="s">
        <v>658</v>
      </c>
      <c r="CR7" s="9" t="s">
        <v>658</v>
      </c>
      <c r="CS7" s="9" t="s">
        <v>659</v>
      </c>
      <c r="CT7" s="9" t="s">
        <v>659</v>
      </c>
      <c r="CU7" s="9" t="s">
        <v>659</v>
      </c>
      <c r="CV7" s="9" t="s">
        <v>659</v>
      </c>
      <c r="CW7" s="9" t="s">
        <v>658</v>
      </c>
      <c r="CX7" s="9" t="s">
        <v>660</v>
      </c>
      <c r="CY7" s="9" t="s">
        <v>660</v>
      </c>
      <c r="CZ7" s="9" t="s">
        <v>660</v>
      </c>
      <c r="DA7" s="9" t="s">
        <v>660</v>
      </c>
      <c r="DB7" s="9" t="s">
        <v>660</v>
      </c>
      <c r="DC7" s="9" t="s">
        <v>658</v>
      </c>
      <c r="DD7" s="9" t="s">
        <v>659</v>
      </c>
      <c r="DE7" s="9" t="s">
        <v>659</v>
      </c>
      <c r="DF7" s="9" t="s">
        <v>659</v>
      </c>
      <c r="DG7" s="9" t="s">
        <v>660</v>
      </c>
      <c r="DH7" s="9" t="s">
        <v>660</v>
      </c>
      <c r="DI7" s="9" t="s">
        <v>659</v>
      </c>
      <c r="DJ7" s="9" t="s">
        <v>659</v>
      </c>
      <c r="DK7" s="9" t="s">
        <v>658</v>
      </c>
      <c r="DL7" s="9" t="s">
        <v>658</v>
      </c>
      <c r="DM7" s="9" t="s">
        <v>659</v>
      </c>
      <c r="DN7" s="9" t="s">
        <v>659</v>
      </c>
      <c r="DO7" s="9" t="s">
        <v>659</v>
      </c>
      <c r="DP7" s="9" t="s">
        <v>659</v>
      </c>
      <c r="DQ7" s="9" t="s">
        <v>659</v>
      </c>
      <c r="DR7" s="9" t="s">
        <v>659</v>
      </c>
      <c r="DS7" s="9" t="s">
        <v>658</v>
      </c>
      <c r="DT7" s="9" t="s">
        <v>659</v>
      </c>
      <c r="DU7" s="9" t="s">
        <v>659</v>
      </c>
      <c r="DV7" s="9" t="s">
        <v>660</v>
      </c>
      <c r="DW7" s="9" t="s">
        <v>659</v>
      </c>
      <c r="DX7" s="9" t="s">
        <v>659</v>
      </c>
      <c r="DY7" s="9" t="s">
        <v>660</v>
      </c>
      <c r="DZ7" s="9" t="s">
        <v>659</v>
      </c>
      <c r="EA7" s="9" t="s">
        <v>659</v>
      </c>
      <c r="EB7" s="9" t="s">
        <v>659</v>
      </c>
      <c r="EC7" s="9" t="s">
        <v>660</v>
      </c>
      <c r="ED7" s="9" t="s">
        <v>660</v>
      </c>
      <c r="EE7" s="9" t="s">
        <v>658</v>
      </c>
      <c r="EF7" s="9" t="s">
        <v>659</v>
      </c>
      <c r="EG7" s="9" t="s">
        <v>659</v>
      </c>
      <c r="EH7" s="9" t="s">
        <v>659</v>
      </c>
      <c r="EI7" s="9" t="s">
        <v>659</v>
      </c>
      <c r="EJ7" s="9" t="s">
        <v>659</v>
      </c>
      <c r="EK7" s="9" t="s">
        <v>659</v>
      </c>
      <c r="EL7" s="9" t="s">
        <v>658</v>
      </c>
      <c r="EM7" s="9" t="s">
        <v>658</v>
      </c>
      <c r="EN7" s="9" t="s">
        <v>658</v>
      </c>
      <c r="EO7" s="9" t="s">
        <v>658</v>
      </c>
      <c r="EP7" s="9" t="s">
        <v>660</v>
      </c>
      <c r="EQ7" s="9" t="s">
        <v>658</v>
      </c>
      <c r="ER7" s="9" t="s">
        <v>658</v>
      </c>
      <c r="ES7" s="9" t="s">
        <v>658</v>
      </c>
      <c r="ET7" s="9" t="s">
        <v>659</v>
      </c>
      <c r="EU7" s="9" t="s">
        <v>659</v>
      </c>
      <c r="EV7" s="9" t="s">
        <v>659</v>
      </c>
      <c r="EW7" s="9" t="s">
        <v>658</v>
      </c>
      <c r="EX7" s="9" t="s">
        <v>658</v>
      </c>
      <c r="EY7" s="9" t="s">
        <v>660</v>
      </c>
      <c r="EZ7" s="9" t="s">
        <v>659</v>
      </c>
      <c r="FA7" s="9" t="s">
        <v>660</v>
      </c>
      <c r="FB7" s="9" t="s">
        <v>660</v>
      </c>
      <c r="FC7" s="9" t="s">
        <v>660</v>
      </c>
      <c r="FD7" s="9" t="s">
        <v>659</v>
      </c>
      <c r="FE7" s="9" t="s">
        <v>660</v>
      </c>
      <c r="FF7" s="9" t="s">
        <v>660</v>
      </c>
      <c r="FG7" s="209"/>
      <c r="FH7" s="1"/>
      <c r="FI7" s="10" t="s">
        <v>660</v>
      </c>
      <c r="FJ7" s="10" t="s">
        <v>659</v>
      </c>
      <c r="FK7" s="10" t="s">
        <v>660</v>
      </c>
      <c r="FL7" s="10" t="s">
        <v>660</v>
      </c>
      <c r="FM7" s="10" t="s">
        <v>660</v>
      </c>
      <c r="FN7" s="10" t="s">
        <v>660</v>
      </c>
      <c r="FO7" s="10" t="s">
        <v>660</v>
      </c>
      <c r="FP7" s="10" t="s">
        <v>660</v>
      </c>
      <c r="FQ7" s="205"/>
    </row>
    <row r="8" spans="1:173" ht="15" hidden="1" customHeight="1" x14ac:dyDescent="0.25">
      <c r="A8" s="209"/>
      <c r="B8" s="209"/>
      <c r="C8" s="9" t="s">
        <v>661</v>
      </c>
      <c r="D8" s="9" t="s">
        <v>661</v>
      </c>
      <c r="E8" s="9" t="s">
        <v>661</v>
      </c>
      <c r="F8" s="9" t="s">
        <v>662</v>
      </c>
      <c r="G8" s="9" t="s">
        <v>662</v>
      </c>
      <c r="H8" s="9" t="s">
        <v>661</v>
      </c>
      <c r="I8" s="9" t="s">
        <v>661</v>
      </c>
      <c r="J8" s="9" t="s">
        <v>662</v>
      </c>
      <c r="K8" s="9" t="s">
        <v>662</v>
      </c>
      <c r="L8" s="9" t="s">
        <v>662</v>
      </c>
      <c r="M8" s="9" t="s">
        <v>662</v>
      </c>
      <c r="N8" s="9" t="s">
        <v>662</v>
      </c>
      <c r="O8" s="9" t="s">
        <v>662</v>
      </c>
      <c r="P8" s="9" t="s">
        <v>662</v>
      </c>
      <c r="Q8" s="9" t="s">
        <v>662</v>
      </c>
      <c r="R8" s="9" t="s">
        <v>661</v>
      </c>
      <c r="S8" s="9" t="s">
        <v>661</v>
      </c>
      <c r="T8" s="9" t="s">
        <v>662</v>
      </c>
      <c r="U8" s="9" t="s">
        <v>662</v>
      </c>
      <c r="V8" s="9" t="s">
        <v>662</v>
      </c>
      <c r="W8" s="9" t="s">
        <v>662</v>
      </c>
      <c r="X8" s="9" t="s">
        <v>661</v>
      </c>
      <c r="Y8" s="9" t="s">
        <v>661</v>
      </c>
      <c r="Z8" s="9" t="s">
        <v>662</v>
      </c>
      <c r="AA8" s="9" t="s">
        <v>661</v>
      </c>
      <c r="AB8" s="9" t="s">
        <v>661</v>
      </c>
      <c r="AC8" s="9" t="s">
        <v>661</v>
      </c>
      <c r="AD8" s="9" t="s">
        <v>661</v>
      </c>
      <c r="AE8" s="9" t="s">
        <v>662</v>
      </c>
      <c r="AF8" s="9" t="s">
        <v>662</v>
      </c>
      <c r="AG8" s="9" t="s">
        <v>662</v>
      </c>
      <c r="AH8" s="9" t="s">
        <v>661</v>
      </c>
      <c r="AI8" s="9" t="s">
        <v>661</v>
      </c>
      <c r="AJ8" s="9" t="s">
        <v>662</v>
      </c>
      <c r="AK8" s="9" t="s">
        <v>662</v>
      </c>
      <c r="AL8" s="9" t="s">
        <v>662</v>
      </c>
      <c r="AM8" s="9" t="s">
        <v>661</v>
      </c>
      <c r="AN8" s="9" t="s">
        <v>661</v>
      </c>
      <c r="AO8" s="9" t="s">
        <v>661</v>
      </c>
      <c r="AP8" s="9" t="s">
        <v>661</v>
      </c>
      <c r="AQ8" s="9" t="s">
        <v>661</v>
      </c>
      <c r="AR8" s="9" t="s">
        <v>661</v>
      </c>
      <c r="AS8" s="9" t="s">
        <v>661</v>
      </c>
      <c r="AT8" s="9" t="s">
        <v>661</v>
      </c>
      <c r="AU8" s="9" t="s">
        <v>662</v>
      </c>
      <c r="AV8" s="9" t="s">
        <v>662</v>
      </c>
      <c r="AW8" s="9" t="s">
        <v>662</v>
      </c>
      <c r="AX8" s="9" t="s">
        <v>661</v>
      </c>
      <c r="AY8" s="9" t="s">
        <v>661</v>
      </c>
      <c r="AZ8" s="9" t="s">
        <v>661</v>
      </c>
      <c r="BA8" s="9" t="s">
        <v>661</v>
      </c>
      <c r="BB8" s="9" t="s">
        <v>661</v>
      </c>
      <c r="BC8" s="9" t="s">
        <v>661</v>
      </c>
      <c r="BD8" s="9" t="s">
        <v>661</v>
      </c>
      <c r="BE8" s="9" t="s">
        <v>661</v>
      </c>
      <c r="BF8" s="9" t="s">
        <v>661</v>
      </c>
      <c r="BG8" s="9" t="s">
        <v>661</v>
      </c>
      <c r="BH8" s="9" t="s">
        <v>661</v>
      </c>
      <c r="BI8" s="9" t="s">
        <v>662</v>
      </c>
      <c r="BJ8" s="9" t="s">
        <v>662</v>
      </c>
      <c r="BK8" s="9" t="s">
        <v>662</v>
      </c>
      <c r="BL8" s="9" t="s">
        <v>662</v>
      </c>
      <c r="BM8" s="9" t="s">
        <v>662</v>
      </c>
      <c r="BN8" s="9" t="s">
        <v>662</v>
      </c>
      <c r="BO8" s="9" t="s">
        <v>661</v>
      </c>
      <c r="BP8" s="9" t="s">
        <v>662</v>
      </c>
      <c r="BQ8" s="9" t="s">
        <v>662</v>
      </c>
      <c r="BR8" s="9" t="s">
        <v>662</v>
      </c>
      <c r="BS8" s="9" t="s">
        <v>662</v>
      </c>
      <c r="BT8" s="9" t="s">
        <v>662</v>
      </c>
      <c r="BU8" s="9" t="s">
        <v>662</v>
      </c>
      <c r="BV8" s="9" t="s">
        <v>662</v>
      </c>
      <c r="BW8" s="9" t="s">
        <v>662</v>
      </c>
      <c r="BX8" s="9" t="s">
        <v>662</v>
      </c>
      <c r="BY8" s="9" t="s">
        <v>661</v>
      </c>
      <c r="BZ8" s="9" t="s">
        <v>662</v>
      </c>
      <c r="CA8" s="9" t="s">
        <v>662</v>
      </c>
      <c r="CB8" s="9" t="s">
        <v>661</v>
      </c>
      <c r="CC8" s="9" t="s">
        <v>661</v>
      </c>
      <c r="CD8" s="9" t="s">
        <v>661</v>
      </c>
      <c r="CE8" s="9" t="s">
        <v>661</v>
      </c>
      <c r="CF8" s="9" t="s">
        <v>661</v>
      </c>
      <c r="CG8" s="9" t="s">
        <v>661</v>
      </c>
      <c r="CH8" s="9" t="s">
        <v>662</v>
      </c>
      <c r="CI8" s="9" t="s">
        <v>662</v>
      </c>
      <c r="CJ8" s="9" t="s">
        <v>662</v>
      </c>
      <c r="CK8" s="9" t="s">
        <v>662</v>
      </c>
      <c r="CL8" s="9" t="s">
        <v>662</v>
      </c>
      <c r="CM8" s="9" t="s">
        <v>662</v>
      </c>
      <c r="CN8" s="9" t="s">
        <v>662</v>
      </c>
      <c r="CO8" s="9" t="s">
        <v>662</v>
      </c>
      <c r="CP8" s="9" t="s">
        <v>662</v>
      </c>
      <c r="CQ8" s="9" t="s">
        <v>662</v>
      </c>
      <c r="CR8" s="9" t="s">
        <v>662</v>
      </c>
      <c r="CS8" s="9" t="s">
        <v>662</v>
      </c>
      <c r="CT8" s="9" t="s">
        <v>662</v>
      </c>
      <c r="CU8" s="9" t="s">
        <v>663</v>
      </c>
      <c r="CV8" s="9" t="s">
        <v>664</v>
      </c>
      <c r="CW8" s="9" t="s">
        <v>663</v>
      </c>
      <c r="CX8" s="9" t="s">
        <v>664</v>
      </c>
      <c r="CY8" s="9" t="s">
        <v>663</v>
      </c>
      <c r="CZ8" s="9" t="s">
        <v>661</v>
      </c>
      <c r="DA8" s="9" t="s">
        <v>661</v>
      </c>
      <c r="DB8" s="9" t="s">
        <v>661</v>
      </c>
      <c r="DC8" s="9" t="s">
        <v>661</v>
      </c>
      <c r="DD8" s="9" t="s">
        <v>661</v>
      </c>
      <c r="DE8" s="9" t="s">
        <v>661</v>
      </c>
      <c r="DF8" s="9" t="s">
        <v>661</v>
      </c>
      <c r="DG8" s="9" t="s">
        <v>661</v>
      </c>
      <c r="DH8" s="9" t="s">
        <v>661</v>
      </c>
      <c r="DI8" s="9" t="s">
        <v>661</v>
      </c>
      <c r="DJ8" s="9" t="s">
        <v>661</v>
      </c>
      <c r="DK8" s="9" t="s">
        <v>663</v>
      </c>
      <c r="DL8" s="9" t="s">
        <v>663</v>
      </c>
      <c r="DM8" s="9" t="s">
        <v>664</v>
      </c>
      <c r="DN8" s="9" t="s">
        <v>664</v>
      </c>
      <c r="DO8" s="9" t="s">
        <v>662</v>
      </c>
      <c r="DP8" s="9" t="s">
        <v>662</v>
      </c>
      <c r="DQ8" s="9" t="s">
        <v>662</v>
      </c>
      <c r="DR8" s="9" t="s">
        <v>662</v>
      </c>
      <c r="DS8" s="9" t="s">
        <v>663</v>
      </c>
      <c r="DT8" s="9" t="s">
        <v>661</v>
      </c>
      <c r="DU8" s="9" t="s">
        <v>661</v>
      </c>
      <c r="DV8" s="9" t="s">
        <v>661</v>
      </c>
      <c r="DW8" s="9" t="s">
        <v>661</v>
      </c>
      <c r="DX8" s="9" t="s">
        <v>661</v>
      </c>
      <c r="DY8" s="9" t="s">
        <v>661</v>
      </c>
      <c r="DZ8" s="9" t="s">
        <v>661</v>
      </c>
      <c r="EA8" s="9" t="s">
        <v>661</v>
      </c>
      <c r="EB8" s="9" t="s">
        <v>661</v>
      </c>
      <c r="EC8" s="9" t="s">
        <v>664</v>
      </c>
      <c r="ED8" s="9" t="s">
        <v>664</v>
      </c>
      <c r="EE8" s="9" t="s">
        <v>663</v>
      </c>
      <c r="EF8" s="9" t="s">
        <v>664</v>
      </c>
      <c r="EG8" s="9" t="s">
        <v>664</v>
      </c>
      <c r="EH8" s="9" t="s">
        <v>664</v>
      </c>
      <c r="EI8" s="9" t="s">
        <v>664</v>
      </c>
      <c r="EJ8" s="9" t="s">
        <v>661</v>
      </c>
      <c r="EK8" s="9" t="s">
        <v>661</v>
      </c>
      <c r="EL8" s="9" t="s">
        <v>661</v>
      </c>
      <c r="EM8" s="9" t="s">
        <v>661</v>
      </c>
      <c r="EN8" s="9" t="s">
        <v>661</v>
      </c>
      <c r="EO8" s="9" t="s">
        <v>661</v>
      </c>
      <c r="EP8" s="9" t="s">
        <v>664</v>
      </c>
      <c r="EQ8" s="9" t="s">
        <v>663</v>
      </c>
      <c r="ER8" s="9" t="s">
        <v>663</v>
      </c>
      <c r="ES8" s="9" t="s">
        <v>663</v>
      </c>
      <c r="ET8" s="9" t="s">
        <v>661</v>
      </c>
      <c r="EU8" s="9" t="s">
        <v>664</v>
      </c>
      <c r="EV8" s="9" t="s">
        <v>664</v>
      </c>
      <c r="EW8" s="9" t="s">
        <v>663</v>
      </c>
      <c r="EX8" s="9" t="s">
        <v>663</v>
      </c>
      <c r="EY8" s="9" t="s">
        <v>661</v>
      </c>
      <c r="EZ8" s="9" t="s">
        <v>661</v>
      </c>
      <c r="FA8" s="9" t="s">
        <v>662</v>
      </c>
      <c r="FB8" s="9" t="s">
        <v>662</v>
      </c>
      <c r="FC8" s="9" t="s">
        <v>662</v>
      </c>
      <c r="FD8" s="9" t="s">
        <v>662</v>
      </c>
      <c r="FE8" s="9" t="s">
        <v>662</v>
      </c>
      <c r="FF8" s="9" t="s">
        <v>662</v>
      </c>
      <c r="FG8" s="209"/>
      <c r="FH8" s="1"/>
      <c r="FI8" s="10" t="s">
        <v>661</v>
      </c>
      <c r="FJ8" s="10" t="s">
        <v>661</v>
      </c>
      <c r="FK8" s="10" t="s">
        <v>661</v>
      </c>
      <c r="FL8" s="10" t="s">
        <v>661</v>
      </c>
      <c r="FM8" s="10" t="s">
        <v>662</v>
      </c>
      <c r="FN8" s="10" t="s">
        <v>662</v>
      </c>
      <c r="FO8" s="10" t="s">
        <v>661</v>
      </c>
      <c r="FP8" s="10" t="s">
        <v>661</v>
      </c>
      <c r="FQ8" s="205"/>
    </row>
    <row r="9" spans="1:173" ht="39.950000000000003" customHeight="1" x14ac:dyDescent="0.25">
      <c r="A9" s="209"/>
      <c r="B9" s="209"/>
      <c r="C9" s="11" t="s">
        <v>665</v>
      </c>
      <c r="D9" s="11" t="s">
        <v>287</v>
      </c>
      <c r="E9" s="11" t="s">
        <v>287</v>
      </c>
      <c r="F9" s="11" t="s">
        <v>287</v>
      </c>
      <c r="G9" s="11" t="s">
        <v>287</v>
      </c>
      <c r="H9" s="11" t="s">
        <v>98</v>
      </c>
      <c r="I9" s="11" t="s">
        <v>98</v>
      </c>
      <c r="J9" s="11" t="s">
        <v>138</v>
      </c>
      <c r="K9" s="11" t="s">
        <v>138</v>
      </c>
      <c r="L9" s="11" t="s">
        <v>86</v>
      </c>
      <c r="M9" s="11" t="s">
        <v>86</v>
      </c>
      <c r="N9" s="11" t="s">
        <v>86</v>
      </c>
      <c r="O9" s="11" t="s">
        <v>86</v>
      </c>
      <c r="P9" s="11" t="s">
        <v>86</v>
      </c>
      <c r="Q9" s="11" t="s">
        <v>86</v>
      </c>
      <c r="R9" s="11" t="s">
        <v>86</v>
      </c>
      <c r="S9" s="11" t="s">
        <v>86</v>
      </c>
      <c r="T9" s="11" t="s">
        <v>538</v>
      </c>
      <c r="U9" s="11" t="s">
        <v>538</v>
      </c>
      <c r="V9" s="11" t="s">
        <v>538</v>
      </c>
      <c r="W9" s="11" t="s">
        <v>538</v>
      </c>
      <c r="X9" s="11" t="s">
        <v>258</v>
      </c>
      <c r="Y9" s="11" t="s">
        <v>269</v>
      </c>
      <c r="Z9" s="11" t="s">
        <v>269</v>
      </c>
      <c r="AA9" s="11" t="s">
        <v>51</v>
      </c>
      <c r="AB9" s="11" t="s">
        <v>51</v>
      </c>
      <c r="AC9" s="11" t="s">
        <v>51</v>
      </c>
      <c r="AD9" s="11" t="s">
        <v>51</v>
      </c>
      <c r="AE9" s="11" t="s">
        <v>51</v>
      </c>
      <c r="AF9" s="11" t="s">
        <v>51</v>
      </c>
      <c r="AG9" s="11" t="s">
        <v>51</v>
      </c>
      <c r="AH9" s="11" t="s">
        <v>666</v>
      </c>
      <c r="AI9" s="11" t="s">
        <v>46</v>
      </c>
      <c r="AJ9" s="11" t="s">
        <v>402</v>
      </c>
      <c r="AK9" s="11" t="s">
        <v>667</v>
      </c>
      <c r="AL9" s="11" t="s">
        <v>667</v>
      </c>
      <c r="AM9" s="11" t="s">
        <v>292</v>
      </c>
      <c r="AN9" s="11" t="s">
        <v>292</v>
      </c>
      <c r="AO9" s="11" t="s">
        <v>388</v>
      </c>
      <c r="AP9" s="11" t="s">
        <v>668</v>
      </c>
      <c r="AQ9" s="11" t="s">
        <v>668</v>
      </c>
      <c r="AR9" s="11" t="s">
        <v>343</v>
      </c>
      <c r="AS9" s="11" t="s">
        <v>669</v>
      </c>
      <c r="AT9" s="11" t="s">
        <v>355</v>
      </c>
      <c r="AU9" s="11" t="s">
        <v>82</v>
      </c>
      <c r="AV9" s="11" t="s">
        <v>82</v>
      </c>
      <c r="AW9" s="11" t="s">
        <v>82</v>
      </c>
      <c r="AX9" s="11" t="s">
        <v>127</v>
      </c>
      <c r="AY9" s="11" t="s">
        <v>127</v>
      </c>
      <c r="AZ9" s="11" t="s">
        <v>127</v>
      </c>
      <c r="BA9" s="11" t="s">
        <v>127</v>
      </c>
      <c r="BB9" s="11" t="s">
        <v>127</v>
      </c>
      <c r="BC9" s="11" t="s">
        <v>127</v>
      </c>
      <c r="BD9" s="11" t="s">
        <v>127</v>
      </c>
      <c r="BE9" s="11" t="s">
        <v>127</v>
      </c>
      <c r="BF9" s="11" t="s">
        <v>670</v>
      </c>
      <c r="BG9" s="11" t="s">
        <v>670</v>
      </c>
      <c r="BH9" s="11" t="s">
        <v>671</v>
      </c>
      <c r="BI9" s="11" t="s">
        <v>64</v>
      </c>
      <c r="BJ9" s="11" t="s">
        <v>64</v>
      </c>
      <c r="BK9" s="11" t="s">
        <v>64</v>
      </c>
      <c r="BL9" s="11" t="s">
        <v>68</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672</v>
      </c>
      <c r="CA9" s="11" t="s">
        <v>672</v>
      </c>
      <c r="CB9" s="11" t="s">
        <v>673</v>
      </c>
      <c r="CC9" s="11" t="s">
        <v>106</v>
      </c>
      <c r="CD9" s="11" t="s">
        <v>106</v>
      </c>
      <c r="CE9" s="11" t="s">
        <v>106</v>
      </c>
      <c r="CF9" s="11" t="s">
        <v>106</v>
      </c>
      <c r="CG9" s="11" t="s">
        <v>106</v>
      </c>
      <c r="CH9" s="11" t="s">
        <v>106</v>
      </c>
      <c r="CI9" s="11" t="s">
        <v>106</v>
      </c>
      <c r="CJ9" s="11" t="s">
        <v>106</v>
      </c>
      <c r="CK9" s="11" t="s">
        <v>106</v>
      </c>
      <c r="CL9" s="11" t="s">
        <v>106</v>
      </c>
      <c r="CM9" s="11" t="s">
        <v>106</v>
      </c>
      <c r="CN9" s="11" t="s">
        <v>106</v>
      </c>
      <c r="CO9" s="11" t="s">
        <v>124</v>
      </c>
      <c r="CP9" s="11" t="s">
        <v>124</v>
      </c>
      <c r="CQ9" s="11" t="s">
        <v>124</v>
      </c>
      <c r="CR9" s="11" t="s">
        <v>124</v>
      </c>
      <c r="CS9" s="11" t="s">
        <v>134</v>
      </c>
      <c r="CT9" s="11" t="s">
        <v>134</v>
      </c>
      <c r="CU9" s="11" t="s">
        <v>674</v>
      </c>
      <c r="CV9" s="11" t="s">
        <v>675</v>
      </c>
      <c r="CW9" s="11" t="s">
        <v>676</v>
      </c>
      <c r="CX9" s="11" t="s">
        <v>677</v>
      </c>
      <c r="CY9" s="11" t="s">
        <v>678</v>
      </c>
      <c r="CZ9" s="11" t="s">
        <v>679</v>
      </c>
      <c r="DA9" s="11" t="s">
        <v>98</v>
      </c>
      <c r="DB9" s="11" t="s">
        <v>98</v>
      </c>
      <c r="DC9" s="11" t="s">
        <v>666</v>
      </c>
      <c r="DD9" s="11" t="s">
        <v>680</v>
      </c>
      <c r="DE9" s="11" t="s">
        <v>681</v>
      </c>
      <c r="DF9" s="11" t="s">
        <v>682</v>
      </c>
      <c r="DG9" s="11" t="s">
        <v>683</v>
      </c>
      <c r="DH9" s="11" t="s">
        <v>684</v>
      </c>
      <c r="DI9" s="11" t="s">
        <v>685</v>
      </c>
      <c r="DJ9" s="11" t="s">
        <v>686</v>
      </c>
      <c r="DK9" s="11" t="s">
        <v>687</v>
      </c>
      <c r="DL9" s="11" t="s">
        <v>688</v>
      </c>
      <c r="DM9" s="11" t="s">
        <v>689</v>
      </c>
      <c r="DN9" s="11" t="s">
        <v>690</v>
      </c>
      <c r="DO9" s="11" t="s">
        <v>691</v>
      </c>
      <c r="DP9" s="11" t="s">
        <v>691</v>
      </c>
      <c r="DQ9" s="11" t="s">
        <v>691</v>
      </c>
      <c r="DR9" s="11" t="s">
        <v>691</v>
      </c>
      <c r="DS9" s="11" t="s">
        <v>692</v>
      </c>
      <c r="DT9" s="11" t="s">
        <v>693</v>
      </c>
      <c r="DU9" s="11" t="s">
        <v>694</v>
      </c>
      <c r="DV9" s="11" t="s">
        <v>695</v>
      </c>
      <c r="DW9" s="11" t="s">
        <v>696</v>
      </c>
      <c r="DX9" s="11" t="s">
        <v>252</v>
      </c>
      <c r="DY9" s="11" t="s">
        <v>252</v>
      </c>
      <c r="DZ9" s="11" t="s">
        <v>252</v>
      </c>
      <c r="EA9" s="11" t="s">
        <v>252</v>
      </c>
      <c r="EB9" s="11" t="s">
        <v>697</v>
      </c>
      <c r="EC9" s="11" t="s">
        <v>698</v>
      </c>
      <c r="ED9" s="11" t="s">
        <v>698</v>
      </c>
      <c r="EE9" s="11" t="s">
        <v>68</v>
      </c>
      <c r="EF9" s="11" t="s">
        <v>68</v>
      </c>
      <c r="EG9" s="11" t="s">
        <v>68</v>
      </c>
      <c r="EH9" s="11" t="s">
        <v>68</v>
      </c>
      <c r="EI9" s="11" t="s">
        <v>68</v>
      </c>
      <c r="EJ9" s="11" t="s">
        <v>699</v>
      </c>
      <c r="EK9" s="11" t="s">
        <v>699</v>
      </c>
      <c r="EL9" s="11" t="s">
        <v>700</v>
      </c>
      <c r="EM9" s="11" t="s">
        <v>700</v>
      </c>
      <c r="EN9" s="11" t="s">
        <v>700</v>
      </c>
      <c r="EO9" s="11" t="s">
        <v>700</v>
      </c>
      <c r="EP9" s="11" t="s">
        <v>701</v>
      </c>
      <c r="EQ9" s="11" t="s">
        <v>379</v>
      </c>
      <c r="ER9" s="11" t="s">
        <v>702</v>
      </c>
      <c r="ES9" s="11" t="s">
        <v>106</v>
      </c>
      <c r="ET9" s="11" t="s">
        <v>106</v>
      </c>
      <c r="EU9" s="11" t="s">
        <v>106</v>
      </c>
      <c r="EV9" s="11" t="s">
        <v>106</v>
      </c>
      <c r="EW9" s="11" t="s">
        <v>106</v>
      </c>
      <c r="EX9" s="11" t="s">
        <v>703</v>
      </c>
      <c r="EY9" s="11" t="s">
        <v>704</v>
      </c>
      <c r="EZ9" s="11" t="s">
        <v>704</v>
      </c>
      <c r="FA9" s="11" t="s">
        <v>705</v>
      </c>
      <c r="FB9" s="11" t="s">
        <v>706</v>
      </c>
      <c r="FC9" s="11" t="s">
        <v>706</v>
      </c>
      <c r="FD9" s="11" t="s">
        <v>708</v>
      </c>
      <c r="FE9" s="11" t="s">
        <v>155</v>
      </c>
      <c r="FF9" s="11" t="s">
        <v>167</v>
      </c>
      <c r="FG9" s="209"/>
      <c r="FH9" s="1"/>
      <c r="FI9" s="12" t="s">
        <v>709</v>
      </c>
      <c r="FJ9" s="12" t="s">
        <v>710</v>
      </c>
      <c r="FK9" s="12" t="s">
        <v>711</v>
      </c>
      <c r="FL9" s="12" t="s">
        <v>712</v>
      </c>
      <c r="FM9" s="12" t="s">
        <v>713</v>
      </c>
      <c r="FN9" s="12" t="s">
        <v>714</v>
      </c>
      <c r="FO9" s="12" t="s">
        <v>704</v>
      </c>
      <c r="FP9" s="12" t="s">
        <v>704</v>
      </c>
      <c r="FQ9" s="205"/>
    </row>
    <row r="10" spans="1:173" ht="39.950000000000003" customHeight="1" x14ac:dyDescent="0.25">
      <c r="A10" s="209"/>
      <c r="B10" s="209"/>
      <c r="C10" s="9" t="s">
        <v>352</v>
      </c>
      <c r="D10" s="9" t="s">
        <v>288</v>
      </c>
      <c r="E10" s="9" t="s">
        <v>715</v>
      </c>
      <c r="F10" s="9" t="s">
        <v>716</v>
      </c>
      <c r="G10" s="9" t="s">
        <v>717</v>
      </c>
      <c r="H10" s="9" t="s">
        <v>718</v>
      </c>
      <c r="I10" s="9" t="s">
        <v>719</v>
      </c>
      <c r="J10" s="9" t="s">
        <v>720</v>
      </c>
      <c r="K10" s="9" t="s">
        <v>721</v>
      </c>
      <c r="L10" s="9" t="s">
        <v>722</v>
      </c>
      <c r="M10" s="9" t="s">
        <v>723</v>
      </c>
      <c r="N10" s="9" t="s">
        <v>724</v>
      </c>
      <c r="O10" s="9" t="s">
        <v>725</v>
      </c>
      <c r="P10" s="9" t="s">
        <v>726</v>
      </c>
      <c r="Q10" s="9" t="s">
        <v>727</v>
      </c>
      <c r="R10" s="9" t="s">
        <v>728</v>
      </c>
      <c r="S10" s="9" t="s">
        <v>729</v>
      </c>
      <c r="T10" s="9" t="s">
        <v>730</v>
      </c>
      <c r="U10" s="9" t="s">
        <v>731</v>
      </c>
      <c r="V10" s="9" t="s">
        <v>732</v>
      </c>
      <c r="W10" s="9" t="s">
        <v>733</v>
      </c>
      <c r="X10" s="9" t="s">
        <v>259</v>
      </c>
      <c r="Y10" s="9" t="s">
        <v>734</v>
      </c>
      <c r="Z10" s="9" t="s">
        <v>270</v>
      </c>
      <c r="AA10" s="9" t="s">
        <v>736</v>
      </c>
      <c r="AB10" s="9" t="s">
        <v>737</v>
      </c>
      <c r="AC10" s="9" t="s">
        <v>738</v>
      </c>
      <c r="AD10" s="9" t="s">
        <v>246</v>
      </c>
      <c r="AE10" s="9" t="s">
        <v>739</v>
      </c>
      <c r="AF10" s="9" t="s">
        <v>740</v>
      </c>
      <c r="AG10" s="9" t="s">
        <v>741</v>
      </c>
      <c r="AH10" s="9" t="s">
        <v>742</v>
      </c>
      <c r="AI10" s="9" t="s">
        <v>743</v>
      </c>
      <c r="AJ10" s="9" t="s">
        <v>744</v>
      </c>
      <c r="AK10" s="9" t="s">
        <v>745</v>
      </c>
      <c r="AL10" s="9" t="s">
        <v>746</v>
      </c>
      <c r="AM10" s="9" t="s">
        <v>747</v>
      </c>
      <c r="AN10" s="9" t="s">
        <v>293</v>
      </c>
      <c r="AO10" s="9" t="s">
        <v>388</v>
      </c>
      <c r="AP10" s="9" t="s">
        <v>748</v>
      </c>
      <c r="AQ10" s="9" t="s">
        <v>749</v>
      </c>
      <c r="AR10" s="9" t="s">
        <v>344</v>
      </c>
      <c r="AS10" s="9" t="s">
        <v>750</v>
      </c>
      <c r="AT10" s="9" t="s">
        <v>751</v>
      </c>
      <c r="AU10" s="9" t="s">
        <v>752</v>
      </c>
      <c r="AV10" s="9" t="s">
        <v>753</v>
      </c>
      <c r="AW10" s="9" t="s">
        <v>754</v>
      </c>
      <c r="AX10" s="9" t="s">
        <v>755</v>
      </c>
      <c r="AY10" s="9" t="s">
        <v>756</v>
      </c>
      <c r="AZ10" s="9" t="s">
        <v>757</v>
      </c>
      <c r="BA10" s="9" t="s">
        <v>758</v>
      </c>
      <c r="BB10" s="9" t="s">
        <v>759</v>
      </c>
      <c r="BC10" s="9" t="s">
        <v>760</v>
      </c>
      <c r="BD10" s="9" t="s">
        <v>761</v>
      </c>
      <c r="BE10" s="9" t="s">
        <v>762</v>
      </c>
      <c r="BF10" s="9" t="s">
        <v>763</v>
      </c>
      <c r="BG10" s="9" t="s">
        <v>764</v>
      </c>
      <c r="BH10" s="9" t="s">
        <v>296</v>
      </c>
      <c r="BI10" s="9" t="s">
        <v>765</v>
      </c>
      <c r="BJ10" s="9" t="s">
        <v>766</v>
      </c>
      <c r="BK10" s="9" t="s">
        <v>767</v>
      </c>
      <c r="BL10" s="9" t="s">
        <v>768</v>
      </c>
      <c r="BM10" s="9" t="s">
        <v>769</v>
      </c>
      <c r="BN10" s="9" t="s">
        <v>770</v>
      </c>
      <c r="BO10" s="9" t="s">
        <v>337</v>
      </c>
      <c r="BP10" s="9" t="s">
        <v>771</v>
      </c>
      <c r="BQ10" s="9" t="s">
        <v>772</v>
      </c>
      <c r="BR10" s="9" t="s">
        <v>773</v>
      </c>
      <c r="BS10" s="9" t="s">
        <v>774</v>
      </c>
      <c r="BT10" s="9" t="s">
        <v>775</v>
      </c>
      <c r="BU10" s="9" t="s">
        <v>776</v>
      </c>
      <c r="BV10" s="9" t="s">
        <v>777</v>
      </c>
      <c r="BW10" s="9" t="s">
        <v>778</v>
      </c>
      <c r="BX10" s="9" t="s">
        <v>779</v>
      </c>
      <c r="BY10" s="9" t="s">
        <v>328</v>
      </c>
      <c r="BZ10" s="9" t="s">
        <v>780</v>
      </c>
      <c r="CA10" s="9" t="s">
        <v>781</v>
      </c>
      <c r="CB10" s="9" t="s">
        <v>782</v>
      </c>
      <c r="CC10" s="9" t="s">
        <v>783</v>
      </c>
      <c r="CD10" s="9" t="s">
        <v>417</v>
      </c>
      <c r="CE10" s="9" t="s">
        <v>243</v>
      </c>
      <c r="CF10" s="9" t="s">
        <v>784</v>
      </c>
      <c r="CG10" s="9" t="s">
        <v>785</v>
      </c>
      <c r="CH10" s="9" t="s">
        <v>786</v>
      </c>
      <c r="CI10" s="9" t="s">
        <v>787</v>
      </c>
      <c r="CJ10" s="9" t="s">
        <v>788</v>
      </c>
      <c r="CK10" s="9" t="s">
        <v>789</v>
      </c>
      <c r="CL10" s="9" t="s">
        <v>790</v>
      </c>
      <c r="CM10" s="9" t="s">
        <v>791</v>
      </c>
      <c r="CN10" s="9" t="s">
        <v>792</v>
      </c>
      <c r="CO10" s="9" t="s">
        <v>793</v>
      </c>
      <c r="CP10" s="9" t="s">
        <v>794</v>
      </c>
      <c r="CQ10" s="9" t="s">
        <v>795</v>
      </c>
      <c r="CR10" s="9" t="s">
        <v>796</v>
      </c>
      <c r="CS10" s="9" t="s">
        <v>797</v>
      </c>
      <c r="CT10" s="9" t="s">
        <v>798</v>
      </c>
      <c r="CU10" s="9" t="s">
        <v>799</v>
      </c>
      <c r="CV10" s="9" t="s">
        <v>800</v>
      </c>
      <c r="CW10" s="9" t="s">
        <v>801</v>
      </c>
      <c r="CX10" s="9" t="s">
        <v>802</v>
      </c>
      <c r="CY10" s="9" t="s">
        <v>803</v>
      </c>
      <c r="CZ10" s="9" t="s">
        <v>804</v>
      </c>
      <c r="DA10" s="9" t="s">
        <v>805</v>
      </c>
      <c r="DB10" s="9" t="s">
        <v>806</v>
      </c>
      <c r="DC10" s="9" t="s">
        <v>807</v>
      </c>
      <c r="DD10" s="9" t="s">
        <v>808</v>
      </c>
      <c r="DE10" s="9" t="s">
        <v>809</v>
      </c>
      <c r="DF10" s="9" t="s">
        <v>810</v>
      </c>
      <c r="DG10" s="9" t="s">
        <v>811</v>
      </c>
      <c r="DH10" s="9" t="s">
        <v>812</v>
      </c>
      <c r="DI10" s="9" t="s">
        <v>813</v>
      </c>
      <c r="DJ10" s="9" t="s">
        <v>814</v>
      </c>
      <c r="DK10" s="9" t="s">
        <v>815</v>
      </c>
      <c r="DL10" s="9" t="s">
        <v>816</v>
      </c>
      <c r="DM10" s="9" t="s">
        <v>817</v>
      </c>
      <c r="DN10" s="9" t="s">
        <v>818</v>
      </c>
      <c r="DO10" s="9" t="s">
        <v>819</v>
      </c>
      <c r="DP10" s="9" t="s">
        <v>820</v>
      </c>
      <c r="DQ10" s="9" t="s">
        <v>821</v>
      </c>
      <c r="DR10" s="9" t="s">
        <v>822</v>
      </c>
      <c r="DS10" s="9" t="s">
        <v>823</v>
      </c>
      <c r="DT10" s="9" t="s">
        <v>824</v>
      </c>
      <c r="DU10" s="9" t="s">
        <v>825</v>
      </c>
      <c r="DV10" s="9" t="s">
        <v>826</v>
      </c>
      <c r="DW10" s="9" t="s">
        <v>827</v>
      </c>
      <c r="DX10" s="9" t="s">
        <v>828</v>
      </c>
      <c r="DY10" s="9" t="s">
        <v>829</v>
      </c>
      <c r="DZ10" s="9" t="s">
        <v>830</v>
      </c>
      <c r="EA10" s="9" t="s">
        <v>831</v>
      </c>
      <c r="EB10" s="9" t="s">
        <v>832</v>
      </c>
      <c r="EC10" s="9" t="s">
        <v>833</v>
      </c>
      <c r="ED10" s="9" t="s">
        <v>834</v>
      </c>
      <c r="EE10" s="9" t="s">
        <v>835</v>
      </c>
      <c r="EF10" s="9" t="s">
        <v>836</v>
      </c>
      <c r="EG10" s="9" t="s">
        <v>837</v>
      </c>
      <c r="EH10" s="9" t="s">
        <v>838</v>
      </c>
      <c r="EI10" s="9" t="s">
        <v>839</v>
      </c>
      <c r="EJ10" s="9" t="s">
        <v>840</v>
      </c>
      <c r="EK10" s="9" t="s">
        <v>841</v>
      </c>
      <c r="EL10" s="9" t="s">
        <v>842</v>
      </c>
      <c r="EM10" s="9" t="s">
        <v>843</v>
      </c>
      <c r="EN10" s="9" t="s">
        <v>844</v>
      </c>
      <c r="EO10" s="9" t="s">
        <v>845</v>
      </c>
      <c r="EP10" s="9" t="s">
        <v>846</v>
      </c>
      <c r="EQ10" s="9" t="s">
        <v>380</v>
      </c>
      <c r="ER10" s="9" t="s">
        <v>847</v>
      </c>
      <c r="ES10" s="9" t="s">
        <v>848</v>
      </c>
      <c r="ET10" s="9" t="s">
        <v>849</v>
      </c>
      <c r="EU10" s="9" t="s">
        <v>850</v>
      </c>
      <c r="EV10" s="9" t="s">
        <v>851</v>
      </c>
      <c r="EW10" s="9" t="s">
        <v>852</v>
      </c>
      <c r="EX10" s="9" t="s">
        <v>853</v>
      </c>
      <c r="EY10" s="9" t="s">
        <v>854</v>
      </c>
      <c r="EZ10" s="9" t="s">
        <v>855</v>
      </c>
      <c r="FA10" s="9" t="s">
        <v>856</v>
      </c>
      <c r="FB10" s="9" t="s">
        <v>857</v>
      </c>
      <c r="FC10" s="9" t="s">
        <v>858</v>
      </c>
      <c r="FD10" s="9" t="s">
        <v>861</v>
      </c>
      <c r="FE10" s="9" t="s">
        <v>862</v>
      </c>
      <c r="FF10" s="9" t="s">
        <v>863</v>
      </c>
      <c r="FG10" s="209" t="s">
        <v>923</v>
      </c>
      <c r="FH10" s="1"/>
      <c r="FI10" s="10" t="s">
        <v>865</v>
      </c>
      <c r="FJ10" s="10" t="s">
        <v>866</v>
      </c>
      <c r="FK10" s="10" t="s">
        <v>867</v>
      </c>
      <c r="FL10" s="10" t="s">
        <v>868</v>
      </c>
      <c r="FM10" s="10" t="s">
        <v>869</v>
      </c>
      <c r="FN10" s="10" t="s">
        <v>870</v>
      </c>
      <c r="FO10" s="10" t="s">
        <v>871</v>
      </c>
      <c r="FP10" s="10" t="s">
        <v>872</v>
      </c>
      <c r="FQ10" s="205" t="s">
        <v>923</v>
      </c>
    </row>
    <row r="11" spans="1:173" ht="24" customHeight="1" x14ac:dyDescent="0.25">
      <c r="A11" s="13" t="s">
        <v>43</v>
      </c>
      <c r="B11" s="13" t="s">
        <v>873</v>
      </c>
      <c r="C11" s="14">
        <v>15</v>
      </c>
      <c r="D11" s="14">
        <v>3.4</v>
      </c>
      <c r="E11" s="14">
        <v>10.8</v>
      </c>
      <c r="F11" s="14"/>
      <c r="G11" s="14"/>
      <c r="H11" s="14">
        <v>-11.9</v>
      </c>
      <c r="I11" s="14">
        <v>22.8</v>
      </c>
      <c r="J11" s="14"/>
      <c r="K11" s="14"/>
      <c r="L11" s="14">
        <v>-27.2</v>
      </c>
      <c r="M11" s="14">
        <v>-23.6</v>
      </c>
      <c r="N11" s="14"/>
      <c r="O11" s="14">
        <v>14.3</v>
      </c>
      <c r="P11" s="14">
        <v>-8.1</v>
      </c>
      <c r="Q11" s="14">
        <v>10.5</v>
      </c>
      <c r="R11" s="14">
        <v>67.599999999999994</v>
      </c>
      <c r="S11" s="14">
        <v>0.1</v>
      </c>
      <c r="T11" s="14"/>
      <c r="U11" s="14"/>
      <c r="V11" s="14"/>
      <c r="W11" s="14"/>
      <c r="X11" s="14">
        <v>13.7</v>
      </c>
      <c r="Y11" s="14">
        <v>0.7</v>
      </c>
      <c r="Z11" s="14">
        <v>0</v>
      </c>
      <c r="AA11" s="14">
        <v>-3.3</v>
      </c>
      <c r="AB11" s="14">
        <v>5.0999999999999996</v>
      </c>
      <c r="AC11" s="14">
        <v>13.3</v>
      </c>
      <c r="AD11" s="14"/>
      <c r="AE11" s="14"/>
      <c r="AF11" s="14"/>
      <c r="AG11" s="14"/>
      <c r="AH11" s="14">
        <v>8.08</v>
      </c>
      <c r="AI11" s="14">
        <v>10.8</v>
      </c>
      <c r="AJ11" s="14"/>
      <c r="AK11" s="14"/>
      <c r="AL11" s="14"/>
      <c r="AM11" s="14">
        <v>-1.7</v>
      </c>
      <c r="AN11" s="14">
        <v>-2.5</v>
      </c>
      <c r="AO11" s="14">
        <v>4.9000000000000004</v>
      </c>
      <c r="AP11" s="14">
        <v>11</v>
      </c>
      <c r="AQ11" s="14">
        <v>-0.5</v>
      </c>
      <c r="AR11" s="14">
        <v>-0.2</v>
      </c>
      <c r="AS11" s="14">
        <v>2.7</v>
      </c>
      <c r="AT11" s="14">
        <v>1.1000000000000001</v>
      </c>
      <c r="AU11" s="14"/>
      <c r="AV11" s="14">
        <v>0</v>
      </c>
      <c r="AW11" s="14">
        <v>0</v>
      </c>
      <c r="AX11" s="14">
        <v>3.8</v>
      </c>
      <c r="AY11" s="14">
        <v>-1.3</v>
      </c>
      <c r="AZ11" s="14">
        <v>0.7</v>
      </c>
      <c r="BA11" s="14">
        <v>-4.2</v>
      </c>
      <c r="BB11" s="14"/>
      <c r="BC11" s="14">
        <v>1</v>
      </c>
      <c r="BD11" s="14">
        <v>-0.1</v>
      </c>
      <c r="BE11" s="14">
        <v>-6.3</v>
      </c>
      <c r="BF11" s="14"/>
      <c r="BG11" s="14"/>
      <c r="BH11" s="14">
        <v>-3.5</v>
      </c>
      <c r="BI11" s="14">
        <v>1.7</v>
      </c>
      <c r="BJ11" s="14"/>
      <c r="BK11" s="14">
        <v>0</v>
      </c>
      <c r="BL11" s="14"/>
      <c r="BM11" s="14"/>
      <c r="BN11" s="14"/>
      <c r="BO11" s="14">
        <v>1.8</v>
      </c>
      <c r="BP11" s="14">
        <v>-25.4</v>
      </c>
      <c r="BQ11" s="14">
        <v>-26.5</v>
      </c>
      <c r="BR11" s="14">
        <v>-35.799999999999997</v>
      </c>
      <c r="BS11" s="14">
        <v>-13</v>
      </c>
      <c r="BT11" s="14"/>
      <c r="BU11" s="14"/>
      <c r="BV11" s="14"/>
      <c r="BW11" s="14"/>
      <c r="BX11" s="14"/>
      <c r="BY11" s="14"/>
      <c r="BZ11" s="14">
        <v>0</v>
      </c>
      <c r="CA11" s="14"/>
      <c r="CB11" s="14">
        <v>-0.4</v>
      </c>
      <c r="CC11" s="14">
        <v>29.6</v>
      </c>
      <c r="CD11" s="14">
        <v>25.7</v>
      </c>
      <c r="CE11" s="14">
        <v>2.2000000000000002</v>
      </c>
      <c r="CF11" s="14">
        <v>6.1</v>
      </c>
      <c r="CG11" s="14">
        <v>-6.1</v>
      </c>
      <c r="CH11" s="14"/>
      <c r="CI11" s="14"/>
      <c r="CJ11" s="14"/>
      <c r="CK11" s="14">
        <v>0</v>
      </c>
      <c r="CL11" s="14">
        <v>-1</v>
      </c>
      <c r="CM11" s="14">
        <v>-26.7</v>
      </c>
      <c r="CN11" s="14">
        <v>0</v>
      </c>
      <c r="CO11" s="14"/>
      <c r="CP11" s="14"/>
      <c r="CQ11" s="14"/>
      <c r="CR11" s="14"/>
      <c r="CS11" s="14"/>
      <c r="CT11" s="14"/>
      <c r="CU11" s="14"/>
      <c r="CV11" s="14">
        <v>-1.6</v>
      </c>
      <c r="CW11" s="14">
        <v>0</v>
      </c>
      <c r="CX11" s="14">
        <v>0</v>
      </c>
      <c r="CY11" s="14"/>
      <c r="CZ11" s="14">
        <v>1.2</v>
      </c>
      <c r="DA11" s="14">
        <v>0</v>
      </c>
      <c r="DB11" s="14">
        <v>-0.7</v>
      </c>
      <c r="DC11" s="14">
        <v>2.4E-2</v>
      </c>
      <c r="DD11" s="14"/>
      <c r="DE11" s="14">
        <v>1.5</v>
      </c>
      <c r="DF11" s="14">
        <v>1.9</v>
      </c>
      <c r="DG11" s="14">
        <v>1.8</v>
      </c>
      <c r="DH11" s="14">
        <v>1.4</v>
      </c>
      <c r="DI11" s="14">
        <v>0.5</v>
      </c>
      <c r="DJ11" s="14"/>
      <c r="DK11" s="14">
        <v>0</v>
      </c>
      <c r="DL11" s="14">
        <v>0</v>
      </c>
      <c r="DM11" s="14">
        <v>-0.7</v>
      </c>
      <c r="DN11" s="14">
        <v>5.4</v>
      </c>
      <c r="DO11" s="14">
        <v>1.8</v>
      </c>
      <c r="DP11" s="14">
        <v>0.3</v>
      </c>
      <c r="DQ11" s="14">
        <v>0.7</v>
      </c>
      <c r="DR11" s="14">
        <v>1</v>
      </c>
      <c r="DS11" s="14">
        <v>0</v>
      </c>
      <c r="DT11" s="14">
        <v>0.1</v>
      </c>
      <c r="DU11" s="14">
        <v>0.6</v>
      </c>
      <c r="DV11" s="14">
        <v>0.6</v>
      </c>
      <c r="DW11" s="14"/>
      <c r="DX11" s="14">
        <v>-3.7</v>
      </c>
      <c r="DY11" s="14">
        <v>0.7</v>
      </c>
      <c r="DZ11" s="14">
        <v>-0.5</v>
      </c>
      <c r="EA11" s="14">
        <v>0.6</v>
      </c>
      <c r="EB11" s="14">
        <v>1.5</v>
      </c>
      <c r="EC11" s="14">
        <v>0.8</v>
      </c>
      <c r="ED11" s="14">
        <v>4</v>
      </c>
      <c r="EE11" s="14">
        <v>0</v>
      </c>
      <c r="EF11" s="14">
        <v>-6.2</v>
      </c>
      <c r="EG11" s="14">
        <v>-5.8</v>
      </c>
      <c r="EH11" s="14"/>
      <c r="EI11" s="14">
        <v>0.3</v>
      </c>
      <c r="EJ11" s="14">
        <v>1.8</v>
      </c>
      <c r="EK11" s="14">
        <v>-0.5</v>
      </c>
      <c r="EL11" s="14">
        <v>1.9</v>
      </c>
      <c r="EM11" s="14">
        <v>0.2</v>
      </c>
      <c r="EN11" s="14">
        <v>0.2</v>
      </c>
      <c r="EO11" s="14">
        <v>0.2</v>
      </c>
      <c r="EP11" s="14">
        <v>0</v>
      </c>
      <c r="EQ11" s="14">
        <v>0</v>
      </c>
      <c r="ER11" s="14">
        <v>0</v>
      </c>
      <c r="ES11" s="14">
        <v>0</v>
      </c>
      <c r="ET11" s="14">
        <v>-0.2</v>
      </c>
      <c r="EU11" s="14">
        <v>6.5</v>
      </c>
      <c r="EV11" s="14">
        <v>5.3</v>
      </c>
      <c r="EW11" s="14">
        <v>0</v>
      </c>
      <c r="EX11" s="14">
        <v>0</v>
      </c>
      <c r="EY11" s="14">
        <v>0.4</v>
      </c>
      <c r="EZ11" s="14">
        <v>1.8</v>
      </c>
      <c r="FA11" s="14">
        <v>3</v>
      </c>
      <c r="FB11" s="14">
        <v>10.5</v>
      </c>
      <c r="FC11" s="14">
        <v>3.7</v>
      </c>
      <c r="FD11" s="14">
        <v>1</v>
      </c>
      <c r="FE11" s="14"/>
      <c r="FF11" s="14"/>
      <c r="FG11" s="14">
        <v>102.504</v>
      </c>
      <c r="FH11" s="15"/>
      <c r="FI11" s="14"/>
      <c r="FJ11" s="14">
        <v>0</v>
      </c>
      <c r="FK11" s="14"/>
      <c r="FL11" s="14">
        <v>1.8</v>
      </c>
      <c r="FM11" s="14">
        <v>0</v>
      </c>
      <c r="FN11" s="14">
        <v>0.2</v>
      </c>
      <c r="FO11" s="14">
        <v>0.4</v>
      </c>
      <c r="FP11" s="14">
        <v>0.6</v>
      </c>
      <c r="FQ11" s="14">
        <v>3</v>
      </c>
    </row>
    <row r="12" spans="1:173" ht="24" customHeight="1" x14ac:dyDescent="0.25">
      <c r="A12" s="16" t="s">
        <v>43</v>
      </c>
      <c r="B12" s="16" t="s">
        <v>874</v>
      </c>
      <c r="C12" s="17">
        <v>14.3</v>
      </c>
      <c r="D12" s="17">
        <v>-16.899999999999999</v>
      </c>
      <c r="E12" s="17">
        <v>7.5</v>
      </c>
      <c r="F12" s="17"/>
      <c r="G12" s="17"/>
      <c r="H12" s="17">
        <v>-16.899999999999999</v>
      </c>
      <c r="I12" s="17">
        <v>20.100000000000001</v>
      </c>
      <c r="J12" s="17"/>
      <c r="K12" s="17"/>
      <c r="L12" s="17">
        <v>-35.5</v>
      </c>
      <c r="M12" s="17">
        <v>-30.2</v>
      </c>
      <c r="N12" s="17"/>
      <c r="O12" s="17">
        <v>5.2</v>
      </c>
      <c r="P12" s="17">
        <v>-13</v>
      </c>
      <c r="Q12" s="17">
        <v>6.1</v>
      </c>
      <c r="R12" s="17">
        <v>62.8</v>
      </c>
      <c r="S12" s="17">
        <v>0.2</v>
      </c>
      <c r="T12" s="17"/>
      <c r="U12" s="17"/>
      <c r="V12" s="17"/>
      <c r="W12" s="17"/>
      <c r="X12" s="17">
        <v>13.3</v>
      </c>
      <c r="Y12" s="17">
        <v>0.6</v>
      </c>
      <c r="Z12" s="17">
        <v>0</v>
      </c>
      <c r="AA12" s="17">
        <v>-3.4</v>
      </c>
      <c r="AB12" s="17">
        <v>5.0999999999999996</v>
      </c>
      <c r="AC12" s="17">
        <v>12.7</v>
      </c>
      <c r="AD12" s="17"/>
      <c r="AE12" s="17"/>
      <c r="AF12" s="17"/>
      <c r="AG12" s="17"/>
      <c r="AH12" s="17">
        <v>7.84</v>
      </c>
      <c r="AI12" s="17">
        <v>1.4</v>
      </c>
      <c r="AJ12" s="17"/>
      <c r="AK12" s="17"/>
      <c r="AL12" s="17"/>
      <c r="AM12" s="17">
        <v>-1.2</v>
      </c>
      <c r="AN12" s="17">
        <v>-4.0999999999999996</v>
      </c>
      <c r="AO12" s="17">
        <v>4.8</v>
      </c>
      <c r="AP12" s="17">
        <v>5.4</v>
      </c>
      <c r="AQ12" s="17">
        <v>0</v>
      </c>
      <c r="AR12" s="17">
        <v>-0.4</v>
      </c>
      <c r="AS12" s="17">
        <v>2.7</v>
      </c>
      <c r="AT12" s="17">
        <v>1</v>
      </c>
      <c r="AU12" s="17"/>
      <c r="AV12" s="17">
        <v>0</v>
      </c>
      <c r="AW12" s="17">
        <v>0</v>
      </c>
      <c r="AX12" s="17">
        <v>3.6</v>
      </c>
      <c r="AY12" s="17">
        <v>-1.1000000000000001</v>
      </c>
      <c r="AZ12" s="17">
        <v>0.7</v>
      </c>
      <c r="BA12" s="17">
        <v>-5.4</v>
      </c>
      <c r="BB12" s="17"/>
      <c r="BC12" s="17">
        <v>1</v>
      </c>
      <c r="BD12" s="17">
        <v>-0.1</v>
      </c>
      <c r="BE12" s="17">
        <v>-8.6</v>
      </c>
      <c r="BF12" s="17"/>
      <c r="BG12" s="17"/>
      <c r="BH12" s="17">
        <v>-5.4</v>
      </c>
      <c r="BI12" s="17">
        <v>-1.4</v>
      </c>
      <c r="BJ12" s="17"/>
      <c r="BK12" s="17">
        <v>0</v>
      </c>
      <c r="BL12" s="17"/>
      <c r="BM12" s="17"/>
      <c r="BN12" s="17"/>
      <c r="BO12" s="17">
        <v>0.6</v>
      </c>
      <c r="BP12" s="17">
        <v>-28.9</v>
      </c>
      <c r="BQ12" s="17">
        <v>-30</v>
      </c>
      <c r="BR12" s="17">
        <v>-39.9</v>
      </c>
      <c r="BS12" s="17">
        <v>-17.399999999999999</v>
      </c>
      <c r="BT12" s="17"/>
      <c r="BU12" s="17"/>
      <c r="BV12" s="17"/>
      <c r="BW12" s="17"/>
      <c r="BX12" s="17"/>
      <c r="BY12" s="17"/>
      <c r="BZ12" s="17">
        <v>0</v>
      </c>
      <c r="CA12" s="17"/>
      <c r="CB12" s="17">
        <v>-0.4</v>
      </c>
      <c r="CC12" s="17">
        <v>30.1</v>
      </c>
      <c r="CD12" s="17">
        <v>24.1</v>
      </c>
      <c r="CE12" s="17">
        <v>1.5</v>
      </c>
      <c r="CF12" s="17">
        <v>6.8</v>
      </c>
      <c r="CG12" s="17">
        <v>-6</v>
      </c>
      <c r="CH12" s="17"/>
      <c r="CI12" s="17"/>
      <c r="CJ12" s="17"/>
      <c r="CK12" s="17">
        <v>0</v>
      </c>
      <c r="CL12" s="17">
        <v>-7.7</v>
      </c>
      <c r="CM12" s="17">
        <v>-35.799999999999997</v>
      </c>
      <c r="CN12" s="17">
        <v>0</v>
      </c>
      <c r="CO12" s="17"/>
      <c r="CP12" s="17"/>
      <c r="CQ12" s="17"/>
      <c r="CR12" s="17"/>
      <c r="CS12" s="17"/>
      <c r="CT12" s="17"/>
      <c r="CU12" s="17"/>
      <c r="CV12" s="17">
        <v>-2.1</v>
      </c>
      <c r="CW12" s="17">
        <v>0</v>
      </c>
      <c r="CX12" s="17">
        <v>0.1</v>
      </c>
      <c r="CY12" s="17"/>
      <c r="CZ12" s="17">
        <v>1.2</v>
      </c>
      <c r="DA12" s="17">
        <v>0</v>
      </c>
      <c r="DB12" s="17">
        <v>-0.6</v>
      </c>
      <c r="DC12" s="17">
        <v>2.5000000000000001E-2</v>
      </c>
      <c r="DD12" s="17"/>
      <c r="DE12" s="17">
        <v>1.4</v>
      </c>
      <c r="DF12" s="17">
        <v>1.8</v>
      </c>
      <c r="DG12" s="17">
        <v>1.6</v>
      </c>
      <c r="DH12" s="17">
        <v>1.4</v>
      </c>
      <c r="DI12" s="17">
        <v>0.6</v>
      </c>
      <c r="DJ12" s="17"/>
      <c r="DK12" s="17">
        <v>0</v>
      </c>
      <c r="DL12" s="17">
        <v>0</v>
      </c>
      <c r="DM12" s="17">
        <v>-0.9</v>
      </c>
      <c r="DN12" s="17">
        <v>5</v>
      </c>
      <c r="DO12" s="17">
        <v>1.8</v>
      </c>
      <c r="DP12" s="17">
        <v>0.3</v>
      </c>
      <c r="DQ12" s="17">
        <v>0.7</v>
      </c>
      <c r="DR12" s="17">
        <v>1</v>
      </c>
      <c r="DS12" s="17">
        <v>0</v>
      </c>
      <c r="DT12" s="17">
        <v>0</v>
      </c>
      <c r="DU12" s="17">
        <v>0.6</v>
      </c>
      <c r="DV12" s="17">
        <v>0.5</v>
      </c>
      <c r="DW12" s="17"/>
      <c r="DX12" s="17">
        <v>-3.6</v>
      </c>
      <c r="DY12" s="17">
        <v>0.7</v>
      </c>
      <c r="DZ12" s="17">
        <v>-0.6</v>
      </c>
      <c r="EA12" s="17">
        <v>0.3</v>
      </c>
      <c r="EB12" s="17">
        <v>1.3</v>
      </c>
      <c r="EC12" s="17">
        <v>0.8</v>
      </c>
      <c r="ED12" s="17">
        <v>4</v>
      </c>
      <c r="EE12" s="17">
        <v>0</v>
      </c>
      <c r="EF12" s="17">
        <v>-12</v>
      </c>
      <c r="EG12" s="17">
        <v>-11.9</v>
      </c>
      <c r="EH12" s="17"/>
      <c r="EI12" s="17">
        <v>0</v>
      </c>
      <c r="EJ12" s="17">
        <v>1.8</v>
      </c>
      <c r="EK12" s="17">
        <v>0</v>
      </c>
      <c r="EL12" s="17">
        <v>1.9</v>
      </c>
      <c r="EM12" s="17">
        <v>0.2</v>
      </c>
      <c r="EN12" s="17">
        <v>0.2</v>
      </c>
      <c r="EO12" s="17">
        <v>0.2</v>
      </c>
      <c r="EP12" s="17">
        <v>0</v>
      </c>
      <c r="EQ12" s="17">
        <v>0</v>
      </c>
      <c r="ER12" s="17">
        <v>0</v>
      </c>
      <c r="ES12" s="17">
        <v>0</v>
      </c>
      <c r="ET12" s="17">
        <v>-0.2</v>
      </c>
      <c r="EU12" s="17">
        <v>8.1999999999999993</v>
      </c>
      <c r="EV12" s="17">
        <v>6.1</v>
      </c>
      <c r="EW12" s="17">
        <v>0</v>
      </c>
      <c r="EX12" s="17">
        <v>0</v>
      </c>
      <c r="EY12" s="17">
        <v>0.4</v>
      </c>
      <c r="EZ12" s="17">
        <v>1.6</v>
      </c>
      <c r="FA12" s="17">
        <v>2.9</v>
      </c>
      <c r="FB12" s="17">
        <v>10.3</v>
      </c>
      <c r="FC12" s="17">
        <v>3.3</v>
      </c>
      <c r="FD12" s="17">
        <v>1.6</v>
      </c>
      <c r="FE12" s="17"/>
      <c r="FF12" s="17"/>
      <c r="FG12" s="17">
        <v>-38.335000000000001</v>
      </c>
      <c r="FH12" s="15"/>
      <c r="FI12" s="17"/>
      <c r="FJ12" s="17">
        <v>0</v>
      </c>
      <c r="FK12" s="17"/>
      <c r="FL12" s="17">
        <v>1.7</v>
      </c>
      <c r="FM12" s="17">
        <v>0</v>
      </c>
      <c r="FN12" s="17">
        <v>0.2</v>
      </c>
      <c r="FO12" s="17">
        <v>0</v>
      </c>
      <c r="FP12" s="17">
        <v>0.8</v>
      </c>
      <c r="FQ12" s="17">
        <v>2.7</v>
      </c>
    </row>
    <row r="13" spans="1:173" ht="24" customHeight="1" x14ac:dyDescent="0.25">
      <c r="A13" s="16" t="s">
        <v>43</v>
      </c>
      <c r="B13" s="16" t="s">
        <v>875</v>
      </c>
      <c r="C13" s="17">
        <v>14.4</v>
      </c>
      <c r="D13" s="17">
        <v>-16.5</v>
      </c>
      <c r="E13" s="17">
        <v>7.2</v>
      </c>
      <c r="F13" s="17"/>
      <c r="G13" s="17"/>
      <c r="H13" s="17">
        <v>-18</v>
      </c>
      <c r="I13" s="17">
        <v>0</v>
      </c>
      <c r="J13" s="17"/>
      <c r="K13" s="17"/>
      <c r="L13" s="17">
        <v>-37</v>
      </c>
      <c r="M13" s="17">
        <v>-39.5</v>
      </c>
      <c r="N13" s="17"/>
      <c r="O13" s="17">
        <v>2.1</v>
      </c>
      <c r="P13" s="17">
        <v>-15.8</v>
      </c>
      <c r="Q13" s="17">
        <v>5.3</v>
      </c>
      <c r="R13" s="17">
        <v>64.5</v>
      </c>
      <c r="S13" s="17">
        <v>0</v>
      </c>
      <c r="T13" s="17"/>
      <c r="U13" s="17"/>
      <c r="V13" s="17"/>
      <c r="W13" s="17"/>
      <c r="X13" s="17">
        <v>12.5</v>
      </c>
      <c r="Y13" s="17">
        <v>0.7</v>
      </c>
      <c r="Z13" s="17">
        <v>0</v>
      </c>
      <c r="AA13" s="17">
        <v>-3.4</v>
      </c>
      <c r="AB13" s="17">
        <v>4.8</v>
      </c>
      <c r="AC13" s="17">
        <v>12.9</v>
      </c>
      <c r="AD13" s="17"/>
      <c r="AE13" s="17"/>
      <c r="AF13" s="17"/>
      <c r="AG13" s="17"/>
      <c r="AH13" s="17">
        <v>7.29</v>
      </c>
      <c r="AI13" s="17">
        <v>0.5</v>
      </c>
      <c r="AJ13" s="17"/>
      <c r="AK13" s="17"/>
      <c r="AL13" s="17"/>
      <c r="AM13" s="17">
        <v>-1.3</v>
      </c>
      <c r="AN13" s="17">
        <v>-4.5999999999999996</v>
      </c>
      <c r="AO13" s="17">
        <v>5.0999999999999996</v>
      </c>
      <c r="AP13" s="17">
        <v>5.8</v>
      </c>
      <c r="AQ13" s="17">
        <v>0</v>
      </c>
      <c r="AR13" s="17">
        <v>-0.2</v>
      </c>
      <c r="AS13" s="17">
        <v>2.7</v>
      </c>
      <c r="AT13" s="17">
        <v>0.8</v>
      </c>
      <c r="AU13" s="17"/>
      <c r="AV13" s="17">
        <v>0</v>
      </c>
      <c r="AW13" s="17">
        <v>0</v>
      </c>
      <c r="AX13" s="17">
        <v>2.4</v>
      </c>
      <c r="AY13" s="17">
        <v>-1.1000000000000001</v>
      </c>
      <c r="AZ13" s="17">
        <v>0.7</v>
      </c>
      <c r="BA13" s="17">
        <v>-6.6</v>
      </c>
      <c r="BB13" s="17"/>
      <c r="BC13" s="17">
        <v>1</v>
      </c>
      <c r="BD13" s="17">
        <v>-0.1</v>
      </c>
      <c r="BE13" s="17">
        <v>-11.6</v>
      </c>
      <c r="BF13" s="17"/>
      <c r="BG13" s="17"/>
      <c r="BH13" s="17">
        <v>-6.9</v>
      </c>
      <c r="BI13" s="17">
        <v>-4.7</v>
      </c>
      <c r="BJ13" s="17"/>
      <c r="BK13" s="17">
        <v>0</v>
      </c>
      <c r="BL13" s="17"/>
      <c r="BM13" s="17"/>
      <c r="BN13" s="17"/>
      <c r="BO13" s="17">
        <v>0.4</v>
      </c>
      <c r="BP13" s="17">
        <v>-30.5</v>
      </c>
      <c r="BQ13" s="17">
        <v>-31.6</v>
      </c>
      <c r="BR13" s="17">
        <v>-42</v>
      </c>
      <c r="BS13" s="17">
        <v>-18.899999999999999</v>
      </c>
      <c r="BT13" s="17"/>
      <c r="BU13" s="17"/>
      <c r="BV13" s="17"/>
      <c r="BW13" s="17"/>
      <c r="BX13" s="17"/>
      <c r="BY13" s="17"/>
      <c r="BZ13" s="17">
        <v>0</v>
      </c>
      <c r="CA13" s="17"/>
      <c r="CB13" s="17">
        <v>-0.4</v>
      </c>
      <c r="CC13" s="17">
        <v>29.4</v>
      </c>
      <c r="CD13" s="17">
        <v>24.6</v>
      </c>
      <c r="CE13" s="17">
        <v>1.8</v>
      </c>
      <c r="CF13" s="17">
        <v>6.4</v>
      </c>
      <c r="CG13" s="17">
        <v>-6</v>
      </c>
      <c r="CH13" s="17"/>
      <c r="CI13" s="17"/>
      <c r="CJ13" s="17"/>
      <c r="CK13" s="17">
        <v>0</v>
      </c>
      <c r="CL13" s="17">
        <v>-12</v>
      </c>
      <c r="CM13" s="17">
        <v>-42.8</v>
      </c>
      <c r="CN13" s="17">
        <v>0</v>
      </c>
      <c r="CO13" s="17"/>
      <c r="CP13" s="17"/>
      <c r="CQ13" s="17"/>
      <c r="CR13" s="17"/>
      <c r="CS13" s="17"/>
      <c r="CT13" s="17"/>
      <c r="CU13" s="17"/>
      <c r="CV13" s="17">
        <v>-2.9</v>
      </c>
      <c r="CW13" s="17">
        <v>0</v>
      </c>
      <c r="CX13" s="17">
        <v>0</v>
      </c>
      <c r="CY13" s="17"/>
      <c r="CZ13" s="17">
        <v>1.2</v>
      </c>
      <c r="DA13" s="17">
        <v>0</v>
      </c>
      <c r="DB13" s="17">
        <v>-0.8</v>
      </c>
      <c r="DC13" s="17">
        <v>2.3E-2</v>
      </c>
      <c r="DD13" s="17"/>
      <c r="DE13" s="17">
        <v>1.4</v>
      </c>
      <c r="DF13" s="17">
        <v>1.9</v>
      </c>
      <c r="DG13" s="17">
        <v>1.3</v>
      </c>
      <c r="DH13" s="17">
        <v>1.4</v>
      </c>
      <c r="DI13" s="17">
        <v>0.6</v>
      </c>
      <c r="DJ13" s="17"/>
      <c r="DK13" s="17">
        <v>0</v>
      </c>
      <c r="DL13" s="17">
        <v>0</v>
      </c>
      <c r="DM13" s="17">
        <v>-0.9</v>
      </c>
      <c r="DN13" s="17">
        <v>5.7</v>
      </c>
      <c r="DO13" s="17">
        <v>1.8</v>
      </c>
      <c r="DP13" s="17">
        <v>0.3</v>
      </c>
      <c r="DQ13" s="17">
        <v>0.7</v>
      </c>
      <c r="DR13" s="17">
        <v>1</v>
      </c>
      <c r="DS13" s="17">
        <v>0</v>
      </c>
      <c r="DT13" s="17">
        <v>0</v>
      </c>
      <c r="DU13" s="17">
        <v>0.6</v>
      </c>
      <c r="DV13" s="17">
        <v>0.5</v>
      </c>
      <c r="DW13" s="17"/>
      <c r="DX13" s="17">
        <v>-3.7</v>
      </c>
      <c r="DY13" s="17">
        <v>0.5</v>
      </c>
      <c r="DZ13" s="17">
        <v>-0.6</v>
      </c>
      <c r="EA13" s="17">
        <v>0.3</v>
      </c>
      <c r="EB13" s="17">
        <v>1.1000000000000001</v>
      </c>
      <c r="EC13" s="17">
        <v>0.8</v>
      </c>
      <c r="ED13" s="17">
        <v>4</v>
      </c>
      <c r="EE13" s="17">
        <v>0</v>
      </c>
      <c r="EF13" s="17">
        <v>-9.4</v>
      </c>
      <c r="EG13" s="17">
        <v>-9.4</v>
      </c>
      <c r="EH13" s="17"/>
      <c r="EI13" s="17">
        <v>0</v>
      </c>
      <c r="EJ13" s="17">
        <v>1.8</v>
      </c>
      <c r="EK13" s="17">
        <v>0</v>
      </c>
      <c r="EL13" s="17">
        <v>1.9</v>
      </c>
      <c r="EM13" s="17">
        <v>0.2</v>
      </c>
      <c r="EN13" s="17">
        <v>0.2</v>
      </c>
      <c r="EO13" s="17">
        <v>0.2</v>
      </c>
      <c r="EP13" s="17">
        <v>0</v>
      </c>
      <c r="EQ13" s="17">
        <v>0</v>
      </c>
      <c r="ER13" s="17">
        <v>0</v>
      </c>
      <c r="ES13" s="17">
        <v>0</v>
      </c>
      <c r="ET13" s="17">
        <v>-0.2</v>
      </c>
      <c r="EU13" s="17">
        <v>8.1</v>
      </c>
      <c r="EV13" s="17">
        <v>5.3</v>
      </c>
      <c r="EW13" s="17">
        <v>0</v>
      </c>
      <c r="EX13" s="17">
        <v>0</v>
      </c>
      <c r="EY13" s="17">
        <v>0.4</v>
      </c>
      <c r="EZ13" s="17">
        <v>1.4</v>
      </c>
      <c r="FA13" s="17">
        <v>2.7</v>
      </c>
      <c r="FB13" s="17">
        <v>9.8000000000000007</v>
      </c>
      <c r="FC13" s="17">
        <v>3</v>
      </c>
      <c r="FD13" s="17">
        <v>2.2999999999999998</v>
      </c>
      <c r="FE13" s="17"/>
      <c r="FF13" s="17"/>
      <c r="FG13" s="17">
        <v>-103.687</v>
      </c>
      <c r="FH13" s="15"/>
      <c r="FI13" s="17"/>
      <c r="FJ13" s="17">
        <v>0</v>
      </c>
      <c r="FK13" s="17"/>
      <c r="FL13" s="17">
        <v>1.7</v>
      </c>
      <c r="FM13" s="17">
        <v>0</v>
      </c>
      <c r="FN13" s="17">
        <v>0.1</v>
      </c>
      <c r="FO13" s="17">
        <v>-0.4</v>
      </c>
      <c r="FP13" s="17">
        <v>0.7</v>
      </c>
      <c r="FQ13" s="17">
        <v>2.1</v>
      </c>
    </row>
    <row r="14" spans="1:173" ht="24" customHeight="1" x14ac:dyDescent="0.25">
      <c r="A14" s="16" t="s">
        <v>43</v>
      </c>
      <c r="B14" s="16" t="s">
        <v>876</v>
      </c>
      <c r="C14" s="17">
        <v>15</v>
      </c>
      <c r="D14" s="17">
        <v>-18.7</v>
      </c>
      <c r="E14" s="17">
        <v>6.4</v>
      </c>
      <c r="F14" s="17"/>
      <c r="G14" s="17"/>
      <c r="H14" s="17">
        <v>-17.100000000000001</v>
      </c>
      <c r="I14" s="17">
        <v>12.8</v>
      </c>
      <c r="J14" s="17"/>
      <c r="K14" s="17"/>
      <c r="L14" s="17">
        <v>-39.4</v>
      </c>
      <c r="M14" s="17">
        <v>-38.5</v>
      </c>
      <c r="N14" s="17"/>
      <c r="O14" s="17">
        <v>0.5</v>
      </c>
      <c r="P14" s="17">
        <v>-16</v>
      </c>
      <c r="Q14" s="17">
        <v>4.2</v>
      </c>
      <c r="R14" s="17">
        <v>62.5</v>
      </c>
      <c r="S14" s="17">
        <v>0.1</v>
      </c>
      <c r="T14" s="17"/>
      <c r="U14" s="17"/>
      <c r="V14" s="17"/>
      <c r="W14" s="17"/>
      <c r="X14" s="17">
        <v>13.5</v>
      </c>
      <c r="Y14" s="17">
        <v>0.1</v>
      </c>
      <c r="Z14" s="17">
        <v>0</v>
      </c>
      <c r="AA14" s="17">
        <v>-3.5</v>
      </c>
      <c r="AB14" s="17">
        <v>4.7</v>
      </c>
      <c r="AC14" s="17">
        <v>12.4</v>
      </c>
      <c r="AD14" s="17"/>
      <c r="AE14" s="17"/>
      <c r="AF14" s="17"/>
      <c r="AG14" s="17"/>
      <c r="AH14" s="17">
        <v>7.5</v>
      </c>
      <c r="AI14" s="17">
        <v>-1.6</v>
      </c>
      <c r="AJ14" s="17"/>
      <c r="AK14" s="17"/>
      <c r="AL14" s="17"/>
      <c r="AM14" s="17">
        <v>-1.4</v>
      </c>
      <c r="AN14" s="17">
        <v>-5.6</v>
      </c>
      <c r="AO14" s="17">
        <v>4.9000000000000004</v>
      </c>
      <c r="AP14" s="17">
        <v>9.3000000000000007</v>
      </c>
      <c r="AQ14" s="17">
        <v>-0.6</v>
      </c>
      <c r="AR14" s="17">
        <v>-0.4</v>
      </c>
      <c r="AS14" s="17">
        <v>2.7</v>
      </c>
      <c r="AT14" s="17">
        <v>0.7</v>
      </c>
      <c r="AU14" s="17"/>
      <c r="AV14" s="17">
        <v>0</v>
      </c>
      <c r="AW14" s="17">
        <v>0</v>
      </c>
      <c r="AX14" s="17">
        <v>4.3</v>
      </c>
      <c r="AY14" s="17">
        <v>-1.2</v>
      </c>
      <c r="AZ14" s="17">
        <v>0.7</v>
      </c>
      <c r="BA14" s="17">
        <v>-6.5</v>
      </c>
      <c r="BB14" s="17"/>
      <c r="BC14" s="17">
        <v>1</v>
      </c>
      <c r="BD14" s="17">
        <v>-0.1</v>
      </c>
      <c r="BE14" s="17">
        <v>-11.9</v>
      </c>
      <c r="BF14" s="17"/>
      <c r="BG14" s="17"/>
      <c r="BH14" s="17">
        <v>-7.6</v>
      </c>
      <c r="BI14" s="17">
        <v>-5.5</v>
      </c>
      <c r="BJ14" s="17"/>
      <c r="BK14" s="17">
        <v>0</v>
      </c>
      <c r="BL14" s="17"/>
      <c r="BM14" s="17"/>
      <c r="BN14" s="17"/>
      <c r="BO14" s="17">
        <v>-0.3</v>
      </c>
      <c r="BP14" s="17">
        <v>-31.9</v>
      </c>
      <c r="BQ14" s="17">
        <v>-33.200000000000003</v>
      </c>
      <c r="BR14" s="17">
        <v>-43.3</v>
      </c>
      <c r="BS14" s="17">
        <v>-18.8</v>
      </c>
      <c r="BT14" s="17"/>
      <c r="BU14" s="17"/>
      <c r="BV14" s="17"/>
      <c r="BW14" s="17"/>
      <c r="BX14" s="17"/>
      <c r="BY14" s="17"/>
      <c r="BZ14" s="17">
        <v>0</v>
      </c>
      <c r="CA14" s="17"/>
      <c r="CB14" s="17">
        <v>-0.4</v>
      </c>
      <c r="CC14" s="17">
        <v>29.9</v>
      </c>
      <c r="CD14" s="17">
        <v>24.8</v>
      </c>
      <c r="CE14" s="17">
        <v>2.4</v>
      </c>
      <c r="CF14" s="17">
        <v>7.1</v>
      </c>
      <c r="CG14" s="17">
        <v>-6.1</v>
      </c>
      <c r="CH14" s="17"/>
      <c r="CI14" s="17"/>
      <c r="CJ14" s="17"/>
      <c r="CK14" s="17">
        <v>0</v>
      </c>
      <c r="CL14" s="17">
        <v>-14.5</v>
      </c>
      <c r="CM14" s="17">
        <v>-46</v>
      </c>
      <c r="CN14" s="17">
        <v>0</v>
      </c>
      <c r="CO14" s="17"/>
      <c r="CP14" s="17"/>
      <c r="CQ14" s="17"/>
      <c r="CR14" s="17"/>
      <c r="CS14" s="17"/>
      <c r="CT14" s="17"/>
      <c r="CU14" s="17"/>
      <c r="CV14" s="17">
        <v>-3.6</v>
      </c>
      <c r="CW14" s="17">
        <v>0</v>
      </c>
      <c r="CX14" s="17">
        <v>0</v>
      </c>
      <c r="CY14" s="17"/>
      <c r="CZ14" s="17">
        <v>1.2</v>
      </c>
      <c r="DA14" s="17">
        <v>0</v>
      </c>
      <c r="DB14" s="17">
        <v>-0.8</v>
      </c>
      <c r="DC14" s="17">
        <v>2.1999999999999999E-2</v>
      </c>
      <c r="DD14" s="17"/>
      <c r="DE14" s="17">
        <v>1.4</v>
      </c>
      <c r="DF14" s="17">
        <v>1.9</v>
      </c>
      <c r="DG14" s="17">
        <v>1.4</v>
      </c>
      <c r="DH14" s="17">
        <v>1.4</v>
      </c>
      <c r="DI14" s="17">
        <v>0.6</v>
      </c>
      <c r="DJ14" s="17"/>
      <c r="DK14" s="17">
        <v>0</v>
      </c>
      <c r="DL14" s="17">
        <v>0</v>
      </c>
      <c r="DM14" s="17">
        <v>-1</v>
      </c>
      <c r="DN14" s="17">
        <v>5.2</v>
      </c>
      <c r="DO14" s="17">
        <v>1.8</v>
      </c>
      <c r="DP14" s="17">
        <v>0.3</v>
      </c>
      <c r="DQ14" s="17">
        <v>0.7</v>
      </c>
      <c r="DR14" s="17">
        <v>1</v>
      </c>
      <c r="DS14" s="17">
        <v>0</v>
      </c>
      <c r="DT14" s="17">
        <v>0</v>
      </c>
      <c r="DU14" s="17">
        <v>0.6</v>
      </c>
      <c r="DV14" s="17">
        <v>0.5</v>
      </c>
      <c r="DW14" s="17"/>
      <c r="DX14" s="17">
        <v>-3.7</v>
      </c>
      <c r="DY14" s="17">
        <v>0.7</v>
      </c>
      <c r="DZ14" s="17">
        <v>-0.6</v>
      </c>
      <c r="EA14" s="17">
        <v>0.3</v>
      </c>
      <c r="EB14" s="17">
        <v>0.9</v>
      </c>
      <c r="EC14" s="17">
        <v>0.8</v>
      </c>
      <c r="ED14" s="17">
        <v>4</v>
      </c>
      <c r="EE14" s="17">
        <v>0</v>
      </c>
      <c r="EF14" s="17">
        <v>-12</v>
      </c>
      <c r="EG14" s="17">
        <v>-12.4</v>
      </c>
      <c r="EH14" s="17"/>
      <c r="EI14" s="17">
        <v>0</v>
      </c>
      <c r="EJ14" s="17">
        <v>1.8</v>
      </c>
      <c r="EK14" s="17">
        <v>0</v>
      </c>
      <c r="EL14" s="17">
        <v>1.8</v>
      </c>
      <c r="EM14" s="17">
        <v>0.2</v>
      </c>
      <c r="EN14" s="17">
        <v>0.2</v>
      </c>
      <c r="EO14" s="17">
        <v>0.2</v>
      </c>
      <c r="EP14" s="17">
        <v>0</v>
      </c>
      <c r="EQ14" s="17">
        <v>0</v>
      </c>
      <c r="ER14" s="17">
        <v>0</v>
      </c>
      <c r="ES14" s="17">
        <v>0</v>
      </c>
      <c r="ET14" s="17">
        <v>-0.2</v>
      </c>
      <c r="EU14" s="17">
        <v>4.8</v>
      </c>
      <c r="EV14" s="17">
        <v>3.3</v>
      </c>
      <c r="EW14" s="17">
        <v>0</v>
      </c>
      <c r="EX14" s="17">
        <v>0</v>
      </c>
      <c r="EY14" s="17">
        <v>0.4</v>
      </c>
      <c r="EZ14" s="17">
        <v>1.2</v>
      </c>
      <c r="FA14" s="17">
        <v>2.8</v>
      </c>
      <c r="FB14" s="17">
        <v>9.6</v>
      </c>
      <c r="FC14" s="17">
        <v>2.8</v>
      </c>
      <c r="FD14" s="17">
        <v>1.9</v>
      </c>
      <c r="FE14" s="17"/>
      <c r="FF14" s="17"/>
      <c r="FG14" s="17">
        <v>-121.178</v>
      </c>
      <c r="FH14" s="15"/>
      <c r="FI14" s="17"/>
      <c r="FJ14" s="17">
        <v>0</v>
      </c>
      <c r="FK14" s="17"/>
      <c r="FL14" s="17">
        <v>1.8</v>
      </c>
      <c r="FM14" s="17">
        <v>0</v>
      </c>
      <c r="FN14" s="17">
        <v>0.2</v>
      </c>
      <c r="FO14" s="17">
        <v>-0.5</v>
      </c>
      <c r="FP14" s="17">
        <v>0.8</v>
      </c>
      <c r="FQ14" s="17">
        <v>2.2999999999999998</v>
      </c>
    </row>
    <row r="15" spans="1:173" ht="24" customHeight="1" x14ac:dyDescent="0.25">
      <c r="A15" s="16" t="s">
        <v>43</v>
      </c>
      <c r="B15" s="16" t="s">
        <v>877</v>
      </c>
      <c r="C15" s="17">
        <v>15.2</v>
      </c>
      <c r="D15" s="17">
        <v>-13.9</v>
      </c>
      <c r="E15" s="17">
        <v>6.9</v>
      </c>
      <c r="F15" s="17"/>
      <c r="G15" s="17"/>
      <c r="H15" s="17">
        <v>-18.2</v>
      </c>
      <c r="I15" s="17">
        <v>-1</v>
      </c>
      <c r="J15" s="17"/>
      <c r="K15" s="17"/>
      <c r="L15" s="17">
        <v>-38</v>
      </c>
      <c r="M15" s="17">
        <v>-40.700000000000003</v>
      </c>
      <c r="N15" s="17"/>
      <c r="O15" s="17">
        <v>2</v>
      </c>
      <c r="P15" s="17">
        <v>-17</v>
      </c>
      <c r="Q15" s="17">
        <v>3.6</v>
      </c>
      <c r="R15" s="17">
        <v>65.7</v>
      </c>
      <c r="S15" s="17">
        <v>0</v>
      </c>
      <c r="T15" s="17"/>
      <c r="U15" s="17"/>
      <c r="V15" s="17"/>
      <c r="W15" s="17"/>
      <c r="X15" s="17">
        <v>15.7</v>
      </c>
      <c r="Y15" s="17">
        <v>1.3</v>
      </c>
      <c r="Z15" s="17">
        <v>0</v>
      </c>
      <c r="AA15" s="17">
        <v>-3.3</v>
      </c>
      <c r="AB15" s="17">
        <v>5.0999999999999996</v>
      </c>
      <c r="AC15" s="17">
        <v>12.5</v>
      </c>
      <c r="AD15" s="17"/>
      <c r="AE15" s="17"/>
      <c r="AF15" s="17"/>
      <c r="AG15" s="17"/>
      <c r="AH15" s="17">
        <v>7.74</v>
      </c>
      <c r="AI15" s="17">
        <v>4</v>
      </c>
      <c r="AJ15" s="17"/>
      <c r="AK15" s="17"/>
      <c r="AL15" s="17"/>
      <c r="AM15" s="17">
        <v>-1.4</v>
      </c>
      <c r="AN15" s="17">
        <v>-6.4</v>
      </c>
      <c r="AO15" s="17">
        <v>4.7</v>
      </c>
      <c r="AP15" s="17">
        <v>6.2</v>
      </c>
      <c r="AQ15" s="17">
        <v>-0.6</v>
      </c>
      <c r="AR15" s="17">
        <v>-0.4</v>
      </c>
      <c r="AS15" s="17">
        <v>2.7</v>
      </c>
      <c r="AT15" s="17">
        <v>1.1000000000000001</v>
      </c>
      <c r="AU15" s="17"/>
      <c r="AV15" s="17">
        <v>0</v>
      </c>
      <c r="AW15" s="17">
        <v>0</v>
      </c>
      <c r="AX15" s="17">
        <v>3.6</v>
      </c>
      <c r="AY15" s="17">
        <v>-1.2</v>
      </c>
      <c r="AZ15" s="17">
        <v>0.7</v>
      </c>
      <c r="BA15" s="17">
        <v>-6.9</v>
      </c>
      <c r="BB15" s="17"/>
      <c r="BC15" s="17">
        <v>1.1000000000000001</v>
      </c>
      <c r="BD15" s="17">
        <v>-0.1</v>
      </c>
      <c r="BE15" s="17">
        <v>-11.4</v>
      </c>
      <c r="BF15" s="17"/>
      <c r="BG15" s="17"/>
      <c r="BH15" s="17">
        <v>-9</v>
      </c>
      <c r="BI15" s="17">
        <v>-8.1999999999999993</v>
      </c>
      <c r="BJ15" s="17"/>
      <c r="BK15" s="17">
        <v>0</v>
      </c>
      <c r="BL15" s="17"/>
      <c r="BM15" s="17"/>
      <c r="BN15" s="17"/>
      <c r="BO15" s="17">
        <v>-0.6</v>
      </c>
      <c r="BP15" s="17">
        <v>-32.6</v>
      </c>
      <c r="BQ15" s="17">
        <v>-33.9</v>
      </c>
      <c r="BR15" s="17">
        <v>-44.1</v>
      </c>
      <c r="BS15" s="17">
        <v>-19.8</v>
      </c>
      <c r="BT15" s="17"/>
      <c r="BU15" s="17"/>
      <c r="BV15" s="17"/>
      <c r="BW15" s="17"/>
      <c r="BX15" s="17"/>
      <c r="BY15" s="17"/>
      <c r="BZ15" s="17">
        <v>0</v>
      </c>
      <c r="CA15" s="17"/>
      <c r="CB15" s="17">
        <v>-0.4</v>
      </c>
      <c r="CC15" s="17">
        <v>29.1</v>
      </c>
      <c r="CD15" s="17">
        <v>25.3</v>
      </c>
      <c r="CE15" s="17">
        <v>2.2000000000000002</v>
      </c>
      <c r="CF15" s="17">
        <v>6.1</v>
      </c>
      <c r="CG15" s="17">
        <v>-5.9</v>
      </c>
      <c r="CH15" s="17"/>
      <c r="CI15" s="17"/>
      <c r="CJ15" s="17"/>
      <c r="CK15" s="17">
        <v>0</v>
      </c>
      <c r="CL15" s="17">
        <v>-16.3</v>
      </c>
      <c r="CM15" s="17">
        <v>-49.3</v>
      </c>
      <c r="CN15" s="17">
        <v>0</v>
      </c>
      <c r="CO15" s="17"/>
      <c r="CP15" s="17"/>
      <c r="CQ15" s="17"/>
      <c r="CR15" s="17"/>
      <c r="CS15" s="17"/>
      <c r="CT15" s="17"/>
      <c r="CU15" s="17"/>
      <c r="CV15" s="17">
        <v>-4.7</v>
      </c>
      <c r="CW15" s="17">
        <v>0</v>
      </c>
      <c r="CX15" s="17">
        <v>0</v>
      </c>
      <c r="CY15" s="17"/>
      <c r="CZ15" s="17">
        <v>1.2</v>
      </c>
      <c r="DA15" s="17">
        <v>0</v>
      </c>
      <c r="DB15" s="17">
        <v>-0.9</v>
      </c>
      <c r="DC15" s="17">
        <v>2.3E-2</v>
      </c>
      <c r="DD15" s="17"/>
      <c r="DE15" s="17">
        <v>1.4</v>
      </c>
      <c r="DF15" s="17">
        <v>1.9</v>
      </c>
      <c r="DG15" s="17">
        <v>1.4</v>
      </c>
      <c r="DH15" s="17">
        <v>1.4</v>
      </c>
      <c r="DI15" s="17">
        <v>0.6</v>
      </c>
      <c r="DJ15" s="17"/>
      <c r="DK15" s="17">
        <v>0</v>
      </c>
      <c r="DL15" s="17">
        <v>0</v>
      </c>
      <c r="DM15" s="17">
        <v>-1.1000000000000001</v>
      </c>
      <c r="DN15" s="17">
        <v>5.5</v>
      </c>
      <c r="DO15" s="17">
        <v>1.8</v>
      </c>
      <c r="DP15" s="17">
        <v>0.3</v>
      </c>
      <c r="DQ15" s="17">
        <v>0.7</v>
      </c>
      <c r="DR15" s="17">
        <v>1</v>
      </c>
      <c r="DS15" s="17">
        <v>0</v>
      </c>
      <c r="DT15" s="17">
        <v>-0.1</v>
      </c>
      <c r="DU15" s="17">
        <v>0.6</v>
      </c>
      <c r="DV15" s="17">
        <v>0.5</v>
      </c>
      <c r="DW15" s="17"/>
      <c r="DX15" s="17">
        <v>-3.8</v>
      </c>
      <c r="DY15" s="17">
        <v>0.5</v>
      </c>
      <c r="DZ15" s="17">
        <v>-0.6</v>
      </c>
      <c r="EA15" s="17">
        <v>0.3</v>
      </c>
      <c r="EB15" s="17">
        <v>0.9</v>
      </c>
      <c r="EC15" s="17">
        <v>0.8</v>
      </c>
      <c r="ED15" s="17">
        <v>4</v>
      </c>
      <c r="EE15" s="17">
        <v>0</v>
      </c>
      <c r="EF15" s="17">
        <v>-10.9</v>
      </c>
      <c r="EG15" s="17">
        <v>-10.6</v>
      </c>
      <c r="EH15" s="17"/>
      <c r="EI15" s="17">
        <v>0</v>
      </c>
      <c r="EJ15" s="17">
        <v>1.8</v>
      </c>
      <c r="EK15" s="17">
        <v>0</v>
      </c>
      <c r="EL15" s="17">
        <v>1.8</v>
      </c>
      <c r="EM15" s="17">
        <v>0.2</v>
      </c>
      <c r="EN15" s="17">
        <v>0.2</v>
      </c>
      <c r="EO15" s="17">
        <v>0.2</v>
      </c>
      <c r="EP15" s="17">
        <v>0</v>
      </c>
      <c r="EQ15" s="17">
        <v>0</v>
      </c>
      <c r="ER15" s="17">
        <v>0</v>
      </c>
      <c r="ES15" s="17">
        <v>0</v>
      </c>
      <c r="ET15" s="17">
        <v>-0.2</v>
      </c>
      <c r="EU15" s="17">
        <v>1.5</v>
      </c>
      <c r="EV15" s="17">
        <v>1.4</v>
      </c>
      <c r="EW15" s="17">
        <v>0</v>
      </c>
      <c r="EX15" s="17">
        <v>0</v>
      </c>
      <c r="EY15" s="17">
        <v>0.4</v>
      </c>
      <c r="EZ15" s="17">
        <v>1.2</v>
      </c>
      <c r="FA15" s="17">
        <v>2.9</v>
      </c>
      <c r="FB15" s="17">
        <v>9.1999999999999993</v>
      </c>
      <c r="FC15" s="17">
        <v>2.5</v>
      </c>
      <c r="FD15" s="17">
        <v>2.1</v>
      </c>
      <c r="FE15" s="17"/>
      <c r="FF15" s="17"/>
      <c r="FG15" s="17">
        <v>-140.73699999999999</v>
      </c>
      <c r="FH15" s="15"/>
      <c r="FI15" s="17"/>
      <c r="FJ15" s="17">
        <v>0</v>
      </c>
      <c r="FK15" s="17"/>
      <c r="FL15" s="17">
        <v>1.8</v>
      </c>
      <c r="FM15" s="17">
        <v>0</v>
      </c>
      <c r="FN15" s="17">
        <v>0.1</v>
      </c>
      <c r="FO15" s="17">
        <v>-0.8</v>
      </c>
      <c r="FP15" s="17">
        <v>0.8</v>
      </c>
      <c r="FQ15" s="17">
        <v>1.9</v>
      </c>
    </row>
    <row r="16" spans="1:173" ht="24" customHeight="1" x14ac:dyDescent="0.25">
      <c r="A16" s="16" t="s">
        <v>43</v>
      </c>
      <c r="B16" s="16" t="s">
        <v>878</v>
      </c>
      <c r="C16" s="17">
        <v>15.1</v>
      </c>
      <c r="D16" s="17">
        <v>-24.5</v>
      </c>
      <c r="E16" s="17">
        <v>5.7</v>
      </c>
      <c r="F16" s="17"/>
      <c r="G16" s="17"/>
      <c r="H16" s="17">
        <v>-13.1</v>
      </c>
      <c r="I16" s="17">
        <v>0.2</v>
      </c>
      <c r="J16" s="17"/>
      <c r="K16" s="17"/>
      <c r="L16" s="17">
        <v>-40.6</v>
      </c>
      <c r="M16" s="17">
        <v>-43.1</v>
      </c>
      <c r="N16" s="17"/>
      <c r="O16" s="17">
        <v>-0.6</v>
      </c>
      <c r="P16" s="17">
        <v>-17</v>
      </c>
      <c r="Q16" s="17">
        <v>2.9</v>
      </c>
      <c r="R16" s="17">
        <v>62.3</v>
      </c>
      <c r="S16" s="17">
        <v>0</v>
      </c>
      <c r="T16" s="17"/>
      <c r="U16" s="17"/>
      <c r="V16" s="17"/>
      <c r="W16" s="17"/>
      <c r="X16" s="17">
        <v>15.4</v>
      </c>
      <c r="Y16" s="17">
        <v>1.4</v>
      </c>
      <c r="Z16" s="17">
        <v>0</v>
      </c>
      <c r="AA16" s="17">
        <v>-3.4</v>
      </c>
      <c r="AB16" s="17">
        <v>5</v>
      </c>
      <c r="AC16" s="17">
        <v>11.8</v>
      </c>
      <c r="AD16" s="17"/>
      <c r="AE16" s="17"/>
      <c r="AF16" s="17"/>
      <c r="AG16" s="17"/>
      <c r="AH16" s="17">
        <v>7.69</v>
      </c>
      <c r="AI16" s="17">
        <v>7.2</v>
      </c>
      <c r="AJ16" s="17"/>
      <c r="AK16" s="17"/>
      <c r="AL16" s="17"/>
      <c r="AM16" s="17">
        <v>-1.4</v>
      </c>
      <c r="AN16" s="17">
        <v>-7</v>
      </c>
      <c r="AO16" s="17">
        <v>4.4000000000000004</v>
      </c>
      <c r="AP16" s="17">
        <v>0.6</v>
      </c>
      <c r="AQ16" s="17">
        <v>0.2</v>
      </c>
      <c r="AR16" s="17">
        <v>-0.2</v>
      </c>
      <c r="AS16" s="17">
        <v>2.7</v>
      </c>
      <c r="AT16" s="17">
        <v>1.7</v>
      </c>
      <c r="AU16" s="17"/>
      <c r="AV16" s="17">
        <v>0</v>
      </c>
      <c r="AW16" s="17">
        <v>0</v>
      </c>
      <c r="AX16" s="17">
        <v>-0.2</v>
      </c>
      <c r="AY16" s="17">
        <v>-1.3</v>
      </c>
      <c r="AZ16" s="17">
        <v>0.7</v>
      </c>
      <c r="BA16" s="17">
        <v>-6.8</v>
      </c>
      <c r="BB16" s="17"/>
      <c r="BC16" s="17">
        <v>1.2</v>
      </c>
      <c r="BD16" s="17">
        <v>-0.2</v>
      </c>
      <c r="BE16" s="17">
        <v>-10.9</v>
      </c>
      <c r="BF16" s="17"/>
      <c r="BG16" s="17"/>
      <c r="BH16" s="17">
        <v>-9.4</v>
      </c>
      <c r="BI16" s="17">
        <v>3.8</v>
      </c>
      <c r="BJ16" s="17"/>
      <c r="BK16" s="17">
        <v>0</v>
      </c>
      <c r="BL16" s="17"/>
      <c r="BM16" s="17"/>
      <c r="BN16" s="17"/>
      <c r="BO16" s="17">
        <v>-2.1</v>
      </c>
      <c r="BP16" s="17">
        <v>-31.3</v>
      </c>
      <c r="BQ16" s="17">
        <v>-32.700000000000003</v>
      </c>
      <c r="BR16" s="17">
        <v>-42.1</v>
      </c>
      <c r="BS16" s="17">
        <v>-19.5</v>
      </c>
      <c r="BT16" s="17"/>
      <c r="BU16" s="17"/>
      <c r="BV16" s="17"/>
      <c r="BW16" s="17"/>
      <c r="BX16" s="17"/>
      <c r="BY16" s="17"/>
      <c r="BZ16" s="17">
        <v>0</v>
      </c>
      <c r="CA16" s="17"/>
      <c r="CB16" s="17">
        <v>-0.4</v>
      </c>
      <c r="CC16" s="17">
        <v>28.8</v>
      </c>
      <c r="CD16" s="17">
        <v>23</v>
      </c>
      <c r="CE16" s="17">
        <v>1.9</v>
      </c>
      <c r="CF16" s="17">
        <v>6.1</v>
      </c>
      <c r="CG16" s="17">
        <v>-5.9</v>
      </c>
      <c r="CH16" s="17"/>
      <c r="CI16" s="17"/>
      <c r="CJ16" s="17"/>
      <c r="CK16" s="17">
        <v>0</v>
      </c>
      <c r="CL16" s="17">
        <v>-19</v>
      </c>
      <c r="CM16" s="17">
        <v>-53.1</v>
      </c>
      <c r="CN16" s="17">
        <v>0</v>
      </c>
      <c r="CO16" s="17"/>
      <c r="CP16" s="17"/>
      <c r="CQ16" s="17"/>
      <c r="CR16" s="17"/>
      <c r="CS16" s="17"/>
      <c r="CT16" s="17"/>
      <c r="CU16" s="17"/>
      <c r="CV16" s="17">
        <v>-4</v>
      </c>
      <c r="CW16" s="17">
        <v>0</v>
      </c>
      <c r="CX16" s="17">
        <v>0</v>
      </c>
      <c r="CY16" s="17"/>
      <c r="CZ16" s="17">
        <v>1.2</v>
      </c>
      <c r="DA16" s="17">
        <v>0</v>
      </c>
      <c r="DB16" s="17">
        <v>-0.9</v>
      </c>
      <c r="DC16" s="17">
        <v>2.3E-2</v>
      </c>
      <c r="DD16" s="17"/>
      <c r="DE16" s="17">
        <v>1.3</v>
      </c>
      <c r="DF16" s="17">
        <v>1.8</v>
      </c>
      <c r="DG16" s="17">
        <v>1.6</v>
      </c>
      <c r="DH16" s="17">
        <v>1.4</v>
      </c>
      <c r="DI16" s="17">
        <v>0.6</v>
      </c>
      <c r="DJ16" s="17"/>
      <c r="DK16" s="17">
        <v>0</v>
      </c>
      <c r="DL16" s="17">
        <v>0</v>
      </c>
      <c r="DM16" s="17">
        <v>-1.4</v>
      </c>
      <c r="DN16" s="17">
        <v>6.3</v>
      </c>
      <c r="DO16" s="17">
        <v>1.8</v>
      </c>
      <c r="DP16" s="17">
        <v>0.3</v>
      </c>
      <c r="DQ16" s="17">
        <v>0.7</v>
      </c>
      <c r="DR16" s="17">
        <v>1</v>
      </c>
      <c r="DS16" s="17">
        <v>0</v>
      </c>
      <c r="DT16" s="17">
        <v>-0.2</v>
      </c>
      <c r="DU16" s="17">
        <v>0.6</v>
      </c>
      <c r="DV16" s="17">
        <v>0.5</v>
      </c>
      <c r="DW16" s="17"/>
      <c r="DX16" s="17">
        <v>-3.6</v>
      </c>
      <c r="DY16" s="17">
        <v>0.7</v>
      </c>
      <c r="DZ16" s="17">
        <v>-0.6</v>
      </c>
      <c r="EA16" s="17">
        <v>0.3</v>
      </c>
      <c r="EB16" s="17">
        <v>0.9</v>
      </c>
      <c r="EC16" s="17">
        <v>0.8</v>
      </c>
      <c r="ED16" s="17">
        <v>4</v>
      </c>
      <c r="EE16" s="17">
        <v>0</v>
      </c>
      <c r="EF16" s="17">
        <v>-12.9</v>
      </c>
      <c r="EG16" s="17">
        <v>-12.4</v>
      </c>
      <c r="EH16" s="17"/>
      <c r="EI16" s="17">
        <v>0</v>
      </c>
      <c r="EJ16" s="17">
        <v>1.8</v>
      </c>
      <c r="EK16" s="17">
        <v>0</v>
      </c>
      <c r="EL16" s="17">
        <v>1.8</v>
      </c>
      <c r="EM16" s="17">
        <v>0.2</v>
      </c>
      <c r="EN16" s="17">
        <v>0.2</v>
      </c>
      <c r="EO16" s="17">
        <v>0.2</v>
      </c>
      <c r="EP16" s="17">
        <v>0</v>
      </c>
      <c r="EQ16" s="17">
        <v>0</v>
      </c>
      <c r="ER16" s="17">
        <v>0</v>
      </c>
      <c r="ES16" s="17">
        <v>0</v>
      </c>
      <c r="ET16" s="17">
        <v>-0.2</v>
      </c>
      <c r="EU16" s="17">
        <v>0.6</v>
      </c>
      <c r="EV16" s="17">
        <v>1.1000000000000001</v>
      </c>
      <c r="EW16" s="17">
        <v>0</v>
      </c>
      <c r="EX16" s="17">
        <v>0</v>
      </c>
      <c r="EY16" s="17">
        <v>0.4</v>
      </c>
      <c r="EZ16" s="17">
        <v>1.2</v>
      </c>
      <c r="FA16" s="17">
        <v>2.8</v>
      </c>
      <c r="FB16" s="17">
        <v>11.9</v>
      </c>
      <c r="FC16" s="17">
        <v>4.9000000000000004</v>
      </c>
      <c r="FD16" s="17">
        <v>2</v>
      </c>
      <c r="FE16" s="17"/>
      <c r="FF16" s="17"/>
      <c r="FG16" s="17">
        <v>-157.28700000000001</v>
      </c>
      <c r="FH16" s="15"/>
      <c r="FI16" s="17"/>
      <c r="FJ16" s="17">
        <v>0</v>
      </c>
      <c r="FK16" s="17"/>
      <c r="FL16" s="17">
        <v>1.8</v>
      </c>
      <c r="FM16" s="17">
        <v>0</v>
      </c>
      <c r="FN16" s="17">
        <v>0.1</v>
      </c>
      <c r="FO16" s="17">
        <v>0</v>
      </c>
      <c r="FP16" s="17">
        <v>0.9</v>
      </c>
      <c r="FQ16" s="17">
        <v>2.8</v>
      </c>
    </row>
    <row r="17" spans="1:173" ht="24" customHeight="1" x14ac:dyDescent="0.25">
      <c r="A17" s="16" t="s">
        <v>43</v>
      </c>
      <c r="B17" s="16" t="s">
        <v>879</v>
      </c>
      <c r="C17" s="17">
        <v>14.3</v>
      </c>
      <c r="D17" s="17">
        <v>-32.1</v>
      </c>
      <c r="E17" s="17">
        <v>4.8</v>
      </c>
      <c r="F17" s="17"/>
      <c r="G17" s="17"/>
      <c r="H17" s="17">
        <v>-16.600000000000001</v>
      </c>
      <c r="I17" s="17">
        <v>-5.6</v>
      </c>
      <c r="J17" s="17"/>
      <c r="K17" s="17"/>
      <c r="L17" s="17">
        <v>-42.8</v>
      </c>
      <c r="M17" s="17">
        <v>-43.9</v>
      </c>
      <c r="N17" s="17"/>
      <c r="O17" s="17">
        <v>-1.1000000000000001</v>
      </c>
      <c r="P17" s="17">
        <v>-18.5</v>
      </c>
      <c r="Q17" s="17">
        <v>1.5</v>
      </c>
      <c r="R17" s="17">
        <v>62.2</v>
      </c>
      <c r="S17" s="17">
        <v>-0.1</v>
      </c>
      <c r="T17" s="17"/>
      <c r="U17" s="17"/>
      <c r="V17" s="17"/>
      <c r="W17" s="17"/>
      <c r="X17" s="17">
        <v>12.9</v>
      </c>
      <c r="Y17" s="17">
        <v>0.7</v>
      </c>
      <c r="Z17" s="17">
        <v>0</v>
      </c>
      <c r="AA17" s="17">
        <v>-3.5</v>
      </c>
      <c r="AB17" s="17">
        <v>4.8</v>
      </c>
      <c r="AC17" s="17">
        <v>10.4</v>
      </c>
      <c r="AD17" s="17"/>
      <c r="AE17" s="17"/>
      <c r="AF17" s="17"/>
      <c r="AG17" s="17"/>
      <c r="AH17" s="17">
        <v>6.4</v>
      </c>
      <c r="AI17" s="17">
        <v>-3.1</v>
      </c>
      <c r="AJ17" s="17"/>
      <c r="AK17" s="17"/>
      <c r="AL17" s="17"/>
      <c r="AM17" s="17">
        <v>-1.4</v>
      </c>
      <c r="AN17" s="17">
        <v>-7.2</v>
      </c>
      <c r="AO17" s="17">
        <v>4</v>
      </c>
      <c r="AP17" s="17">
        <v>-0.2</v>
      </c>
      <c r="AQ17" s="17">
        <v>-3.7</v>
      </c>
      <c r="AR17" s="17">
        <v>-0.2</v>
      </c>
      <c r="AS17" s="17">
        <v>2.7</v>
      </c>
      <c r="AT17" s="17">
        <v>0.3</v>
      </c>
      <c r="AU17" s="17"/>
      <c r="AV17" s="17">
        <v>0</v>
      </c>
      <c r="AW17" s="17">
        <v>0</v>
      </c>
      <c r="AX17" s="17">
        <v>3</v>
      </c>
      <c r="AY17" s="17">
        <v>-1.1000000000000001</v>
      </c>
      <c r="AZ17" s="17">
        <v>0.7</v>
      </c>
      <c r="BA17" s="17">
        <v>-8.4</v>
      </c>
      <c r="BB17" s="17"/>
      <c r="BC17" s="17">
        <v>1.1000000000000001</v>
      </c>
      <c r="BD17" s="17">
        <v>-0.1</v>
      </c>
      <c r="BE17" s="17">
        <v>-16.100000000000001</v>
      </c>
      <c r="BF17" s="17"/>
      <c r="BG17" s="17"/>
      <c r="BH17" s="17">
        <v>-9.1999999999999993</v>
      </c>
      <c r="BI17" s="17">
        <v>4.0999999999999996</v>
      </c>
      <c r="BJ17" s="17"/>
      <c r="BK17" s="17">
        <v>0</v>
      </c>
      <c r="BL17" s="17"/>
      <c r="BM17" s="17"/>
      <c r="BN17" s="17"/>
      <c r="BO17" s="17">
        <v>-1.3</v>
      </c>
      <c r="BP17" s="17">
        <v>-31.9</v>
      </c>
      <c r="BQ17" s="17">
        <v>-33.5</v>
      </c>
      <c r="BR17" s="17">
        <v>-10.199999999999999</v>
      </c>
      <c r="BS17" s="17">
        <v>-18.399999999999999</v>
      </c>
      <c r="BT17" s="17"/>
      <c r="BU17" s="17"/>
      <c r="BV17" s="17"/>
      <c r="BW17" s="17"/>
      <c r="BX17" s="17"/>
      <c r="BY17" s="17"/>
      <c r="BZ17" s="17">
        <v>0</v>
      </c>
      <c r="CA17" s="17"/>
      <c r="CB17" s="17">
        <v>-0.5</v>
      </c>
      <c r="CC17" s="17">
        <v>32.5</v>
      </c>
      <c r="CD17" s="17">
        <v>21.7</v>
      </c>
      <c r="CE17" s="17">
        <v>1.4</v>
      </c>
      <c r="CF17" s="17">
        <v>6.2</v>
      </c>
      <c r="CG17" s="17">
        <v>-6</v>
      </c>
      <c r="CH17" s="17"/>
      <c r="CI17" s="17"/>
      <c r="CJ17" s="17"/>
      <c r="CK17" s="17">
        <v>0</v>
      </c>
      <c r="CL17" s="17">
        <v>-17.600000000000001</v>
      </c>
      <c r="CM17" s="17">
        <v>-51</v>
      </c>
      <c r="CN17" s="17">
        <v>0</v>
      </c>
      <c r="CO17" s="17"/>
      <c r="CP17" s="17"/>
      <c r="CQ17" s="17"/>
      <c r="CR17" s="17"/>
      <c r="CS17" s="17"/>
      <c r="CT17" s="17"/>
      <c r="CU17" s="17"/>
      <c r="CV17" s="17">
        <v>-3.9</v>
      </c>
      <c r="CW17" s="17">
        <v>0</v>
      </c>
      <c r="CX17" s="17">
        <v>0</v>
      </c>
      <c r="CY17" s="17"/>
      <c r="CZ17" s="17">
        <v>1.2</v>
      </c>
      <c r="DA17" s="17">
        <v>0</v>
      </c>
      <c r="DB17" s="17">
        <v>-0.9</v>
      </c>
      <c r="DC17" s="17">
        <v>2.1999999999999999E-2</v>
      </c>
      <c r="DD17" s="17"/>
      <c r="DE17" s="17">
        <v>1.4</v>
      </c>
      <c r="DF17" s="17">
        <v>1.9</v>
      </c>
      <c r="DG17" s="17">
        <v>1.4</v>
      </c>
      <c r="DH17" s="17">
        <v>1.4</v>
      </c>
      <c r="DI17" s="17">
        <v>0.6</v>
      </c>
      <c r="DJ17" s="17"/>
      <c r="DK17" s="17">
        <v>0</v>
      </c>
      <c r="DL17" s="17">
        <v>0</v>
      </c>
      <c r="DM17" s="17">
        <v>-1.4</v>
      </c>
      <c r="DN17" s="17">
        <v>4.5</v>
      </c>
      <c r="DO17" s="17">
        <v>1.8</v>
      </c>
      <c r="DP17" s="17">
        <v>0.3</v>
      </c>
      <c r="DQ17" s="17">
        <v>0.7</v>
      </c>
      <c r="DR17" s="17">
        <v>1</v>
      </c>
      <c r="DS17" s="17">
        <v>0</v>
      </c>
      <c r="DT17" s="17">
        <v>0.1</v>
      </c>
      <c r="DU17" s="17">
        <v>0</v>
      </c>
      <c r="DV17" s="17">
        <v>0.5</v>
      </c>
      <c r="DW17" s="17"/>
      <c r="DX17" s="17">
        <v>-3.7</v>
      </c>
      <c r="DY17" s="17">
        <v>0.6</v>
      </c>
      <c r="DZ17" s="17">
        <v>-0.6</v>
      </c>
      <c r="EA17" s="17">
        <v>0.5</v>
      </c>
      <c r="EB17" s="17">
        <v>0.9</v>
      </c>
      <c r="EC17" s="17">
        <v>0.8</v>
      </c>
      <c r="ED17" s="17">
        <v>4</v>
      </c>
      <c r="EE17" s="17">
        <v>0</v>
      </c>
      <c r="EF17" s="17">
        <v>-12.6</v>
      </c>
      <c r="EG17" s="17">
        <v>-12.8</v>
      </c>
      <c r="EH17" s="17"/>
      <c r="EI17" s="17">
        <v>0</v>
      </c>
      <c r="EJ17" s="17">
        <v>1.8</v>
      </c>
      <c r="EK17" s="17">
        <v>0</v>
      </c>
      <c r="EL17" s="17">
        <v>1.9</v>
      </c>
      <c r="EM17" s="17">
        <v>0.2</v>
      </c>
      <c r="EN17" s="17">
        <v>0.2</v>
      </c>
      <c r="EO17" s="17">
        <v>0.2</v>
      </c>
      <c r="EP17" s="17">
        <v>0</v>
      </c>
      <c r="EQ17" s="17">
        <v>0</v>
      </c>
      <c r="ER17" s="17">
        <v>0</v>
      </c>
      <c r="ES17" s="17">
        <v>0</v>
      </c>
      <c r="ET17" s="17">
        <v>-0.2</v>
      </c>
      <c r="EU17" s="17">
        <v>0</v>
      </c>
      <c r="EV17" s="17">
        <v>1</v>
      </c>
      <c r="EW17" s="17">
        <v>0</v>
      </c>
      <c r="EX17" s="17">
        <v>0</v>
      </c>
      <c r="EY17" s="17">
        <v>0.4</v>
      </c>
      <c r="EZ17" s="17">
        <v>1</v>
      </c>
      <c r="FA17" s="17">
        <v>2.9</v>
      </c>
      <c r="FB17" s="17">
        <v>12</v>
      </c>
      <c r="FC17" s="17">
        <v>5</v>
      </c>
      <c r="FD17" s="17">
        <v>2.5</v>
      </c>
      <c r="FE17" s="17"/>
      <c r="FF17" s="17"/>
      <c r="FG17" s="17">
        <v>-172.97800000000001</v>
      </c>
      <c r="FH17" s="15"/>
      <c r="FI17" s="17"/>
      <c r="FJ17" s="17">
        <v>0</v>
      </c>
      <c r="FK17" s="17"/>
      <c r="FL17" s="17">
        <v>1.7</v>
      </c>
      <c r="FM17" s="17">
        <v>2.2999999999999998</v>
      </c>
      <c r="FN17" s="17">
        <v>0.1</v>
      </c>
      <c r="FO17" s="17">
        <v>0</v>
      </c>
      <c r="FP17" s="17">
        <v>0.7</v>
      </c>
      <c r="FQ17" s="17">
        <v>4.8</v>
      </c>
    </row>
    <row r="18" spans="1:173" ht="24" customHeight="1" x14ac:dyDescent="0.25">
      <c r="A18" s="18" t="s">
        <v>43</v>
      </c>
      <c r="B18" s="18" t="s">
        <v>880</v>
      </c>
      <c r="C18" s="19">
        <v>14.9</v>
      </c>
      <c r="D18" s="19">
        <v>-25.4</v>
      </c>
      <c r="E18" s="19">
        <v>5.7</v>
      </c>
      <c r="F18" s="19"/>
      <c r="G18" s="19"/>
      <c r="H18" s="19">
        <v>-14.1</v>
      </c>
      <c r="I18" s="19">
        <v>8.1999999999999993</v>
      </c>
      <c r="J18" s="19"/>
      <c r="K18" s="19"/>
      <c r="L18" s="19">
        <v>-43.3</v>
      </c>
      <c r="M18" s="19">
        <v>-44.8</v>
      </c>
      <c r="N18" s="19"/>
      <c r="O18" s="19">
        <v>-3.4</v>
      </c>
      <c r="P18" s="19">
        <v>-19.600000000000001</v>
      </c>
      <c r="Q18" s="19">
        <v>2.5</v>
      </c>
      <c r="R18" s="19">
        <v>65</v>
      </c>
      <c r="S18" s="19">
        <v>0</v>
      </c>
      <c r="T18" s="19"/>
      <c r="U18" s="19"/>
      <c r="V18" s="19"/>
      <c r="W18" s="19"/>
      <c r="X18" s="19">
        <v>15.6</v>
      </c>
      <c r="Y18" s="19">
        <v>1.5</v>
      </c>
      <c r="Z18" s="19">
        <v>0</v>
      </c>
      <c r="AA18" s="19">
        <v>-3.4</v>
      </c>
      <c r="AB18" s="19">
        <v>4.8</v>
      </c>
      <c r="AC18" s="19">
        <v>12</v>
      </c>
      <c r="AD18" s="19"/>
      <c r="AE18" s="19"/>
      <c r="AF18" s="19"/>
      <c r="AG18" s="19"/>
      <c r="AH18" s="19">
        <v>6.66</v>
      </c>
      <c r="AI18" s="19">
        <v>-2.6</v>
      </c>
      <c r="AJ18" s="19"/>
      <c r="AK18" s="19"/>
      <c r="AL18" s="19"/>
      <c r="AM18" s="19">
        <v>-1.4</v>
      </c>
      <c r="AN18" s="19">
        <v>-7.3</v>
      </c>
      <c r="AO18" s="19">
        <v>4.5</v>
      </c>
      <c r="AP18" s="19">
        <v>0.1</v>
      </c>
      <c r="AQ18" s="19">
        <v>-4.0999999999999996</v>
      </c>
      <c r="AR18" s="19">
        <v>-0.2</v>
      </c>
      <c r="AS18" s="19">
        <v>2.7</v>
      </c>
      <c r="AT18" s="19">
        <v>0.6</v>
      </c>
      <c r="AU18" s="19"/>
      <c r="AV18" s="19">
        <v>0</v>
      </c>
      <c r="AW18" s="19">
        <v>0</v>
      </c>
      <c r="AX18" s="19">
        <v>2.5</v>
      </c>
      <c r="AY18" s="19">
        <v>-1.1000000000000001</v>
      </c>
      <c r="AZ18" s="19">
        <v>0.9</v>
      </c>
      <c r="BA18" s="19">
        <v>-7.3</v>
      </c>
      <c r="BB18" s="19"/>
      <c r="BC18" s="19">
        <v>1.1000000000000001</v>
      </c>
      <c r="BD18" s="19">
        <v>-0.2</v>
      </c>
      <c r="BE18" s="19">
        <v>-11.5</v>
      </c>
      <c r="BF18" s="19"/>
      <c r="BG18" s="19"/>
      <c r="BH18" s="19">
        <v>-9</v>
      </c>
      <c r="BI18" s="19">
        <v>0</v>
      </c>
      <c r="BJ18" s="19"/>
      <c r="BK18" s="19">
        <v>1.1000000000000001</v>
      </c>
      <c r="BL18" s="19"/>
      <c r="BM18" s="19"/>
      <c r="BN18" s="19"/>
      <c r="BO18" s="19">
        <v>-1.2</v>
      </c>
      <c r="BP18" s="19">
        <v>-32.1</v>
      </c>
      <c r="BQ18" s="19">
        <v>-33.700000000000003</v>
      </c>
      <c r="BR18" s="19">
        <v>-11.1</v>
      </c>
      <c r="BS18" s="19">
        <v>-18.7</v>
      </c>
      <c r="BT18" s="19"/>
      <c r="BU18" s="19"/>
      <c r="BV18" s="19"/>
      <c r="BW18" s="19"/>
      <c r="BX18" s="19"/>
      <c r="BY18" s="19"/>
      <c r="BZ18" s="19">
        <v>0</v>
      </c>
      <c r="CA18" s="19"/>
      <c r="CB18" s="19">
        <v>-0.4</v>
      </c>
      <c r="CC18" s="19">
        <v>29</v>
      </c>
      <c r="CD18" s="19">
        <v>22</v>
      </c>
      <c r="CE18" s="19">
        <v>1.5</v>
      </c>
      <c r="CF18" s="19">
        <v>6</v>
      </c>
      <c r="CG18" s="19">
        <v>-6</v>
      </c>
      <c r="CH18" s="19"/>
      <c r="CI18" s="19"/>
      <c r="CJ18" s="19"/>
      <c r="CK18" s="19">
        <v>0</v>
      </c>
      <c r="CL18" s="19">
        <v>-18</v>
      </c>
      <c r="CM18" s="19">
        <v>-52</v>
      </c>
      <c r="CN18" s="19">
        <v>0</v>
      </c>
      <c r="CO18" s="19"/>
      <c r="CP18" s="19"/>
      <c r="CQ18" s="19"/>
      <c r="CR18" s="19"/>
      <c r="CS18" s="19"/>
      <c r="CT18" s="19"/>
      <c r="CU18" s="19"/>
      <c r="CV18" s="19">
        <v>-4.0999999999999996</v>
      </c>
      <c r="CW18" s="19">
        <v>0</v>
      </c>
      <c r="CX18" s="19">
        <v>0</v>
      </c>
      <c r="CY18" s="19"/>
      <c r="CZ18" s="19">
        <v>1.2</v>
      </c>
      <c r="DA18" s="19">
        <v>0</v>
      </c>
      <c r="DB18" s="19">
        <v>-0.8</v>
      </c>
      <c r="DC18" s="19">
        <v>2.3E-2</v>
      </c>
      <c r="DD18" s="19"/>
      <c r="DE18" s="19">
        <v>1.4</v>
      </c>
      <c r="DF18" s="19">
        <v>1.9</v>
      </c>
      <c r="DG18" s="19">
        <v>1.4</v>
      </c>
      <c r="DH18" s="19">
        <v>1.4</v>
      </c>
      <c r="DI18" s="19">
        <v>0.6</v>
      </c>
      <c r="DJ18" s="19"/>
      <c r="DK18" s="19">
        <v>0</v>
      </c>
      <c r="DL18" s="19">
        <v>0</v>
      </c>
      <c r="DM18" s="19">
        <v>-1</v>
      </c>
      <c r="DN18" s="19">
        <v>5</v>
      </c>
      <c r="DO18" s="19">
        <v>1.8</v>
      </c>
      <c r="DP18" s="19">
        <v>0.3</v>
      </c>
      <c r="DQ18" s="19">
        <v>0.7</v>
      </c>
      <c r="DR18" s="19">
        <v>1</v>
      </c>
      <c r="DS18" s="19">
        <v>0</v>
      </c>
      <c r="DT18" s="19">
        <v>0</v>
      </c>
      <c r="DU18" s="19">
        <v>0</v>
      </c>
      <c r="DV18" s="19">
        <v>0.5</v>
      </c>
      <c r="DW18" s="19"/>
      <c r="DX18" s="19">
        <v>-3.7</v>
      </c>
      <c r="DY18" s="19">
        <v>0.5</v>
      </c>
      <c r="DZ18" s="19">
        <v>-0.6</v>
      </c>
      <c r="EA18" s="19">
        <v>0.6</v>
      </c>
      <c r="EB18" s="19">
        <v>0.9</v>
      </c>
      <c r="EC18" s="19">
        <v>0.8</v>
      </c>
      <c r="ED18" s="19">
        <v>4</v>
      </c>
      <c r="EE18" s="19">
        <v>0</v>
      </c>
      <c r="EF18" s="19">
        <v>-11.9</v>
      </c>
      <c r="EG18" s="19">
        <v>-12.9</v>
      </c>
      <c r="EH18" s="19"/>
      <c r="EI18" s="19">
        <v>0</v>
      </c>
      <c r="EJ18" s="19">
        <v>1.8</v>
      </c>
      <c r="EK18" s="19">
        <v>0</v>
      </c>
      <c r="EL18" s="19">
        <v>1.7</v>
      </c>
      <c r="EM18" s="19">
        <v>0.2</v>
      </c>
      <c r="EN18" s="19">
        <v>0.2</v>
      </c>
      <c r="EO18" s="19">
        <v>0.2</v>
      </c>
      <c r="EP18" s="19">
        <v>0</v>
      </c>
      <c r="EQ18" s="19">
        <v>0</v>
      </c>
      <c r="ER18" s="19">
        <v>0</v>
      </c>
      <c r="ES18" s="19">
        <v>0</v>
      </c>
      <c r="ET18" s="19">
        <v>-0.2</v>
      </c>
      <c r="EU18" s="19">
        <v>0.8</v>
      </c>
      <c r="EV18" s="19">
        <v>1.6</v>
      </c>
      <c r="EW18" s="19">
        <v>0</v>
      </c>
      <c r="EX18" s="19">
        <v>0</v>
      </c>
      <c r="EY18" s="19">
        <v>0.4</v>
      </c>
      <c r="EZ18" s="19">
        <v>1</v>
      </c>
      <c r="FA18" s="19">
        <v>2.8</v>
      </c>
      <c r="FB18" s="19">
        <v>12.6</v>
      </c>
      <c r="FC18" s="19">
        <v>5.6</v>
      </c>
      <c r="FD18" s="19">
        <v>2.8</v>
      </c>
      <c r="FE18" s="19"/>
      <c r="FF18" s="19"/>
      <c r="FG18" s="19">
        <v>-142.517</v>
      </c>
      <c r="FH18" s="15"/>
      <c r="FI18" s="19"/>
      <c r="FJ18" s="19">
        <v>0</v>
      </c>
      <c r="FK18" s="19"/>
      <c r="FL18" s="19">
        <v>1.8</v>
      </c>
      <c r="FM18" s="19">
        <v>2.2999999999999998</v>
      </c>
      <c r="FN18" s="19">
        <v>0.1</v>
      </c>
      <c r="FO18" s="19">
        <v>0.4</v>
      </c>
      <c r="FP18" s="19">
        <v>0.9</v>
      </c>
      <c r="FQ18" s="19">
        <v>5.5</v>
      </c>
    </row>
    <row r="19" spans="1:173" ht="24" customHeight="1" x14ac:dyDescent="0.25">
      <c r="A19" s="13" t="s">
        <v>43</v>
      </c>
      <c r="B19" s="13" t="s">
        <v>881</v>
      </c>
      <c r="C19" s="14">
        <v>14.6</v>
      </c>
      <c r="D19" s="14">
        <v>-33.9</v>
      </c>
      <c r="E19" s="14">
        <v>2</v>
      </c>
      <c r="F19" s="14"/>
      <c r="G19" s="14"/>
      <c r="H19" s="14">
        <v>-15.5</v>
      </c>
      <c r="I19" s="14">
        <v>13</v>
      </c>
      <c r="J19" s="14"/>
      <c r="K19" s="14"/>
      <c r="L19" s="14">
        <v>-40.299999999999997</v>
      </c>
      <c r="M19" s="14">
        <v>-50.5</v>
      </c>
      <c r="N19" s="14"/>
      <c r="O19" s="14">
        <v>-2.7</v>
      </c>
      <c r="P19" s="14">
        <v>-19.5</v>
      </c>
      <c r="Q19" s="14">
        <v>2.2999999999999998</v>
      </c>
      <c r="R19" s="14">
        <v>58.5</v>
      </c>
      <c r="S19" s="14">
        <v>-0.4</v>
      </c>
      <c r="T19" s="14"/>
      <c r="U19" s="14"/>
      <c r="V19" s="14"/>
      <c r="W19" s="14"/>
      <c r="X19" s="14">
        <v>9.9</v>
      </c>
      <c r="Y19" s="14">
        <v>1.6</v>
      </c>
      <c r="Z19" s="14">
        <v>0</v>
      </c>
      <c r="AA19" s="14">
        <v>-3.5</v>
      </c>
      <c r="AB19" s="14">
        <v>4.8</v>
      </c>
      <c r="AC19" s="14">
        <v>12.5</v>
      </c>
      <c r="AD19" s="14"/>
      <c r="AE19" s="14"/>
      <c r="AF19" s="14"/>
      <c r="AG19" s="14"/>
      <c r="AH19" s="14">
        <v>3.06</v>
      </c>
      <c r="AI19" s="14">
        <v>-1.8</v>
      </c>
      <c r="AJ19" s="14"/>
      <c r="AK19" s="14"/>
      <c r="AL19" s="14"/>
      <c r="AM19" s="14">
        <v>-1.4</v>
      </c>
      <c r="AN19" s="14">
        <v>-7.3</v>
      </c>
      <c r="AO19" s="14">
        <v>4.3</v>
      </c>
      <c r="AP19" s="14">
        <v>1.5</v>
      </c>
      <c r="AQ19" s="14">
        <v>-4.5999999999999996</v>
      </c>
      <c r="AR19" s="14">
        <v>-0.1</v>
      </c>
      <c r="AS19" s="14">
        <v>2.6</v>
      </c>
      <c r="AT19" s="14">
        <v>-0.2</v>
      </c>
      <c r="AU19" s="14"/>
      <c r="AV19" s="14">
        <v>0</v>
      </c>
      <c r="AW19" s="14">
        <v>0</v>
      </c>
      <c r="AX19" s="14">
        <v>5.9</v>
      </c>
      <c r="AY19" s="14">
        <v>-1</v>
      </c>
      <c r="AZ19" s="14">
        <v>0.7</v>
      </c>
      <c r="BA19" s="14">
        <v>-10.6</v>
      </c>
      <c r="BB19" s="14"/>
      <c r="BC19" s="14">
        <v>1.1000000000000001</v>
      </c>
      <c r="BD19" s="14">
        <v>-0.2</v>
      </c>
      <c r="BE19" s="14">
        <v>-16.600000000000001</v>
      </c>
      <c r="BF19" s="14"/>
      <c r="BG19" s="14"/>
      <c r="BH19" s="14">
        <v>-8.4</v>
      </c>
      <c r="BI19" s="14">
        <v>0</v>
      </c>
      <c r="BJ19" s="14"/>
      <c r="BK19" s="14">
        <v>3.4</v>
      </c>
      <c r="BL19" s="14"/>
      <c r="BM19" s="14"/>
      <c r="BN19" s="14"/>
      <c r="BO19" s="14">
        <v>-0.6</v>
      </c>
      <c r="BP19" s="14">
        <v>-35.200000000000003</v>
      </c>
      <c r="BQ19" s="14">
        <v>-36.6</v>
      </c>
      <c r="BR19" s="14">
        <v>-46.8</v>
      </c>
      <c r="BS19" s="14">
        <v>-22.1</v>
      </c>
      <c r="BT19" s="14"/>
      <c r="BU19" s="14"/>
      <c r="BV19" s="14"/>
      <c r="BW19" s="14"/>
      <c r="BX19" s="14"/>
      <c r="BY19" s="14"/>
      <c r="BZ19" s="14">
        <v>0</v>
      </c>
      <c r="CA19" s="14"/>
      <c r="CB19" s="14">
        <v>-0.5</v>
      </c>
      <c r="CC19" s="14">
        <v>29.8</v>
      </c>
      <c r="CD19" s="14">
        <v>23.9</v>
      </c>
      <c r="CE19" s="14">
        <v>4.0999999999999996</v>
      </c>
      <c r="CF19" s="14">
        <v>5.8</v>
      </c>
      <c r="CG19" s="14">
        <v>-6.1</v>
      </c>
      <c r="CH19" s="14"/>
      <c r="CI19" s="14"/>
      <c r="CJ19" s="14"/>
      <c r="CK19" s="14">
        <v>0</v>
      </c>
      <c r="CL19" s="14">
        <v>-14.7</v>
      </c>
      <c r="CM19" s="14">
        <v>-47.6</v>
      </c>
      <c r="CN19" s="14">
        <v>0</v>
      </c>
      <c r="CO19" s="14"/>
      <c r="CP19" s="14"/>
      <c r="CQ19" s="14"/>
      <c r="CR19" s="14"/>
      <c r="CS19" s="14"/>
      <c r="CT19" s="14"/>
      <c r="CU19" s="14"/>
      <c r="CV19" s="14">
        <v>-4.5999999999999996</v>
      </c>
      <c r="CW19" s="14">
        <v>0</v>
      </c>
      <c r="CX19" s="14">
        <v>0</v>
      </c>
      <c r="CY19" s="14"/>
      <c r="CZ19" s="14">
        <v>1.2</v>
      </c>
      <c r="DA19" s="14">
        <v>0</v>
      </c>
      <c r="DB19" s="14">
        <v>-0.5</v>
      </c>
      <c r="DC19" s="14">
        <v>2.1000000000000001E-2</v>
      </c>
      <c r="DD19" s="14"/>
      <c r="DE19" s="14">
        <v>1.4</v>
      </c>
      <c r="DF19" s="14">
        <v>1.9</v>
      </c>
      <c r="DG19" s="14">
        <v>1.1000000000000001</v>
      </c>
      <c r="DH19" s="14">
        <v>1.4</v>
      </c>
      <c r="DI19" s="14">
        <v>0.6</v>
      </c>
      <c r="DJ19" s="14"/>
      <c r="DK19" s="14">
        <v>0</v>
      </c>
      <c r="DL19" s="14">
        <v>0</v>
      </c>
      <c r="DM19" s="14">
        <v>-1</v>
      </c>
      <c r="DN19" s="14">
        <v>4.9000000000000004</v>
      </c>
      <c r="DO19" s="14">
        <v>1.8</v>
      </c>
      <c r="DP19" s="14">
        <v>0.2</v>
      </c>
      <c r="DQ19" s="14">
        <v>0.7</v>
      </c>
      <c r="DR19" s="14">
        <v>1</v>
      </c>
      <c r="DS19" s="14">
        <v>0</v>
      </c>
      <c r="DT19" s="14">
        <v>0</v>
      </c>
      <c r="DU19" s="14">
        <v>0</v>
      </c>
      <c r="DV19" s="14">
        <v>0.5</v>
      </c>
      <c r="DW19" s="14"/>
      <c r="DX19" s="14">
        <v>-3.7</v>
      </c>
      <c r="DY19" s="14">
        <v>0.6</v>
      </c>
      <c r="DZ19" s="14">
        <v>-0.5</v>
      </c>
      <c r="EA19" s="14">
        <v>0.6</v>
      </c>
      <c r="EB19" s="14">
        <v>0.9</v>
      </c>
      <c r="EC19" s="14">
        <v>0.8</v>
      </c>
      <c r="ED19" s="14">
        <v>4</v>
      </c>
      <c r="EE19" s="14">
        <v>0</v>
      </c>
      <c r="EF19" s="14">
        <v>-13</v>
      </c>
      <c r="EG19" s="14">
        <v>-12.9</v>
      </c>
      <c r="EH19" s="14"/>
      <c r="EI19" s="14">
        <v>0</v>
      </c>
      <c r="EJ19" s="14">
        <v>1.8</v>
      </c>
      <c r="EK19" s="14">
        <v>0</v>
      </c>
      <c r="EL19" s="14">
        <v>1.7</v>
      </c>
      <c r="EM19" s="14">
        <v>0.2</v>
      </c>
      <c r="EN19" s="14">
        <v>0.2</v>
      </c>
      <c r="EO19" s="14">
        <v>0.2</v>
      </c>
      <c r="EP19" s="14">
        <v>0</v>
      </c>
      <c r="EQ19" s="14">
        <v>0</v>
      </c>
      <c r="ER19" s="14">
        <v>0</v>
      </c>
      <c r="ES19" s="14">
        <v>0</v>
      </c>
      <c r="ET19" s="14">
        <v>-0.2</v>
      </c>
      <c r="EU19" s="14">
        <v>2.5</v>
      </c>
      <c r="EV19" s="14">
        <v>1.3</v>
      </c>
      <c r="EW19" s="14">
        <v>0</v>
      </c>
      <c r="EX19" s="14">
        <v>0</v>
      </c>
      <c r="EY19" s="14">
        <v>0.4</v>
      </c>
      <c r="EZ19" s="14">
        <v>1.2</v>
      </c>
      <c r="FA19" s="14">
        <v>2.8</v>
      </c>
      <c r="FB19" s="14">
        <v>12.2</v>
      </c>
      <c r="FC19" s="14">
        <v>5.3</v>
      </c>
      <c r="FD19" s="14">
        <v>3.7</v>
      </c>
      <c r="FE19" s="14"/>
      <c r="FF19" s="14"/>
      <c r="FG19" s="14">
        <v>-202.619</v>
      </c>
      <c r="FH19" s="15"/>
      <c r="FI19" s="14"/>
      <c r="FJ19" s="14">
        <v>0</v>
      </c>
      <c r="FK19" s="14"/>
      <c r="FL19" s="14">
        <v>1.8</v>
      </c>
      <c r="FM19" s="14">
        <v>2.2999999999999998</v>
      </c>
      <c r="FN19" s="14">
        <v>0.1</v>
      </c>
      <c r="FO19" s="14">
        <v>0.1</v>
      </c>
      <c r="FP19" s="14">
        <v>0.9</v>
      </c>
      <c r="FQ19" s="14">
        <v>5.2</v>
      </c>
    </row>
    <row r="20" spans="1:173" ht="24" customHeight="1" x14ac:dyDescent="0.25">
      <c r="A20" s="16" t="s">
        <v>43</v>
      </c>
      <c r="B20" s="16" t="s">
        <v>882</v>
      </c>
      <c r="C20" s="17">
        <v>14.9</v>
      </c>
      <c r="D20" s="17">
        <v>-24.1</v>
      </c>
      <c r="E20" s="17">
        <v>6.2</v>
      </c>
      <c r="F20" s="17"/>
      <c r="G20" s="17"/>
      <c r="H20" s="17">
        <v>-16.899999999999999</v>
      </c>
      <c r="I20" s="17">
        <v>-2.4</v>
      </c>
      <c r="J20" s="17"/>
      <c r="K20" s="17"/>
      <c r="L20" s="17">
        <v>-43</v>
      </c>
      <c r="M20" s="17">
        <v>-43.7</v>
      </c>
      <c r="N20" s="17"/>
      <c r="O20" s="17">
        <v>-3.3</v>
      </c>
      <c r="P20" s="17">
        <v>-19.8</v>
      </c>
      <c r="Q20" s="17">
        <v>1</v>
      </c>
      <c r="R20" s="17">
        <v>63.2</v>
      </c>
      <c r="S20" s="17">
        <v>0</v>
      </c>
      <c r="T20" s="17"/>
      <c r="U20" s="17"/>
      <c r="V20" s="17"/>
      <c r="W20" s="17"/>
      <c r="X20" s="17">
        <v>14.7</v>
      </c>
      <c r="Y20" s="17">
        <v>1.7</v>
      </c>
      <c r="Z20" s="17">
        <v>0</v>
      </c>
      <c r="AA20" s="17">
        <v>-3.2</v>
      </c>
      <c r="AB20" s="17">
        <v>4.9000000000000004</v>
      </c>
      <c r="AC20" s="17">
        <v>12.4</v>
      </c>
      <c r="AD20" s="17"/>
      <c r="AE20" s="17"/>
      <c r="AF20" s="17"/>
      <c r="AG20" s="17"/>
      <c r="AH20" s="17">
        <v>6.25</v>
      </c>
      <c r="AI20" s="17">
        <v>1.6</v>
      </c>
      <c r="AJ20" s="17"/>
      <c r="AK20" s="17"/>
      <c r="AL20" s="17"/>
      <c r="AM20" s="17">
        <v>-1.5</v>
      </c>
      <c r="AN20" s="17">
        <v>-7.7</v>
      </c>
      <c r="AO20" s="17">
        <v>4.2</v>
      </c>
      <c r="AP20" s="17">
        <v>-0.3</v>
      </c>
      <c r="AQ20" s="17">
        <v>-4</v>
      </c>
      <c r="AR20" s="17">
        <v>-0.2</v>
      </c>
      <c r="AS20" s="17">
        <v>2.6</v>
      </c>
      <c r="AT20" s="17">
        <v>1.2</v>
      </c>
      <c r="AU20" s="17"/>
      <c r="AV20" s="17">
        <v>0</v>
      </c>
      <c r="AW20" s="17">
        <v>0</v>
      </c>
      <c r="AX20" s="17">
        <v>2.2000000000000002</v>
      </c>
      <c r="AY20" s="17">
        <v>-1.1000000000000001</v>
      </c>
      <c r="AZ20" s="17">
        <v>0.6</v>
      </c>
      <c r="BA20" s="17">
        <v>-7.9</v>
      </c>
      <c r="BB20" s="17"/>
      <c r="BC20" s="17">
        <v>1.1000000000000001</v>
      </c>
      <c r="BD20" s="17">
        <v>-0.1</v>
      </c>
      <c r="BE20" s="17">
        <v>-10.7</v>
      </c>
      <c r="BF20" s="17"/>
      <c r="BG20" s="17"/>
      <c r="BH20" s="17">
        <v>-8.6</v>
      </c>
      <c r="BI20" s="17">
        <v>0</v>
      </c>
      <c r="BJ20" s="17"/>
      <c r="BK20" s="17">
        <v>2.8</v>
      </c>
      <c r="BL20" s="17"/>
      <c r="BM20" s="17"/>
      <c r="BN20" s="17"/>
      <c r="BO20" s="17">
        <v>-2.5</v>
      </c>
      <c r="BP20" s="17">
        <v>-35.299999999999997</v>
      </c>
      <c r="BQ20" s="17">
        <v>-36.4</v>
      </c>
      <c r="BR20" s="17">
        <v>-47.1</v>
      </c>
      <c r="BS20" s="17">
        <v>-21.8</v>
      </c>
      <c r="BT20" s="17"/>
      <c r="BU20" s="17"/>
      <c r="BV20" s="17"/>
      <c r="BW20" s="17"/>
      <c r="BX20" s="17"/>
      <c r="BY20" s="17"/>
      <c r="BZ20" s="17">
        <v>0</v>
      </c>
      <c r="CA20" s="17"/>
      <c r="CB20" s="17">
        <v>-0.4</v>
      </c>
      <c r="CC20" s="17">
        <v>30.2</v>
      </c>
      <c r="CD20" s="17">
        <v>22.6</v>
      </c>
      <c r="CE20" s="17">
        <v>1.7</v>
      </c>
      <c r="CF20" s="17">
        <v>6.2</v>
      </c>
      <c r="CG20" s="17">
        <v>-6</v>
      </c>
      <c r="CH20" s="17"/>
      <c r="CI20" s="17"/>
      <c r="CJ20" s="17"/>
      <c r="CK20" s="17">
        <v>0</v>
      </c>
      <c r="CL20" s="17">
        <v>-15.5</v>
      </c>
      <c r="CM20" s="17">
        <v>-48</v>
      </c>
      <c r="CN20" s="17">
        <v>0</v>
      </c>
      <c r="CO20" s="17"/>
      <c r="CP20" s="17"/>
      <c r="CQ20" s="17"/>
      <c r="CR20" s="17"/>
      <c r="CS20" s="17"/>
      <c r="CT20" s="17"/>
      <c r="CU20" s="17"/>
      <c r="CV20" s="17">
        <v>-4</v>
      </c>
      <c r="CW20" s="17">
        <v>0</v>
      </c>
      <c r="CX20" s="17">
        <v>0</v>
      </c>
      <c r="CY20" s="17"/>
      <c r="CZ20" s="17">
        <v>1.2</v>
      </c>
      <c r="DA20" s="17">
        <v>0.1</v>
      </c>
      <c r="DB20" s="17">
        <v>-0.5</v>
      </c>
      <c r="DC20" s="17">
        <v>2.3E-2</v>
      </c>
      <c r="DD20" s="17"/>
      <c r="DE20" s="17">
        <v>1.3</v>
      </c>
      <c r="DF20" s="17">
        <v>1.9</v>
      </c>
      <c r="DG20" s="17">
        <v>1.1000000000000001</v>
      </c>
      <c r="DH20" s="17">
        <v>1.4</v>
      </c>
      <c r="DI20" s="17">
        <v>0.6</v>
      </c>
      <c r="DJ20" s="17"/>
      <c r="DK20" s="17">
        <v>0</v>
      </c>
      <c r="DL20" s="17">
        <v>0</v>
      </c>
      <c r="DM20" s="17">
        <v>-1.5</v>
      </c>
      <c r="DN20" s="17">
        <v>5.2</v>
      </c>
      <c r="DO20" s="17">
        <v>1.8</v>
      </c>
      <c r="DP20" s="17">
        <v>0.2</v>
      </c>
      <c r="DQ20" s="17">
        <v>0.7</v>
      </c>
      <c r="DR20" s="17">
        <v>1</v>
      </c>
      <c r="DS20" s="17">
        <v>0.2</v>
      </c>
      <c r="DT20" s="17">
        <v>0</v>
      </c>
      <c r="DU20" s="17">
        <v>0</v>
      </c>
      <c r="DV20" s="17">
        <v>0.5</v>
      </c>
      <c r="DW20" s="17"/>
      <c r="DX20" s="17">
        <v>-3.8</v>
      </c>
      <c r="DY20" s="17">
        <v>0.6</v>
      </c>
      <c r="DZ20" s="17">
        <v>-0.6</v>
      </c>
      <c r="EA20" s="17">
        <v>0.8</v>
      </c>
      <c r="EB20" s="17">
        <v>0.9</v>
      </c>
      <c r="EC20" s="17">
        <v>0.8</v>
      </c>
      <c r="ED20" s="17">
        <v>4</v>
      </c>
      <c r="EE20" s="17">
        <v>0.4</v>
      </c>
      <c r="EF20" s="17">
        <v>-12.3</v>
      </c>
      <c r="EG20" s="17">
        <v>-13</v>
      </c>
      <c r="EH20" s="17"/>
      <c r="EI20" s="17">
        <v>0</v>
      </c>
      <c r="EJ20" s="17">
        <v>1.8</v>
      </c>
      <c r="EK20" s="17">
        <v>0</v>
      </c>
      <c r="EL20" s="17">
        <v>1.8</v>
      </c>
      <c r="EM20" s="17">
        <v>0.2</v>
      </c>
      <c r="EN20" s="17">
        <v>0.2</v>
      </c>
      <c r="EO20" s="17">
        <v>0.2</v>
      </c>
      <c r="EP20" s="17">
        <v>0</v>
      </c>
      <c r="EQ20" s="17">
        <v>0</v>
      </c>
      <c r="ER20" s="17">
        <v>0</v>
      </c>
      <c r="ES20" s="17">
        <v>0</v>
      </c>
      <c r="ET20" s="17">
        <v>-0.2</v>
      </c>
      <c r="EU20" s="17">
        <v>2.2999999999999998</v>
      </c>
      <c r="EV20" s="17">
        <v>1.4</v>
      </c>
      <c r="EW20" s="17">
        <v>0</v>
      </c>
      <c r="EX20" s="17">
        <v>0</v>
      </c>
      <c r="EY20" s="17">
        <v>0.4</v>
      </c>
      <c r="EZ20" s="17">
        <v>1.2</v>
      </c>
      <c r="FA20" s="17">
        <v>2.6</v>
      </c>
      <c r="FB20" s="17">
        <v>12.3</v>
      </c>
      <c r="FC20" s="17">
        <v>5.5</v>
      </c>
      <c r="FD20" s="17">
        <v>1.4</v>
      </c>
      <c r="FE20" s="17"/>
      <c r="FF20" s="17"/>
      <c r="FG20" s="17">
        <v>-189.12700000000001</v>
      </c>
      <c r="FH20" s="15"/>
      <c r="FI20" s="17"/>
      <c r="FJ20" s="17">
        <v>0</v>
      </c>
      <c r="FK20" s="17"/>
      <c r="FL20" s="17">
        <v>1.8</v>
      </c>
      <c r="FM20" s="17">
        <v>2.2999999999999998</v>
      </c>
      <c r="FN20" s="17">
        <v>0.1</v>
      </c>
      <c r="FO20" s="17">
        <v>0.1</v>
      </c>
      <c r="FP20" s="17">
        <v>0.8</v>
      </c>
      <c r="FQ20" s="17">
        <v>5.0999999999999996</v>
      </c>
    </row>
    <row r="21" spans="1:173" ht="24" customHeight="1" x14ac:dyDescent="0.25">
      <c r="A21" s="16" t="s">
        <v>43</v>
      </c>
      <c r="B21" s="16" t="s">
        <v>883</v>
      </c>
      <c r="C21" s="17">
        <v>14.2</v>
      </c>
      <c r="D21" s="17">
        <v>-20.9</v>
      </c>
      <c r="E21" s="17">
        <v>7.4</v>
      </c>
      <c r="F21" s="17"/>
      <c r="G21" s="17"/>
      <c r="H21" s="17">
        <v>-15.8</v>
      </c>
      <c r="I21" s="17">
        <v>3.9</v>
      </c>
      <c r="J21" s="17"/>
      <c r="K21" s="17"/>
      <c r="L21" s="17">
        <v>-44.3</v>
      </c>
      <c r="M21" s="17">
        <v>-33.1</v>
      </c>
      <c r="N21" s="17"/>
      <c r="O21" s="17">
        <v>-8.1999999999999993</v>
      </c>
      <c r="P21" s="17">
        <v>-19.899999999999999</v>
      </c>
      <c r="Q21" s="17">
        <v>0.8</v>
      </c>
      <c r="R21" s="17">
        <v>57.8</v>
      </c>
      <c r="S21" s="17">
        <v>0.5</v>
      </c>
      <c r="T21" s="17"/>
      <c r="U21" s="17"/>
      <c r="V21" s="17"/>
      <c r="W21" s="17"/>
      <c r="X21" s="17">
        <v>15.5</v>
      </c>
      <c r="Y21" s="17">
        <v>1.4</v>
      </c>
      <c r="Z21" s="17">
        <v>0</v>
      </c>
      <c r="AA21" s="17">
        <v>-3.2</v>
      </c>
      <c r="AB21" s="17">
        <v>4.9000000000000004</v>
      </c>
      <c r="AC21" s="17">
        <v>12.6</v>
      </c>
      <c r="AD21" s="17"/>
      <c r="AE21" s="17"/>
      <c r="AF21" s="17"/>
      <c r="AG21" s="17"/>
      <c r="AH21" s="17">
        <v>7</v>
      </c>
      <c r="AI21" s="17">
        <v>-0.7</v>
      </c>
      <c r="AJ21" s="17"/>
      <c r="AK21" s="17"/>
      <c r="AL21" s="17"/>
      <c r="AM21" s="17">
        <v>-1.5</v>
      </c>
      <c r="AN21" s="17">
        <v>-8.1999999999999993</v>
      </c>
      <c r="AO21" s="17">
        <v>4.3</v>
      </c>
      <c r="AP21" s="17">
        <v>-0.7</v>
      </c>
      <c r="AQ21" s="17">
        <v>-4.5</v>
      </c>
      <c r="AR21" s="17">
        <v>-0.5</v>
      </c>
      <c r="AS21" s="17">
        <v>2.6</v>
      </c>
      <c r="AT21" s="17">
        <v>1.2</v>
      </c>
      <c r="AU21" s="17"/>
      <c r="AV21" s="17">
        <v>0</v>
      </c>
      <c r="AW21" s="17">
        <v>0</v>
      </c>
      <c r="AX21" s="17">
        <v>2</v>
      </c>
      <c r="AY21" s="17">
        <v>-1.1000000000000001</v>
      </c>
      <c r="AZ21" s="17">
        <v>0.8</v>
      </c>
      <c r="BA21" s="17">
        <v>-4.0999999999999996</v>
      </c>
      <c r="BB21" s="17"/>
      <c r="BC21" s="17">
        <v>1</v>
      </c>
      <c r="BD21" s="17">
        <v>-0.1</v>
      </c>
      <c r="BE21" s="17">
        <v>-3.4</v>
      </c>
      <c r="BF21" s="17"/>
      <c r="BG21" s="17"/>
      <c r="BH21" s="17">
        <v>-7.5</v>
      </c>
      <c r="BI21" s="17">
        <v>0</v>
      </c>
      <c r="BJ21" s="17"/>
      <c r="BK21" s="17">
        <v>4.0999999999999996</v>
      </c>
      <c r="BL21" s="17"/>
      <c r="BM21" s="17"/>
      <c r="BN21" s="17"/>
      <c r="BO21" s="17">
        <v>-4.5999999999999996</v>
      </c>
      <c r="BP21" s="17">
        <v>-36</v>
      </c>
      <c r="BQ21" s="17">
        <v>-37.200000000000003</v>
      </c>
      <c r="BR21" s="17">
        <v>-47.3</v>
      </c>
      <c r="BS21" s="17">
        <v>-22.7</v>
      </c>
      <c r="BT21" s="17"/>
      <c r="BU21" s="17"/>
      <c r="BV21" s="17"/>
      <c r="BW21" s="17"/>
      <c r="BX21" s="17"/>
      <c r="BY21" s="17"/>
      <c r="BZ21" s="17">
        <v>0</v>
      </c>
      <c r="CA21" s="17"/>
      <c r="CB21" s="17">
        <v>-0.4</v>
      </c>
      <c r="CC21" s="17">
        <v>30.2</v>
      </c>
      <c r="CD21" s="17">
        <v>21.9</v>
      </c>
      <c r="CE21" s="17">
        <v>0.6</v>
      </c>
      <c r="CF21" s="17">
        <v>7.9</v>
      </c>
      <c r="CG21" s="17">
        <v>-6.1</v>
      </c>
      <c r="CH21" s="17"/>
      <c r="CI21" s="17"/>
      <c r="CJ21" s="17"/>
      <c r="CK21" s="17">
        <v>0</v>
      </c>
      <c r="CL21" s="17">
        <v>-16.399999999999999</v>
      </c>
      <c r="CM21" s="17">
        <v>-49.1</v>
      </c>
      <c r="CN21" s="17">
        <v>0</v>
      </c>
      <c r="CO21" s="17"/>
      <c r="CP21" s="17"/>
      <c r="CQ21" s="17"/>
      <c r="CR21" s="17"/>
      <c r="CS21" s="17"/>
      <c r="CT21" s="17"/>
      <c r="CU21" s="17"/>
      <c r="CV21" s="17">
        <v>-4.4000000000000004</v>
      </c>
      <c r="CW21" s="17">
        <v>0</v>
      </c>
      <c r="CX21" s="17">
        <v>0</v>
      </c>
      <c r="CY21" s="17"/>
      <c r="CZ21" s="17">
        <v>1.2</v>
      </c>
      <c r="DA21" s="17">
        <v>-0.1</v>
      </c>
      <c r="DB21" s="17">
        <v>-0.8</v>
      </c>
      <c r="DC21" s="17">
        <v>2.3E-2</v>
      </c>
      <c r="DD21" s="17"/>
      <c r="DE21" s="17">
        <v>1.3</v>
      </c>
      <c r="DF21" s="17">
        <v>1.8</v>
      </c>
      <c r="DG21" s="17">
        <v>1.1000000000000001</v>
      </c>
      <c r="DH21" s="17">
        <v>1.4</v>
      </c>
      <c r="DI21" s="17">
        <v>0.6</v>
      </c>
      <c r="DJ21" s="17"/>
      <c r="DK21" s="17">
        <v>0</v>
      </c>
      <c r="DL21" s="17">
        <v>0</v>
      </c>
      <c r="DM21" s="17">
        <v>-1.8</v>
      </c>
      <c r="DN21" s="17">
        <v>3.8</v>
      </c>
      <c r="DO21" s="17">
        <v>1.8</v>
      </c>
      <c r="DP21" s="17">
        <v>0.2</v>
      </c>
      <c r="DQ21" s="17">
        <v>0.7</v>
      </c>
      <c r="DR21" s="17">
        <v>1</v>
      </c>
      <c r="DS21" s="17">
        <v>0.2</v>
      </c>
      <c r="DT21" s="17">
        <v>0</v>
      </c>
      <c r="DU21" s="17">
        <v>0</v>
      </c>
      <c r="DV21" s="17">
        <v>0.4</v>
      </c>
      <c r="DW21" s="17"/>
      <c r="DX21" s="17">
        <v>-3.7</v>
      </c>
      <c r="DY21" s="17">
        <v>0.3</v>
      </c>
      <c r="DZ21" s="17">
        <v>0.6</v>
      </c>
      <c r="EA21" s="17">
        <v>0.6</v>
      </c>
      <c r="EB21" s="17">
        <v>0.9</v>
      </c>
      <c r="EC21" s="17">
        <v>0.8</v>
      </c>
      <c r="ED21" s="17">
        <v>4</v>
      </c>
      <c r="EE21" s="17">
        <v>0.4</v>
      </c>
      <c r="EF21" s="17">
        <v>-12.3</v>
      </c>
      <c r="EG21" s="17">
        <v>-14</v>
      </c>
      <c r="EH21" s="17"/>
      <c r="EI21" s="17">
        <v>0</v>
      </c>
      <c r="EJ21" s="17">
        <v>1.8</v>
      </c>
      <c r="EK21" s="17">
        <v>0</v>
      </c>
      <c r="EL21" s="17">
        <v>1.8</v>
      </c>
      <c r="EM21" s="17">
        <v>0.2</v>
      </c>
      <c r="EN21" s="17">
        <v>0.2</v>
      </c>
      <c r="EO21" s="17">
        <v>0.2</v>
      </c>
      <c r="EP21" s="17">
        <v>0.4</v>
      </c>
      <c r="EQ21" s="17">
        <v>0</v>
      </c>
      <c r="ER21" s="17">
        <v>0</v>
      </c>
      <c r="ES21" s="17">
        <v>0</v>
      </c>
      <c r="ET21" s="17">
        <v>-0.2</v>
      </c>
      <c r="EU21" s="17">
        <v>1.5</v>
      </c>
      <c r="EV21" s="17">
        <v>1.3</v>
      </c>
      <c r="EW21" s="17">
        <v>0</v>
      </c>
      <c r="EX21" s="17">
        <v>0</v>
      </c>
      <c r="EY21" s="17">
        <v>0.4</v>
      </c>
      <c r="EZ21" s="17">
        <v>1.2</v>
      </c>
      <c r="FA21" s="17">
        <v>2.8</v>
      </c>
      <c r="FB21" s="17">
        <v>12</v>
      </c>
      <c r="FC21" s="17">
        <v>5.0999999999999996</v>
      </c>
      <c r="FD21" s="17">
        <v>3.8</v>
      </c>
      <c r="FE21" s="17"/>
      <c r="FF21" s="17"/>
      <c r="FG21" s="17">
        <v>-176.37700000000001</v>
      </c>
      <c r="FH21" s="15"/>
      <c r="FI21" s="17"/>
      <c r="FJ21" s="17">
        <v>0</v>
      </c>
      <c r="FK21" s="17"/>
      <c r="FL21" s="17">
        <v>1.7</v>
      </c>
      <c r="FM21" s="17">
        <v>2.2999999999999998</v>
      </c>
      <c r="FN21" s="17">
        <v>0.1</v>
      </c>
      <c r="FO21" s="17">
        <v>0.5</v>
      </c>
      <c r="FP21" s="17">
        <v>1.3</v>
      </c>
      <c r="FQ21" s="17">
        <v>5.9</v>
      </c>
    </row>
    <row r="22" spans="1:173" ht="24" customHeight="1" x14ac:dyDescent="0.25">
      <c r="A22" s="16" t="s">
        <v>43</v>
      </c>
      <c r="B22" s="16" t="s">
        <v>884</v>
      </c>
      <c r="C22" s="17">
        <v>16.399999999999999</v>
      </c>
      <c r="D22" s="17">
        <v>-33.299999999999997</v>
      </c>
      <c r="E22" s="17">
        <v>2.6</v>
      </c>
      <c r="F22" s="17"/>
      <c r="G22" s="17"/>
      <c r="H22" s="17">
        <v>-13.6</v>
      </c>
      <c r="I22" s="17">
        <v>12.2</v>
      </c>
      <c r="J22" s="17"/>
      <c r="K22" s="17"/>
      <c r="L22" s="17">
        <v>-43.8</v>
      </c>
      <c r="M22" s="17">
        <v>-47.5</v>
      </c>
      <c r="N22" s="17"/>
      <c r="O22" s="17">
        <v>-3.9</v>
      </c>
      <c r="P22" s="17">
        <v>-9.6</v>
      </c>
      <c r="Q22" s="17">
        <v>0.4</v>
      </c>
      <c r="R22" s="17">
        <v>59.1</v>
      </c>
      <c r="S22" s="17">
        <v>-0.2</v>
      </c>
      <c r="T22" s="17"/>
      <c r="U22" s="17"/>
      <c r="V22" s="17"/>
      <c r="W22" s="17"/>
      <c r="X22" s="17">
        <v>15.5</v>
      </c>
      <c r="Y22" s="17">
        <v>1.4</v>
      </c>
      <c r="Z22" s="17">
        <v>0</v>
      </c>
      <c r="AA22" s="17">
        <v>-3.5</v>
      </c>
      <c r="AB22" s="17">
        <v>4.7</v>
      </c>
      <c r="AC22" s="17">
        <v>13</v>
      </c>
      <c r="AD22" s="17"/>
      <c r="AE22" s="17"/>
      <c r="AF22" s="17"/>
      <c r="AG22" s="17"/>
      <c r="AH22" s="17">
        <v>1.56</v>
      </c>
      <c r="AI22" s="17">
        <v>-3.2</v>
      </c>
      <c r="AJ22" s="17"/>
      <c r="AK22" s="17"/>
      <c r="AL22" s="17"/>
      <c r="AM22" s="17">
        <v>-1.5</v>
      </c>
      <c r="AN22" s="17">
        <v>-9.1999999999999993</v>
      </c>
      <c r="AO22" s="17">
        <v>4.4000000000000004</v>
      </c>
      <c r="AP22" s="17">
        <v>1</v>
      </c>
      <c r="AQ22" s="17">
        <v>-4.3</v>
      </c>
      <c r="AR22" s="17">
        <v>-0.5</v>
      </c>
      <c r="AS22" s="17">
        <v>2.6</v>
      </c>
      <c r="AT22" s="17">
        <v>0.4</v>
      </c>
      <c r="AU22" s="17"/>
      <c r="AV22" s="17">
        <v>0</v>
      </c>
      <c r="AW22" s="17">
        <v>0</v>
      </c>
      <c r="AX22" s="17">
        <v>2</v>
      </c>
      <c r="AY22" s="17">
        <v>-1</v>
      </c>
      <c r="AZ22" s="17">
        <v>0.6</v>
      </c>
      <c r="BA22" s="17">
        <v>-9.4</v>
      </c>
      <c r="BB22" s="17"/>
      <c r="BC22" s="17">
        <v>1.1000000000000001</v>
      </c>
      <c r="BD22" s="17">
        <v>-0.2</v>
      </c>
      <c r="BE22" s="17">
        <v>-16.399999999999999</v>
      </c>
      <c r="BF22" s="17"/>
      <c r="BG22" s="17"/>
      <c r="BH22" s="17">
        <v>-8.6999999999999993</v>
      </c>
      <c r="BI22" s="17">
        <v>0</v>
      </c>
      <c r="BJ22" s="17"/>
      <c r="BK22" s="17">
        <v>4.2</v>
      </c>
      <c r="BL22" s="17"/>
      <c r="BM22" s="17"/>
      <c r="BN22" s="17"/>
      <c r="BO22" s="17">
        <v>-2</v>
      </c>
      <c r="BP22" s="17">
        <v>-36.9</v>
      </c>
      <c r="BQ22" s="17">
        <v>-37.9</v>
      </c>
      <c r="BR22" s="17">
        <v>-48.6</v>
      </c>
      <c r="BS22" s="17">
        <v>-24.3</v>
      </c>
      <c r="BT22" s="17"/>
      <c r="BU22" s="17"/>
      <c r="BV22" s="17"/>
      <c r="BW22" s="17"/>
      <c r="BX22" s="17"/>
      <c r="BY22" s="17"/>
      <c r="BZ22" s="17">
        <v>0</v>
      </c>
      <c r="CA22" s="17"/>
      <c r="CB22" s="17">
        <v>-0.5</v>
      </c>
      <c r="CC22" s="17">
        <v>31.3</v>
      </c>
      <c r="CD22" s="17">
        <v>24.1</v>
      </c>
      <c r="CE22" s="17">
        <v>3</v>
      </c>
      <c r="CF22" s="17">
        <v>6</v>
      </c>
      <c r="CG22" s="17">
        <v>-5.9</v>
      </c>
      <c r="CH22" s="17"/>
      <c r="CI22" s="17"/>
      <c r="CJ22" s="17"/>
      <c r="CK22" s="17">
        <v>0</v>
      </c>
      <c r="CL22" s="17">
        <v>-15</v>
      </c>
      <c r="CM22" s="17">
        <v>-47.6</v>
      </c>
      <c r="CN22" s="17">
        <v>0</v>
      </c>
      <c r="CO22" s="17"/>
      <c r="CP22" s="17"/>
      <c r="CQ22" s="17"/>
      <c r="CR22" s="17"/>
      <c r="CS22" s="17"/>
      <c r="CT22" s="17"/>
      <c r="CU22" s="17"/>
      <c r="CV22" s="17">
        <v>-4.5</v>
      </c>
      <c r="CW22" s="17">
        <v>0</v>
      </c>
      <c r="CX22" s="17">
        <v>0</v>
      </c>
      <c r="CY22" s="17"/>
      <c r="CZ22" s="17">
        <v>1.2</v>
      </c>
      <c r="DA22" s="17">
        <v>-0.1</v>
      </c>
      <c r="DB22" s="17">
        <v>-0.8</v>
      </c>
      <c r="DC22" s="17">
        <v>2.5999999999999999E-2</v>
      </c>
      <c r="DD22" s="17"/>
      <c r="DE22" s="17">
        <v>1.3</v>
      </c>
      <c r="DF22" s="17">
        <v>1.9</v>
      </c>
      <c r="DG22" s="17">
        <v>1.3</v>
      </c>
      <c r="DH22" s="17">
        <v>1.4</v>
      </c>
      <c r="DI22" s="17">
        <v>0.6</v>
      </c>
      <c r="DJ22" s="17"/>
      <c r="DK22" s="17">
        <v>0</v>
      </c>
      <c r="DL22" s="17">
        <v>0</v>
      </c>
      <c r="DM22" s="17">
        <v>-1.8</v>
      </c>
      <c r="DN22" s="17">
        <v>3.1</v>
      </c>
      <c r="DO22" s="17">
        <v>1.8</v>
      </c>
      <c r="DP22" s="17">
        <v>0.2</v>
      </c>
      <c r="DQ22" s="17">
        <v>0.7</v>
      </c>
      <c r="DR22" s="17">
        <v>1</v>
      </c>
      <c r="DS22" s="17">
        <v>0.4</v>
      </c>
      <c r="DT22" s="17">
        <v>0.1</v>
      </c>
      <c r="DU22" s="17">
        <v>-0.1</v>
      </c>
      <c r="DV22" s="17">
        <v>0.5</v>
      </c>
      <c r="DW22" s="17"/>
      <c r="DX22" s="17">
        <v>-3.9</v>
      </c>
      <c r="DY22" s="17">
        <v>0.6</v>
      </c>
      <c r="DZ22" s="17">
        <v>0</v>
      </c>
      <c r="EA22" s="17">
        <v>0</v>
      </c>
      <c r="EB22" s="17">
        <v>0.9</v>
      </c>
      <c r="EC22" s="17">
        <v>0.8</v>
      </c>
      <c r="ED22" s="17">
        <v>4</v>
      </c>
      <c r="EE22" s="17">
        <v>0.3</v>
      </c>
      <c r="EF22" s="17">
        <v>-13.6</v>
      </c>
      <c r="EG22" s="17">
        <v>-14.4</v>
      </c>
      <c r="EH22" s="17"/>
      <c r="EI22" s="17">
        <v>0</v>
      </c>
      <c r="EJ22" s="17">
        <v>1.8</v>
      </c>
      <c r="EK22" s="17">
        <v>0</v>
      </c>
      <c r="EL22" s="17">
        <v>1.9</v>
      </c>
      <c r="EM22" s="17">
        <v>0.2</v>
      </c>
      <c r="EN22" s="17">
        <v>0.2</v>
      </c>
      <c r="EO22" s="17">
        <v>0.2</v>
      </c>
      <c r="EP22" s="17">
        <v>0</v>
      </c>
      <c r="EQ22" s="17">
        <v>0.9</v>
      </c>
      <c r="ER22" s="17">
        <v>0</v>
      </c>
      <c r="ES22" s="17">
        <v>0</v>
      </c>
      <c r="ET22" s="17">
        <v>-0.2</v>
      </c>
      <c r="EU22" s="17">
        <v>0.5</v>
      </c>
      <c r="EV22" s="17">
        <v>0.3</v>
      </c>
      <c r="EW22" s="17">
        <v>0</v>
      </c>
      <c r="EX22" s="17">
        <v>0</v>
      </c>
      <c r="EY22" s="17">
        <v>0.4</v>
      </c>
      <c r="EZ22" s="17">
        <v>1.2</v>
      </c>
      <c r="FA22" s="17">
        <v>2.8</v>
      </c>
      <c r="FB22" s="17">
        <v>14.3</v>
      </c>
      <c r="FC22" s="17">
        <v>2.9</v>
      </c>
      <c r="FD22" s="17">
        <v>0.9</v>
      </c>
      <c r="FE22" s="17"/>
      <c r="FF22" s="17"/>
      <c r="FG22" s="17">
        <v>-209.714</v>
      </c>
      <c r="FH22" s="15"/>
      <c r="FI22" s="17"/>
      <c r="FJ22" s="17">
        <v>-0.41699999999999998</v>
      </c>
      <c r="FK22" s="17"/>
      <c r="FL22" s="17">
        <v>1.8</v>
      </c>
      <c r="FM22" s="17">
        <v>2.2999999999999998</v>
      </c>
      <c r="FN22" s="17">
        <v>0.1</v>
      </c>
      <c r="FO22" s="17">
        <v>0.2</v>
      </c>
      <c r="FP22" s="17">
        <v>1.2</v>
      </c>
      <c r="FQ22" s="17">
        <v>5.1829999999999998</v>
      </c>
    </row>
    <row r="23" spans="1:173" ht="24" customHeight="1" x14ac:dyDescent="0.25">
      <c r="A23" s="16" t="s">
        <v>43</v>
      </c>
      <c r="B23" s="16" t="s">
        <v>885</v>
      </c>
      <c r="C23" s="17">
        <v>18.399999999999999</v>
      </c>
      <c r="D23" s="17">
        <v>-37.6</v>
      </c>
      <c r="E23" s="17">
        <v>2.7</v>
      </c>
      <c r="F23" s="17"/>
      <c r="G23" s="17"/>
      <c r="H23" s="17">
        <v>-14.6</v>
      </c>
      <c r="I23" s="17">
        <v>-0.3</v>
      </c>
      <c r="J23" s="17"/>
      <c r="K23" s="17"/>
      <c r="L23" s="17">
        <v>-45.7</v>
      </c>
      <c r="M23" s="17">
        <v>-43.9</v>
      </c>
      <c r="N23" s="17"/>
      <c r="O23" s="17">
        <v>-8</v>
      </c>
      <c r="P23" s="17">
        <v>-10.4</v>
      </c>
      <c r="Q23" s="17">
        <v>-0.8</v>
      </c>
      <c r="R23" s="17">
        <v>53.4</v>
      </c>
      <c r="S23" s="17">
        <v>0</v>
      </c>
      <c r="T23" s="17"/>
      <c r="U23" s="17"/>
      <c r="V23" s="17"/>
      <c r="W23" s="17"/>
      <c r="X23" s="17">
        <v>15.2</v>
      </c>
      <c r="Y23" s="17">
        <v>1.6</v>
      </c>
      <c r="Z23" s="17">
        <v>0</v>
      </c>
      <c r="AA23" s="17">
        <v>-3.5</v>
      </c>
      <c r="AB23" s="17">
        <v>4.5</v>
      </c>
      <c r="AC23" s="17">
        <v>13.2</v>
      </c>
      <c r="AD23" s="17"/>
      <c r="AE23" s="17"/>
      <c r="AF23" s="17"/>
      <c r="AG23" s="17"/>
      <c r="AH23" s="17">
        <v>11.88</v>
      </c>
      <c r="AI23" s="17">
        <v>-5.5</v>
      </c>
      <c r="AJ23" s="17"/>
      <c r="AK23" s="17"/>
      <c r="AL23" s="17"/>
      <c r="AM23" s="17">
        <v>-1.7</v>
      </c>
      <c r="AN23" s="17">
        <v>-13.5</v>
      </c>
      <c r="AO23" s="17">
        <v>3.6</v>
      </c>
      <c r="AP23" s="17">
        <v>0.6</v>
      </c>
      <c r="AQ23" s="17">
        <v>-4.4000000000000004</v>
      </c>
      <c r="AR23" s="17">
        <v>-0.4</v>
      </c>
      <c r="AS23" s="17">
        <v>2.6</v>
      </c>
      <c r="AT23" s="17">
        <v>0.2</v>
      </c>
      <c r="AU23" s="17"/>
      <c r="AV23" s="17">
        <v>0</v>
      </c>
      <c r="AW23" s="17">
        <v>0</v>
      </c>
      <c r="AX23" s="17">
        <v>-1</v>
      </c>
      <c r="AY23" s="17">
        <v>-1</v>
      </c>
      <c r="AZ23" s="17">
        <v>0.9</v>
      </c>
      <c r="BA23" s="17">
        <v>-5.7</v>
      </c>
      <c r="BB23" s="17"/>
      <c r="BC23" s="17">
        <v>1</v>
      </c>
      <c r="BD23" s="17">
        <v>0</v>
      </c>
      <c r="BE23" s="17">
        <v>-13</v>
      </c>
      <c r="BF23" s="17"/>
      <c r="BG23" s="17"/>
      <c r="BH23" s="17">
        <v>-8.8000000000000007</v>
      </c>
      <c r="BI23" s="17">
        <v>0</v>
      </c>
      <c r="BJ23" s="17"/>
      <c r="BK23" s="17">
        <v>4.2</v>
      </c>
      <c r="BL23" s="17"/>
      <c r="BM23" s="17"/>
      <c r="BN23" s="17"/>
      <c r="BO23" s="17">
        <v>-4.8</v>
      </c>
      <c r="BP23" s="17">
        <v>-38</v>
      </c>
      <c r="BQ23" s="17">
        <v>-39.200000000000003</v>
      </c>
      <c r="BR23" s="17">
        <v>-48.1</v>
      </c>
      <c r="BS23" s="17">
        <v>-23.3</v>
      </c>
      <c r="BT23" s="17"/>
      <c r="BU23" s="17"/>
      <c r="BV23" s="17"/>
      <c r="BW23" s="17"/>
      <c r="BX23" s="17"/>
      <c r="BY23" s="17"/>
      <c r="BZ23" s="17">
        <v>0.5</v>
      </c>
      <c r="CA23" s="17"/>
      <c r="CB23" s="17">
        <v>-0.4</v>
      </c>
      <c r="CC23" s="17">
        <v>30.6</v>
      </c>
      <c r="CD23" s="17">
        <v>0</v>
      </c>
      <c r="CE23" s="17">
        <v>2.2000000000000002</v>
      </c>
      <c r="CF23" s="17">
        <v>6.2</v>
      </c>
      <c r="CG23" s="17">
        <v>-6.1</v>
      </c>
      <c r="CH23" s="17"/>
      <c r="CI23" s="17"/>
      <c r="CJ23" s="17"/>
      <c r="CK23" s="17">
        <v>0</v>
      </c>
      <c r="CL23" s="17">
        <v>-20.399999999999999</v>
      </c>
      <c r="CM23" s="17">
        <v>-56</v>
      </c>
      <c r="CN23" s="17">
        <v>0</v>
      </c>
      <c r="CO23" s="17"/>
      <c r="CP23" s="17"/>
      <c r="CQ23" s="17"/>
      <c r="CR23" s="17"/>
      <c r="CS23" s="17"/>
      <c r="CT23" s="17"/>
      <c r="CU23" s="17"/>
      <c r="CV23" s="17">
        <v>-4</v>
      </c>
      <c r="CW23" s="17">
        <v>0</v>
      </c>
      <c r="CX23" s="17">
        <v>0</v>
      </c>
      <c r="CY23" s="17"/>
      <c r="CZ23" s="17">
        <v>1.2</v>
      </c>
      <c r="DA23" s="17">
        <v>0.1</v>
      </c>
      <c r="DB23" s="17">
        <v>-0.8</v>
      </c>
      <c r="DC23" s="17">
        <v>1.7999999999999999E-2</v>
      </c>
      <c r="DD23" s="17"/>
      <c r="DE23" s="17">
        <v>1.3</v>
      </c>
      <c r="DF23" s="17">
        <v>1.9</v>
      </c>
      <c r="DG23" s="17">
        <v>-0.1</v>
      </c>
      <c r="DH23" s="17">
        <v>1.4</v>
      </c>
      <c r="DI23" s="17">
        <v>0.6</v>
      </c>
      <c r="DJ23" s="17"/>
      <c r="DK23" s="17">
        <v>-0.2</v>
      </c>
      <c r="DL23" s="17">
        <v>-0.1</v>
      </c>
      <c r="DM23" s="17">
        <v>-2.1</v>
      </c>
      <c r="DN23" s="17">
        <v>4.2</v>
      </c>
      <c r="DO23" s="17">
        <v>1.8</v>
      </c>
      <c r="DP23" s="17">
        <v>0.2</v>
      </c>
      <c r="DQ23" s="17">
        <v>0.7</v>
      </c>
      <c r="DR23" s="17">
        <v>1</v>
      </c>
      <c r="DS23" s="17">
        <v>0.3</v>
      </c>
      <c r="DT23" s="17">
        <v>-0.1</v>
      </c>
      <c r="DU23" s="17">
        <v>0</v>
      </c>
      <c r="DV23" s="17">
        <v>0.5</v>
      </c>
      <c r="DW23" s="17"/>
      <c r="DX23" s="17">
        <v>-3.8</v>
      </c>
      <c r="DY23" s="17">
        <v>0.3</v>
      </c>
      <c r="DZ23" s="17">
        <v>0</v>
      </c>
      <c r="EA23" s="17">
        <v>0</v>
      </c>
      <c r="EB23" s="17">
        <v>0.7</v>
      </c>
      <c r="EC23" s="17">
        <v>0.8</v>
      </c>
      <c r="ED23" s="17">
        <v>4</v>
      </c>
      <c r="EE23" s="17">
        <v>0.2</v>
      </c>
      <c r="EF23" s="17">
        <v>-13.5</v>
      </c>
      <c r="EG23" s="17">
        <v>-13.8</v>
      </c>
      <c r="EH23" s="17"/>
      <c r="EI23" s="17">
        <v>0</v>
      </c>
      <c r="EJ23" s="17">
        <v>1.8</v>
      </c>
      <c r="EK23" s="17">
        <v>-0.2</v>
      </c>
      <c r="EL23" s="17">
        <v>1.7</v>
      </c>
      <c r="EM23" s="17">
        <v>0.2</v>
      </c>
      <c r="EN23" s="17">
        <v>0.2</v>
      </c>
      <c r="EO23" s="17">
        <v>0.2</v>
      </c>
      <c r="EP23" s="17">
        <v>0</v>
      </c>
      <c r="EQ23" s="17">
        <v>1</v>
      </c>
      <c r="ER23" s="17">
        <v>0</v>
      </c>
      <c r="ES23" s="17">
        <v>-0.5</v>
      </c>
      <c r="ET23" s="17">
        <v>-0.2</v>
      </c>
      <c r="EU23" s="17">
        <v>-0.1</v>
      </c>
      <c r="EV23" s="17">
        <v>0.2</v>
      </c>
      <c r="EW23" s="17">
        <v>0.2</v>
      </c>
      <c r="EX23" s="17">
        <v>0</v>
      </c>
      <c r="EY23" s="17">
        <v>0.4</v>
      </c>
      <c r="EZ23" s="17">
        <v>1</v>
      </c>
      <c r="FA23" s="17">
        <v>2.9</v>
      </c>
      <c r="FB23" s="17">
        <v>13.6</v>
      </c>
      <c r="FC23" s="17">
        <v>2.4</v>
      </c>
      <c r="FD23" s="17">
        <v>2.5</v>
      </c>
      <c r="FE23" s="17"/>
      <c r="FF23" s="17"/>
      <c r="FG23" s="17">
        <v>-272.60199999999998</v>
      </c>
      <c r="FH23" s="15"/>
      <c r="FI23" s="17"/>
      <c r="FJ23" s="17">
        <v>5.8000000000000003E-2</v>
      </c>
      <c r="FK23" s="17"/>
      <c r="FL23" s="17">
        <v>1.7</v>
      </c>
      <c r="FM23" s="17">
        <v>2.2999999999999998</v>
      </c>
      <c r="FN23" s="17">
        <v>0.1</v>
      </c>
      <c r="FO23" s="17">
        <v>0.1</v>
      </c>
      <c r="FP23" s="17">
        <v>0.9</v>
      </c>
      <c r="FQ23" s="17">
        <v>5.1580000000000004</v>
      </c>
    </row>
    <row r="24" spans="1:173" ht="24" customHeight="1" x14ac:dyDescent="0.25">
      <c r="A24" s="16" t="s">
        <v>43</v>
      </c>
      <c r="B24" s="16" t="s">
        <v>886</v>
      </c>
      <c r="C24" s="17">
        <v>15.5</v>
      </c>
      <c r="D24" s="17">
        <v>-43.4</v>
      </c>
      <c r="E24" s="17">
        <v>0.7</v>
      </c>
      <c r="F24" s="17"/>
      <c r="G24" s="17"/>
      <c r="H24" s="17">
        <v>-14.2</v>
      </c>
      <c r="I24" s="17">
        <v>-1.3</v>
      </c>
      <c r="J24" s="17"/>
      <c r="K24" s="17"/>
      <c r="L24" s="17">
        <v>-52.5</v>
      </c>
      <c r="M24" s="17">
        <v>-45.4</v>
      </c>
      <c r="N24" s="17"/>
      <c r="O24" s="17">
        <v>-14.1</v>
      </c>
      <c r="P24" s="17">
        <v>-15.3</v>
      </c>
      <c r="Q24" s="17">
        <v>-6.2</v>
      </c>
      <c r="R24" s="17">
        <v>33.299999999999997</v>
      </c>
      <c r="S24" s="17">
        <v>0.5</v>
      </c>
      <c r="T24" s="17"/>
      <c r="U24" s="17"/>
      <c r="V24" s="17"/>
      <c r="W24" s="17"/>
      <c r="X24" s="17">
        <v>9.1</v>
      </c>
      <c r="Y24" s="17">
        <v>0.3</v>
      </c>
      <c r="Z24" s="17">
        <v>0</v>
      </c>
      <c r="AA24" s="17">
        <v>-3.5</v>
      </c>
      <c r="AB24" s="17">
        <v>4.3</v>
      </c>
      <c r="AC24" s="17">
        <v>9.9</v>
      </c>
      <c r="AD24" s="17"/>
      <c r="AE24" s="17"/>
      <c r="AF24" s="17"/>
      <c r="AG24" s="17"/>
      <c r="AH24" s="17">
        <v>11.02</v>
      </c>
      <c r="AI24" s="17">
        <v>-7.2</v>
      </c>
      <c r="AJ24" s="17"/>
      <c r="AK24" s="17"/>
      <c r="AL24" s="17"/>
      <c r="AM24" s="17">
        <v>-1.6</v>
      </c>
      <c r="AN24" s="17">
        <v>-14</v>
      </c>
      <c r="AO24" s="17">
        <v>3.8</v>
      </c>
      <c r="AP24" s="17">
        <v>-0.1</v>
      </c>
      <c r="AQ24" s="17">
        <v>-4.0999999999999996</v>
      </c>
      <c r="AR24" s="17">
        <v>-0.5</v>
      </c>
      <c r="AS24" s="17">
        <v>2.6</v>
      </c>
      <c r="AT24" s="17">
        <v>2.2000000000000002</v>
      </c>
      <c r="AU24" s="17"/>
      <c r="AV24" s="17">
        <v>0</v>
      </c>
      <c r="AW24" s="17">
        <v>0</v>
      </c>
      <c r="AX24" s="17">
        <v>3</v>
      </c>
      <c r="AY24" s="17">
        <v>-1</v>
      </c>
      <c r="AZ24" s="17">
        <v>0.8</v>
      </c>
      <c r="BA24" s="17">
        <v>-3.3</v>
      </c>
      <c r="BB24" s="17"/>
      <c r="BC24" s="17">
        <v>1</v>
      </c>
      <c r="BD24" s="17">
        <v>-0.1</v>
      </c>
      <c r="BE24" s="17">
        <v>-8.9</v>
      </c>
      <c r="BF24" s="17"/>
      <c r="BG24" s="17"/>
      <c r="BH24" s="17">
        <v>-9.1</v>
      </c>
      <c r="BI24" s="17">
        <v>0</v>
      </c>
      <c r="BJ24" s="17"/>
      <c r="BK24" s="17">
        <v>3.9</v>
      </c>
      <c r="BL24" s="17"/>
      <c r="BM24" s="17"/>
      <c r="BN24" s="17"/>
      <c r="BO24" s="17">
        <v>-5</v>
      </c>
      <c r="BP24" s="17">
        <v>-50.4</v>
      </c>
      <c r="BQ24" s="17">
        <v>-51.7</v>
      </c>
      <c r="BR24" s="17">
        <v>-61.6</v>
      </c>
      <c r="BS24" s="17">
        <v>-38.4</v>
      </c>
      <c r="BT24" s="17"/>
      <c r="BU24" s="17"/>
      <c r="BV24" s="17"/>
      <c r="BW24" s="17"/>
      <c r="BX24" s="17"/>
      <c r="BY24" s="17"/>
      <c r="BZ24" s="17">
        <v>0.6</v>
      </c>
      <c r="CA24" s="17"/>
      <c r="CB24" s="17">
        <v>-0.4</v>
      </c>
      <c r="CC24" s="17">
        <v>27.8</v>
      </c>
      <c r="CD24" s="17">
        <v>0</v>
      </c>
      <c r="CE24" s="17">
        <v>0.7</v>
      </c>
      <c r="CF24" s="17">
        <v>6.1</v>
      </c>
      <c r="CG24" s="17">
        <v>-6.1</v>
      </c>
      <c r="CH24" s="17"/>
      <c r="CI24" s="17"/>
      <c r="CJ24" s="17"/>
      <c r="CK24" s="17">
        <v>0</v>
      </c>
      <c r="CL24" s="17">
        <v>-26.1</v>
      </c>
      <c r="CM24" s="17">
        <v>-62.8</v>
      </c>
      <c r="CN24" s="17">
        <v>0</v>
      </c>
      <c r="CO24" s="17"/>
      <c r="CP24" s="17"/>
      <c r="CQ24" s="17"/>
      <c r="CR24" s="17"/>
      <c r="CS24" s="17"/>
      <c r="CT24" s="17"/>
      <c r="CU24" s="17"/>
      <c r="CV24" s="17">
        <v>-3.7</v>
      </c>
      <c r="CW24" s="17">
        <v>0.9</v>
      </c>
      <c r="CX24" s="17">
        <v>0</v>
      </c>
      <c r="CY24" s="17"/>
      <c r="CZ24" s="17">
        <v>1.2</v>
      </c>
      <c r="DA24" s="17">
        <v>0</v>
      </c>
      <c r="DB24" s="17">
        <v>-0.8</v>
      </c>
      <c r="DC24" s="17">
        <v>1.9E-2</v>
      </c>
      <c r="DD24" s="17"/>
      <c r="DE24" s="17">
        <v>1.4</v>
      </c>
      <c r="DF24" s="17">
        <v>1.8</v>
      </c>
      <c r="DG24" s="17">
        <v>0.1</v>
      </c>
      <c r="DH24" s="17">
        <v>1.5</v>
      </c>
      <c r="DI24" s="17">
        <v>0.5</v>
      </c>
      <c r="DJ24" s="17"/>
      <c r="DK24" s="17">
        <v>-0.4</v>
      </c>
      <c r="DL24" s="17">
        <v>-0.9</v>
      </c>
      <c r="DM24" s="17">
        <v>-3.1</v>
      </c>
      <c r="DN24" s="17">
        <v>0.8</v>
      </c>
      <c r="DO24" s="17">
        <v>1.8</v>
      </c>
      <c r="DP24" s="17">
        <v>0.2</v>
      </c>
      <c r="DQ24" s="17">
        <v>0.7</v>
      </c>
      <c r="DR24" s="17">
        <v>1</v>
      </c>
      <c r="DS24" s="17">
        <v>0.3</v>
      </c>
      <c r="DT24" s="17">
        <v>0</v>
      </c>
      <c r="DU24" s="17">
        <v>0</v>
      </c>
      <c r="DV24" s="17">
        <v>0.5</v>
      </c>
      <c r="DW24" s="17"/>
      <c r="DX24" s="17">
        <v>-4</v>
      </c>
      <c r="DY24" s="17">
        <v>0.4</v>
      </c>
      <c r="DZ24" s="17">
        <v>0</v>
      </c>
      <c r="EA24" s="17">
        <v>0</v>
      </c>
      <c r="EB24" s="17">
        <v>0.7</v>
      </c>
      <c r="EC24" s="17">
        <v>0.8</v>
      </c>
      <c r="ED24" s="17">
        <v>4</v>
      </c>
      <c r="EE24" s="17">
        <v>0.1</v>
      </c>
      <c r="EF24" s="17">
        <v>-15.7</v>
      </c>
      <c r="EG24" s="17">
        <v>-15</v>
      </c>
      <c r="EH24" s="17"/>
      <c r="EI24" s="17">
        <v>0</v>
      </c>
      <c r="EJ24" s="17">
        <v>1.8</v>
      </c>
      <c r="EK24" s="17">
        <v>0</v>
      </c>
      <c r="EL24" s="17">
        <v>1.7</v>
      </c>
      <c r="EM24" s="17">
        <v>0.2</v>
      </c>
      <c r="EN24" s="17">
        <v>0.2</v>
      </c>
      <c r="EO24" s="17">
        <v>0.2</v>
      </c>
      <c r="EP24" s="17">
        <v>0</v>
      </c>
      <c r="EQ24" s="17">
        <v>0.8</v>
      </c>
      <c r="ER24" s="17">
        <v>0</v>
      </c>
      <c r="ES24" s="17">
        <v>1.9</v>
      </c>
      <c r="ET24" s="17">
        <v>-0.2</v>
      </c>
      <c r="EU24" s="17">
        <v>-4.9000000000000004</v>
      </c>
      <c r="EV24" s="17">
        <v>0</v>
      </c>
      <c r="EW24" s="17">
        <v>1.3</v>
      </c>
      <c r="EX24" s="17">
        <v>0</v>
      </c>
      <c r="EY24" s="17">
        <v>0.4</v>
      </c>
      <c r="EZ24" s="17">
        <v>1</v>
      </c>
      <c r="FA24" s="17">
        <v>2.8</v>
      </c>
      <c r="FB24" s="17">
        <v>13.7</v>
      </c>
      <c r="FC24" s="17">
        <v>2.5</v>
      </c>
      <c r="FD24" s="17">
        <v>2.2000000000000002</v>
      </c>
      <c r="FE24" s="17"/>
      <c r="FF24" s="17"/>
      <c r="FG24" s="17">
        <v>-410.46100000000001</v>
      </c>
      <c r="FH24" s="15"/>
      <c r="FI24" s="17"/>
      <c r="FJ24" s="17">
        <v>4.3999999999999997E-2</v>
      </c>
      <c r="FK24" s="17"/>
      <c r="FL24" s="17">
        <v>1.7</v>
      </c>
      <c r="FM24" s="17">
        <v>2.2999999999999998</v>
      </c>
      <c r="FN24" s="17">
        <v>0.1</v>
      </c>
      <c r="FO24" s="17">
        <v>-0.2</v>
      </c>
      <c r="FP24" s="17">
        <v>0.6</v>
      </c>
      <c r="FQ24" s="17">
        <v>4.5439999999999996</v>
      </c>
    </row>
    <row r="25" spans="1:173" ht="24" customHeight="1" x14ac:dyDescent="0.25">
      <c r="A25" s="16" t="s">
        <v>43</v>
      </c>
      <c r="B25" s="16" t="s">
        <v>887</v>
      </c>
      <c r="C25" s="17">
        <v>14.4</v>
      </c>
      <c r="D25" s="17">
        <v>-39.299999999999997</v>
      </c>
      <c r="E25" s="17">
        <v>1.6</v>
      </c>
      <c r="F25" s="17"/>
      <c r="G25" s="17"/>
      <c r="H25" s="17">
        <v>-11.4</v>
      </c>
      <c r="I25" s="17">
        <v>10.6</v>
      </c>
      <c r="J25" s="17"/>
      <c r="K25" s="17"/>
      <c r="L25" s="17">
        <v>-47.5</v>
      </c>
      <c r="M25" s="17">
        <v>-40.700000000000003</v>
      </c>
      <c r="N25" s="17"/>
      <c r="O25" s="17">
        <v>-9.1999999999999993</v>
      </c>
      <c r="P25" s="17">
        <v>-11.9</v>
      </c>
      <c r="Q25" s="17">
        <v>-4.0999999999999996</v>
      </c>
      <c r="R25" s="17">
        <v>34.9</v>
      </c>
      <c r="S25" s="17">
        <v>0.4</v>
      </c>
      <c r="T25" s="17"/>
      <c r="U25" s="17"/>
      <c r="V25" s="17"/>
      <c r="W25" s="17"/>
      <c r="X25" s="17">
        <v>1.8</v>
      </c>
      <c r="Y25" s="17">
        <v>0.3</v>
      </c>
      <c r="Z25" s="17">
        <v>0</v>
      </c>
      <c r="AA25" s="17">
        <v>-3.4</v>
      </c>
      <c r="AB25" s="17">
        <v>4.8</v>
      </c>
      <c r="AC25" s="17">
        <v>8</v>
      </c>
      <c r="AD25" s="17"/>
      <c r="AE25" s="17"/>
      <c r="AF25" s="17"/>
      <c r="AG25" s="17"/>
      <c r="AH25" s="17">
        <v>11</v>
      </c>
      <c r="AI25" s="17">
        <v>-5.8</v>
      </c>
      <c r="AJ25" s="17"/>
      <c r="AK25" s="17"/>
      <c r="AL25" s="17"/>
      <c r="AM25" s="17">
        <v>-1.4</v>
      </c>
      <c r="AN25" s="17">
        <v>-12.5</v>
      </c>
      <c r="AO25" s="17">
        <v>4.2</v>
      </c>
      <c r="AP25" s="17">
        <v>0.3</v>
      </c>
      <c r="AQ25" s="17">
        <v>-4.5</v>
      </c>
      <c r="AR25" s="17">
        <v>-0.4</v>
      </c>
      <c r="AS25" s="17">
        <v>2.7</v>
      </c>
      <c r="AT25" s="17">
        <v>0.4</v>
      </c>
      <c r="AU25" s="17"/>
      <c r="AV25" s="17">
        <v>0</v>
      </c>
      <c r="AW25" s="17">
        <v>0</v>
      </c>
      <c r="AX25" s="17">
        <v>1.8</v>
      </c>
      <c r="AY25" s="17">
        <v>-0.8</v>
      </c>
      <c r="AZ25" s="17">
        <v>1</v>
      </c>
      <c r="BA25" s="17">
        <v>-2.2999999999999998</v>
      </c>
      <c r="BB25" s="17"/>
      <c r="BC25" s="17">
        <v>1</v>
      </c>
      <c r="BD25" s="17">
        <v>0</v>
      </c>
      <c r="BE25" s="17">
        <v>-9</v>
      </c>
      <c r="BF25" s="17"/>
      <c r="BG25" s="17"/>
      <c r="BH25" s="17">
        <v>-6.8</v>
      </c>
      <c r="BI25" s="17">
        <v>0</v>
      </c>
      <c r="BJ25" s="17"/>
      <c r="BK25" s="17">
        <v>5.7</v>
      </c>
      <c r="BL25" s="17"/>
      <c r="BM25" s="17"/>
      <c r="BN25" s="17"/>
      <c r="BO25" s="17">
        <v>-1.9</v>
      </c>
      <c r="BP25" s="17">
        <v>-47.7</v>
      </c>
      <c r="BQ25" s="17">
        <v>-49</v>
      </c>
      <c r="BR25" s="17">
        <v>-59.2</v>
      </c>
      <c r="BS25" s="17">
        <v>-40.1</v>
      </c>
      <c r="BT25" s="17"/>
      <c r="BU25" s="17"/>
      <c r="BV25" s="17"/>
      <c r="BW25" s="17"/>
      <c r="BX25" s="17"/>
      <c r="BY25" s="17"/>
      <c r="BZ25" s="17">
        <v>0.8</v>
      </c>
      <c r="CA25" s="17"/>
      <c r="CB25" s="17">
        <v>-0.4</v>
      </c>
      <c r="CC25" s="17">
        <v>28.6</v>
      </c>
      <c r="CD25" s="17">
        <v>0</v>
      </c>
      <c r="CE25" s="17">
        <v>1.6</v>
      </c>
      <c r="CF25" s="17">
        <v>6.2</v>
      </c>
      <c r="CG25" s="17">
        <v>-5.9</v>
      </c>
      <c r="CH25" s="17"/>
      <c r="CI25" s="17"/>
      <c r="CJ25" s="17"/>
      <c r="CK25" s="17">
        <v>0</v>
      </c>
      <c r="CL25" s="17">
        <v>-19.100000000000001</v>
      </c>
      <c r="CM25" s="17">
        <v>-53.6</v>
      </c>
      <c r="CN25" s="17">
        <v>0</v>
      </c>
      <c r="CO25" s="17"/>
      <c r="CP25" s="17"/>
      <c r="CQ25" s="17"/>
      <c r="CR25" s="17"/>
      <c r="CS25" s="17"/>
      <c r="CT25" s="17"/>
      <c r="CU25" s="17"/>
      <c r="CV25" s="17">
        <v>-3.7</v>
      </c>
      <c r="CW25" s="17">
        <v>3.1</v>
      </c>
      <c r="CX25" s="17">
        <v>0</v>
      </c>
      <c r="CY25" s="17"/>
      <c r="CZ25" s="17">
        <v>1.2</v>
      </c>
      <c r="DA25" s="17">
        <v>0</v>
      </c>
      <c r="DB25" s="17">
        <v>-0.8</v>
      </c>
      <c r="DC25" s="17">
        <v>1.7999999999999999E-2</v>
      </c>
      <c r="DD25" s="17"/>
      <c r="DE25" s="17">
        <v>1.5</v>
      </c>
      <c r="DF25" s="17">
        <v>1.9</v>
      </c>
      <c r="DG25" s="17">
        <v>-0.1</v>
      </c>
      <c r="DH25" s="17">
        <v>1.4</v>
      </c>
      <c r="DI25" s="17">
        <v>0.5</v>
      </c>
      <c r="DJ25" s="17"/>
      <c r="DK25" s="17">
        <v>-0.4</v>
      </c>
      <c r="DL25" s="17">
        <v>-1.1000000000000001</v>
      </c>
      <c r="DM25" s="17">
        <v>-3.3</v>
      </c>
      <c r="DN25" s="17">
        <v>-0.6</v>
      </c>
      <c r="DO25" s="17">
        <v>1.8</v>
      </c>
      <c r="DP25" s="17">
        <v>0.2</v>
      </c>
      <c r="DQ25" s="17">
        <v>0.7</v>
      </c>
      <c r="DR25" s="17">
        <v>1</v>
      </c>
      <c r="DS25" s="17">
        <v>0.3</v>
      </c>
      <c r="DT25" s="17">
        <v>0.1</v>
      </c>
      <c r="DU25" s="17">
        <v>-0.4</v>
      </c>
      <c r="DV25" s="17">
        <v>0.5</v>
      </c>
      <c r="DW25" s="17"/>
      <c r="DX25" s="17">
        <v>-3.9</v>
      </c>
      <c r="DY25" s="17">
        <v>0.3</v>
      </c>
      <c r="DZ25" s="17">
        <v>0</v>
      </c>
      <c r="EA25" s="17">
        <v>0</v>
      </c>
      <c r="EB25" s="17">
        <v>0.8</v>
      </c>
      <c r="EC25" s="17">
        <v>0.8</v>
      </c>
      <c r="ED25" s="17">
        <v>4</v>
      </c>
      <c r="EE25" s="17">
        <v>0.7</v>
      </c>
      <c r="EF25" s="17">
        <v>-13.6</v>
      </c>
      <c r="EG25" s="17">
        <v>-13.9</v>
      </c>
      <c r="EH25" s="17"/>
      <c r="EI25" s="17">
        <v>0</v>
      </c>
      <c r="EJ25" s="17">
        <v>1.8</v>
      </c>
      <c r="EK25" s="17">
        <v>0</v>
      </c>
      <c r="EL25" s="17">
        <v>1.8</v>
      </c>
      <c r="EM25" s="17">
        <v>0.2</v>
      </c>
      <c r="EN25" s="17">
        <v>0.2</v>
      </c>
      <c r="EO25" s="17">
        <v>0.2</v>
      </c>
      <c r="EP25" s="17">
        <v>0</v>
      </c>
      <c r="EQ25" s="17">
        <v>1</v>
      </c>
      <c r="ER25" s="17">
        <v>0</v>
      </c>
      <c r="ES25" s="17">
        <v>7.7</v>
      </c>
      <c r="ET25" s="17">
        <v>-0.2</v>
      </c>
      <c r="EU25" s="17">
        <v>-5.8</v>
      </c>
      <c r="EV25" s="17">
        <v>0</v>
      </c>
      <c r="EW25" s="17">
        <v>5.2</v>
      </c>
      <c r="EX25" s="17">
        <v>0</v>
      </c>
      <c r="EY25" s="17">
        <v>0.4</v>
      </c>
      <c r="EZ25" s="17">
        <v>1</v>
      </c>
      <c r="FA25" s="17">
        <v>2.7</v>
      </c>
      <c r="FB25" s="17">
        <v>14.9</v>
      </c>
      <c r="FC25" s="17">
        <v>3.6</v>
      </c>
      <c r="FD25" s="17">
        <v>2.7</v>
      </c>
      <c r="FE25" s="17"/>
      <c r="FF25" s="17"/>
      <c r="FG25" s="17">
        <v>-329.38200000000001</v>
      </c>
      <c r="FH25" s="15"/>
      <c r="FI25" s="17"/>
      <c r="FJ25" s="17">
        <v>0.26800000000000002</v>
      </c>
      <c r="FK25" s="17"/>
      <c r="FL25" s="17">
        <v>1.7</v>
      </c>
      <c r="FM25" s="17">
        <v>2.2000000000000002</v>
      </c>
      <c r="FN25" s="17">
        <v>0.1</v>
      </c>
      <c r="FO25" s="17">
        <v>0.3</v>
      </c>
      <c r="FP25" s="17">
        <v>0.8</v>
      </c>
      <c r="FQ25" s="17">
        <v>5.3680000000000003</v>
      </c>
    </row>
    <row r="26" spans="1:173" ht="24" customHeight="1" x14ac:dyDescent="0.25">
      <c r="A26" s="18" t="s">
        <v>43</v>
      </c>
      <c r="B26" s="18" t="s">
        <v>888</v>
      </c>
      <c r="C26" s="19">
        <v>15.3</v>
      </c>
      <c r="D26" s="19">
        <v>-36.9</v>
      </c>
      <c r="E26" s="19">
        <v>1.9</v>
      </c>
      <c r="F26" s="19"/>
      <c r="G26" s="19"/>
      <c r="H26" s="19">
        <v>-9.3000000000000007</v>
      </c>
      <c r="I26" s="19">
        <v>18.2</v>
      </c>
      <c r="J26" s="19"/>
      <c r="K26" s="19"/>
      <c r="L26" s="19">
        <v>-41.9</v>
      </c>
      <c r="M26" s="19">
        <v>-42.2</v>
      </c>
      <c r="N26" s="19"/>
      <c r="O26" s="19">
        <v>-2.9</v>
      </c>
      <c r="P26" s="19">
        <v>-9.1999999999999993</v>
      </c>
      <c r="Q26" s="19">
        <v>-2.2999999999999998</v>
      </c>
      <c r="R26" s="19">
        <v>35.5</v>
      </c>
      <c r="S26" s="19">
        <v>0.3</v>
      </c>
      <c r="T26" s="19"/>
      <c r="U26" s="19"/>
      <c r="V26" s="19"/>
      <c r="W26" s="19"/>
      <c r="X26" s="19">
        <v>1.2</v>
      </c>
      <c r="Y26" s="19">
        <v>0.9</v>
      </c>
      <c r="Z26" s="19">
        <v>0</v>
      </c>
      <c r="AA26" s="19">
        <v>-3.2</v>
      </c>
      <c r="AB26" s="19">
        <v>5.0999999999999996</v>
      </c>
      <c r="AC26" s="19">
        <v>9.6</v>
      </c>
      <c r="AD26" s="19"/>
      <c r="AE26" s="19"/>
      <c r="AF26" s="19"/>
      <c r="AG26" s="19"/>
      <c r="AH26" s="19">
        <v>11.1</v>
      </c>
      <c r="AI26" s="19">
        <v>-12.4</v>
      </c>
      <c r="AJ26" s="19"/>
      <c r="AK26" s="19"/>
      <c r="AL26" s="19"/>
      <c r="AM26" s="19">
        <v>-1.3</v>
      </c>
      <c r="AN26" s="19">
        <v>-9.8000000000000007</v>
      </c>
      <c r="AO26" s="19">
        <v>4.5</v>
      </c>
      <c r="AP26" s="19">
        <v>0.6</v>
      </c>
      <c r="AQ26" s="19">
        <v>-4.3</v>
      </c>
      <c r="AR26" s="19">
        <v>-0.4</v>
      </c>
      <c r="AS26" s="19">
        <v>2.7</v>
      </c>
      <c r="AT26" s="19">
        <v>0.1</v>
      </c>
      <c r="AU26" s="19"/>
      <c r="AV26" s="19">
        <v>0</v>
      </c>
      <c r="AW26" s="19">
        <v>0</v>
      </c>
      <c r="AX26" s="19">
        <v>4.3</v>
      </c>
      <c r="AY26" s="19">
        <v>-0.7</v>
      </c>
      <c r="AZ26" s="19">
        <v>1.1000000000000001</v>
      </c>
      <c r="BA26" s="19">
        <v>-2.6</v>
      </c>
      <c r="BB26" s="19"/>
      <c r="BC26" s="19">
        <v>1</v>
      </c>
      <c r="BD26" s="19">
        <v>-0.1</v>
      </c>
      <c r="BE26" s="19">
        <v>2.7</v>
      </c>
      <c r="BF26" s="19"/>
      <c r="BG26" s="19"/>
      <c r="BH26" s="19">
        <v>-5.3</v>
      </c>
      <c r="BI26" s="19">
        <v>0</v>
      </c>
      <c r="BJ26" s="19"/>
      <c r="BK26" s="19">
        <v>7</v>
      </c>
      <c r="BL26" s="19"/>
      <c r="BM26" s="19"/>
      <c r="BN26" s="19"/>
      <c r="BO26" s="19">
        <v>-0.5</v>
      </c>
      <c r="BP26" s="19">
        <v>-44.6</v>
      </c>
      <c r="BQ26" s="19">
        <v>-45.9</v>
      </c>
      <c r="BR26" s="19">
        <v>-55.7</v>
      </c>
      <c r="BS26" s="19">
        <v>-37.1</v>
      </c>
      <c r="BT26" s="19"/>
      <c r="BU26" s="19"/>
      <c r="BV26" s="19"/>
      <c r="BW26" s="19"/>
      <c r="BX26" s="19"/>
      <c r="BY26" s="19"/>
      <c r="BZ26" s="19">
        <v>0.9</v>
      </c>
      <c r="CA26" s="19"/>
      <c r="CB26" s="19">
        <v>-0.4</v>
      </c>
      <c r="CC26" s="19">
        <v>27.8</v>
      </c>
      <c r="CD26" s="19">
        <v>0</v>
      </c>
      <c r="CE26" s="19">
        <v>2.2000000000000002</v>
      </c>
      <c r="CF26" s="19">
        <v>6.4</v>
      </c>
      <c r="CG26" s="19">
        <v>-5.9</v>
      </c>
      <c r="CH26" s="19"/>
      <c r="CI26" s="19"/>
      <c r="CJ26" s="19"/>
      <c r="CK26" s="19">
        <v>0</v>
      </c>
      <c r="CL26" s="19">
        <v>-8</v>
      </c>
      <c r="CM26" s="19">
        <v>-46</v>
      </c>
      <c r="CN26" s="19">
        <v>0</v>
      </c>
      <c r="CO26" s="19"/>
      <c r="CP26" s="19"/>
      <c r="CQ26" s="19"/>
      <c r="CR26" s="19"/>
      <c r="CS26" s="19"/>
      <c r="CT26" s="19"/>
      <c r="CU26" s="19"/>
      <c r="CV26" s="19">
        <v>-3.5</v>
      </c>
      <c r="CW26" s="19">
        <v>5.7</v>
      </c>
      <c r="CX26" s="19">
        <v>0</v>
      </c>
      <c r="CY26" s="19"/>
      <c r="CZ26" s="19">
        <v>1.2</v>
      </c>
      <c r="DA26" s="19">
        <v>0</v>
      </c>
      <c r="DB26" s="19">
        <v>-0.8</v>
      </c>
      <c r="DC26" s="19">
        <v>0.02</v>
      </c>
      <c r="DD26" s="19"/>
      <c r="DE26" s="19">
        <v>1.5</v>
      </c>
      <c r="DF26" s="19">
        <v>1.8</v>
      </c>
      <c r="DG26" s="19">
        <v>-2.9</v>
      </c>
      <c r="DH26" s="19">
        <v>1.4</v>
      </c>
      <c r="DI26" s="19">
        <v>0.6</v>
      </c>
      <c r="DJ26" s="19"/>
      <c r="DK26" s="19">
        <v>-0.6</v>
      </c>
      <c r="DL26" s="19">
        <v>-1.6</v>
      </c>
      <c r="DM26" s="19">
        <v>-3.1</v>
      </c>
      <c r="DN26" s="19">
        <v>-0.4</v>
      </c>
      <c r="DO26" s="19">
        <v>1.8</v>
      </c>
      <c r="DP26" s="19">
        <v>0.1</v>
      </c>
      <c r="DQ26" s="19">
        <v>0.7</v>
      </c>
      <c r="DR26" s="19">
        <v>1</v>
      </c>
      <c r="DS26" s="19">
        <v>0.3</v>
      </c>
      <c r="DT26" s="19">
        <v>-0.1</v>
      </c>
      <c r="DU26" s="19">
        <v>-0.5</v>
      </c>
      <c r="DV26" s="19">
        <v>0.4</v>
      </c>
      <c r="DW26" s="19"/>
      <c r="DX26" s="19">
        <v>-3.8</v>
      </c>
      <c r="DY26" s="19">
        <v>0.4</v>
      </c>
      <c r="DZ26" s="19">
        <v>0</v>
      </c>
      <c r="EA26" s="19">
        <v>0</v>
      </c>
      <c r="EB26" s="19">
        <v>0.9</v>
      </c>
      <c r="EC26" s="19">
        <v>0.8</v>
      </c>
      <c r="ED26" s="19">
        <v>4</v>
      </c>
      <c r="EE26" s="19">
        <v>1.8</v>
      </c>
      <c r="EF26" s="19">
        <v>-13.6</v>
      </c>
      <c r="EG26" s="19">
        <v>-14.7</v>
      </c>
      <c r="EH26" s="19"/>
      <c r="EI26" s="19">
        <v>0</v>
      </c>
      <c r="EJ26" s="19">
        <v>1.7</v>
      </c>
      <c r="EK26" s="19">
        <v>0</v>
      </c>
      <c r="EL26" s="19">
        <v>2</v>
      </c>
      <c r="EM26" s="19">
        <v>0.2</v>
      </c>
      <c r="EN26" s="19">
        <v>0.2</v>
      </c>
      <c r="EO26" s="19">
        <v>0.2</v>
      </c>
      <c r="EP26" s="19">
        <v>0</v>
      </c>
      <c r="EQ26" s="19">
        <v>0.9</v>
      </c>
      <c r="ER26" s="19">
        <v>0.3</v>
      </c>
      <c r="ES26" s="19">
        <v>12.2</v>
      </c>
      <c r="ET26" s="19">
        <v>-0.2</v>
      </c>
      <c r="EU26" s="19">
        <v>-4.5999999999999996</v>
      </c>
      <c r="EV26" s="19">
        <v>0</v>
      </c>
      <c r="EW26" s="19">
        <v>7.7</v>
      </c>
      <c r="EX26" s="19">
        <v>0</v>
      </c>
      <c r="EY26" s="19">
        <v>0.4</v>
      </c>
      <c r="EZ26" s="19">
        <v>1.2</v>
      </c>
      <c r="FA26" s="19">
        <v>2.8</v>
      </c>
      <c r="FB26" s="19">
        <v>15.1</v>
      </c>
      <c r="FC26" s="19">
        <v>3.6</v>
      </c>
      <c r="FD26" s="19">
        <v>2.6</v>
      </c>
      <c r="FE26" s="19"/>
      <c r="FF26" s="19"/>
      <c r="FG26" s="19">
        <v>-243.38</v>
      </c>
      <c r="FH26" s="15"/>
      <c r="FI26" s="19"/>
      <c r="FJ26" s="19">
        <v>0.38300000000000001</v>
      </c>
      <c r="FK26" s="19"/>
      <c r="FL26" s="19">
        <v>1.7</v>
      </c>
      <c r="FM26" s="19">
        <v>2.2000000000000002</v>
      </c>
      <c r="FN26" s="19">
        <v>0.1</v>
      </c>
      <c r="FO26" s="19">
        <v>0.5</v>
      </c>
      <c r="FP26" s="19">
        <v>0.8</v>
      </c>
      <c r="FQ26" s="19">
        <v>5.6829999999999998</v>
      </c>
    </row>
    <row r="27" spans="1:173" ht="24" customHeight="1" x14ac:dyDescent="0.25">
      <c r="A27" s="13" t="s">
        <v>43</v>
      </c>
      <c r="B27" s="13" t="s">
        <v>889</v>
      </c>
      <c r="C27" s="14">
        <v>16.2</v>
      </c>
      <c r="D27" s="14">
        <v>-24</v>
      </c>
      <c r="E27" s="14">
        <v>4.5</v>
      </c>
      <c r="F27" s="14"/>
      <c r="G27" s="14"/>
      <c r="H27" s="14">
        <v>-11</v>
      </c>
      <c r="I27" s="14">
        <v>16</v>
      </c>
      <c r="J27" s="14"/>
      <c r="K27" s="14"/>
      <c r="L27" s="14">
        <v>-35</v>
      </c>
      <c r="M27" s="14">
        <v>-38</v>
      </c>
      <c r="N27" s="14"/>
      <c r="O27" s="14">
        <v>8.3000000000000007</v>
      </c>
      <c r="P27" s="14">
        <v>-6.7</v>
      </c>
      <c r="Q27" s="14">
        <v>0.6</v>
      </c>
      <c r="R27" s="14">
        <v>45.2</v>
      </c>
      <c r="S27" s="14">
        <v>-0.5</v>
      </c>
      <c r="T27" s="14"/>
      <c r="U27" s="14"/>
      <c r="V27" s="14"/>
      <c r="W27" s="14"/>
      <c r="X27" s="14">
        <v>10</v>
      </c>
      <c r="Y27" s="14">
        <v>1.2</v>
      </c>
      <c r="Z27" s="14">
        <v>0</v>
      </c>
      <c r="AA27" s="14">
        <v>-3.2</v>
      </c>
      <c r="AB27" s="14">
        <v>4.9000000000000004</v>
      </c>
      <c r="AC27" s="14">
        <v>11.1</v>
      </c>
      <c r="AD27" s="14"/>
      <c r="AE27" s="14"/>
      <c r="AF27" s="14"/>
      <c r="AG27" s="14"/>
      <c r="AH27" s="14">
        <v>10.31</v>
      </c>
      <c r="AI27" s="14">
        <v>-8.1</v>
      </c>
      <c r="AJ27" s="14"/>
      <c r="AK27" s="14"/>
      <c r="AL27" s="14"/>
      <c r="AM27" s="14">
        <v>-1.2</v>
      </c>
      <c r="AN27" s="14">
        <v>-7</v>
      </c>
      <c r="AO27" s="14">
        <v>4.7</v>
      </c>
      <c r="AP27" s="14">
        <v>0</v>
      </c>
      <c r="AQ27" s="14">
        <v>-3.7</v>
      </c>
      <c r="AR27" s="14">
        <v>-0.2</v>
      </c>
      <c r="AS27" s="14">
        <v>2.7</v>
      </c>
      <c r="AT27" s="14">
        <v>-0.9</v>
      </c>
      <c r="AU27" s="14"/>
      <c r="AV27" s="14">
        <v>0</v>
      </c>
      <c r="AW27" s="14">
        <v>0</v>
      </c>
      <c r="AX27" s="14">
        <v>3.4</v>
      </c>
      <c r="AY27" s="14">
        <v>-0.4</v>
      </c>
      <c r="AZ27" s="14">
        <v>1.1000000000000001</v>
      </c>
      <c r="BA27" s="14">
        <v>-6.3</v>
      </c>
      <c r="BB27" s="14"/>
      <c r="BC27" s="14">
        <v>1.1000000000000001</v>
      </c>
      <c r="BD27" s="14">
        <v>-0.1</v>
      </c>
      <c r="BE27" s="14">
        <v>-12.9</v>
      </c>
      <c r="BF27" s="14"/>
      <c r="BG27" s="14"/>
      <c r="BH27" s="14">
        <v>-0.3</v>
      </c>
      <c r="BI27" s="14">
        <v>0</v>
      </c>
      <c r="BJ27" s="14"/>
      <c r="BK27" s="14">
        <v>6.6</v>
      </c>
      <c r="BL27" s="14"/>
      <c r="BM27" s="14"/>
      <c r="BN27" s="14"/>
      <c r="BO27" s="14">
        <v>4.7</v>
      </c>
      <c r="BP27" s="14">
        <v>-41.2</v>
      </c>
      <c r="BQ27" s="14">
        <v>-42.4</v>
      </c>
      <c r="BR27" s="14">
        <v>-52.4</v>
      </c>
      <c r="BS27" s="14">
        <v>-32.200000000000003</v>
      </c>
      <c r="BT27" s="14"/>
      <c r="BU27" s="14"/>
      <c r="BV27" s="14"/>
      <c r="BW27" s="14"/>
      <c r="BX27" s="14"/>
      <c r="BY27" s="14"/>
      <c r="BZ27" s="14">
        <v>1.1000000000000001</v>
      </c>
      <c r="CA27" s="14"/>
      <c r="CB27" s="14">
        <v>-0.5</v>
      </c>
      <c r="CC27" s="14">
        <v>13.9</v>
      </c>
      <c r="CD27" s="14">
        <v>0</v>
      </c>
      <c r="CE27" s="14">
        <v>2.1</v>
      </c>
      <c r="CF27" s="14">
        <v>2.1</v>
      </c>
      <c r="CG27" s="14">
        <v>-6</v>
      </c>
      <c r="CH27" s="14"/>
      <c r="CI27" s="14"/>
      <c r="CJ27" s="14"/>
      <c r="CK27" s="14">
        <v>0</v>
      </c>
      <c r="CL27" s="14">
        <v>6</v>
      </c>
      <c r="CM27" s="14">
        <v>-25.5</v>
      </c>
      <c r="CN27" s="14">
        <v>0</v>
      </c>
      <c r="CO27" s="14"/>
      <c r="CP27" s="14"/>
      <c r="CQ27" s="14"/>
      <c r="CR27" s="14"/>
      <c r="CS27" s="14"/>
      <c r="CT27" s="14"/>
      <c r="CU27" s="14"/>
      <c r="CV27" s="14">
        <v>-4.0999999999999996</v>
      </c>
      <c r="CW27" s="14">
        <v>6</v>
      </c>
      <c r="CX27" s="14">
        <v>0</v>
      </c>
      <c r="CY27" s="14"/>
      <c r="CZ27" s="14">
        <v>1.2</v>
      </c>
      <c r="DA27" s="14">
        <v>0</v>
      </c>
      <c r="DB27" s="14">
        <v>-0.4</v>
      </c>
      <c r="DC27" s="14">
        <v>1.6E-2</v>
      </c>
      <c r="DD27" s="14"/>
      <c r="DE27" s="14">
        <v>1.3</v>
      </c>
      <c r="DF27" s="14">
        <v>1.9</v>
      </c>
      <c r="DG27" s="14">
        <v>-2.8</v>
      </c>
      <c r="DH27" s="14">
        <v>1.4</v>
      </c>
      <c r="DI27" s="14">
        <v>0.6</v>
      </c>
      <c r="DJ27" s="14"/>
      <c r="DK27" s="14">
        <v>-0.7</v>
      </c>
      <c r="DL27" s="14">
        <v>-1.7</v>
      </c>
      <c r="DM27" s="14">
        <v>-2.5</v>
      </c>
      <c r="DN27" s="14">
        <v>1</v>
      </c>
      <c r="DO27" s="14">
        <v>1.8</v>
      </c>
      <c r="DP27" s="14">
        <v>0.1</v>
      </c>
      <c r="DQ27" s="14">
        <v>0.7</v>
      </c>
      <c r="DR27" s="14">
        <v>1</v>
      </c>
      <c r="DS27" s="14">
        <v>0.3</v>
      </c>
      <c r="DT27" s="14">
        <v>0.1</v>
      </c>
      <c r="DU27" s="14">
        <v>0.3</v>
      </c>
      <c r="DV27" s="14">
        <v>0.4</v>
      </c>
      <c r="DW27" s="14"/>
      <c r="DX27" s="14">
        <v>-3.9</v>
      </c>
      <c r="DY27" s="14">
        <v>0.2</v>
      </c>
      <c r="DZ27" s="14">
        <v>0</v>
      </c>
      <c r="EA27" s="14">
        <v>0</v>
      </c>
      <c r="EB27" s="14">
        <v>1.3</v>
      </c>
      <c r="EC27" s="14">
        <v>0.8</v>
      </c>
      <c r="ED27" s="14">
        <v>4</v>
      </c>
      <c r="EE27" s="14">
        <v>2</v>
      </c>
      <c r="EF27" s="14">
        <v>-11.8</v>
      </c>
      <c r="EG27" s="14">
        <v>-12.8</v>
      </c>
      <c r="EH27" s="14"/>
      <c r="EI27" s="14">
        <v>0</v>
      </c>
      <c r="EJ27" s="14">
        <v>1.7</v>
      </c>
      <c r="EK27" s="14">
        <v>0</v>
      </c>
      <c r="EL27" s="14">
        <v>1.9</v>
      </c>
      <c r="EM27" s="14">
        <v>0.2</v>
      </c>
      <c r="EN27" s="14">
        <v>0.2</v>
      </c>
      <c r="EO27" s="14">
        <v>0.2</v>
      </c>
      <c r="EP27" s="14">
        <v>0</v>
      </c>
      <c r="EQ27" s="14">
        <v>1.1000000000000001</v>
      </c>
      <c r="ER27" s="14">
        <v>0.7</v>
      </c>
      <c r="ES27" s="14">
        <v>13</v>
      </c>
      <c r="ET27" s="14">
        <v>-0.2</v>
      </c>
      <c r="EU27" s="14">
        <v>-2.7</v>
      </c>
      <c r="EV27" s="14">
        <v>0</v>
      </c>
      <c r="EW27" s="14">
        <v>8.1999999999999993</v>
      </c>
      <c r="EX27" s="14">
        <v>0.3</v>
      </c>
      <c r="EY27" s="14">
        <v>0.4</v>
      </c>
      <c r="EZ27" s="14">
        <v>1.6</v>
      </c>
      <c r="FA27" s="14">
        <v>3.4</v>
      </c>
      <c r="FB27" s="14">
        <v>15.8</v>
      </c>
      <c r="FC27" s="14">
        <v>4.4000000000000004</v>
      </c>
      <c r="FD27" s="14">
        <v>2.8</v>
      </c>
      <c r="FE27" s="14"/>
      <c r="FF27" s="14"/>
      <c r="FG27" s="14">
        <v>-143.17400000000001</v>
      </c>
      <c r="FH27" s="15"/>
      <c r="FI27" s="14"/>
      <c r="FJ27" s="14">
        <v>9.4E-2</v>
      </c>
      <c r="FK27" s="14"/>
      <c r="FL27" s="14">
        <v>1.8</v>
      </c>
      <c r="FM27" s="14">
        <v>2.2999999999999998</v>
      </c>
      <c r="FN27" s="14">
        <v>0.1</v>
      </c>
      <c r="FO27" s="14">
        <v>1</v>
      </c>
      <c r="FP27" s="14">
        <v>1.1000000000000001</v>
      </c>
      <c r="FQ27" s="14">
        <v>6.3940000000000001</v>
      </c>
    </row>
    <row r="28" spans="1:173" ht="24" customHeight="1" x14ac:dyDescent="0.25">
      <c r="A28" s="16" t="s">
        <v>43</v>
      </c>
      <c r="B28" s="16" t="s">
        <v>890</v>
      </c>
      <c r="C28" s="17">
        <v>16.5</v>
      </c>
      <c r="D28" s="17">
        <v>-16.600000000000001</v>
      </c>
      <c r="E28" s="17">
        <v>7.3</v>
      </c>
      <c r="F28" s="17"/>
      <c r="G28" s="17"/>
      <c r="H28" s="17">
        <v>-9.4</v>
      </c>
      <c r="I28" s="17">
        <v>11.4</v>
      </c>
      <c r="J28" s="17"/>
      <c r="K28" s="17"/>
      <c r="L28" s="17">
        <v>-34.299999999999997</v>
      </c>
      <c r="M28" s="17">
        <v>-29.2</v>
      </c>
      <c r="N28" s="17"/>
      <c r="O28" s="17">
        <v>6.4</v>
      </c>
      <c r="P28" s="17">
        <v>-3.1</v>
      </c>
      <c r="Q28" s="17">
        <v>1.4</v>
      </c>
      <c r="R28" s="17">
        <v>42</v>
      </c>
      <c r="S28" s="17">
        <v>0.1</v>
      </c>
      <c r="T28" s="17"/>
      <c r="U28" s="17"/>
      <c r="V28" s="17"/>
      <c r="W28" s="17"/>
      <c r="X28" s="17">
        <v>10.5</v>
      </c>
      <c r="Y28" s="17">
        <v>1.6</v>
      </c>
      <c r="Z28" s="17">
        <v>0</v>
      </c>
      <c r="AA28" s="17">
        <v>-3.2</v>
      </c>
      <c r="AB28" s="17">
        <v>4.9000000000000004</v>
      </c>
      <c r="AC28" s="17">
        <v>12.2</v>
      </c>
      <c r="AD28" s="17"/>
      <c r="AE28" s="17"/>
      <c r="AF28" s="17"/>
      <c r="AG28" s="17"/>
      <c r="AH28" s="17">
        <v>12.22</v>
      </c>
      <c r="AI28" s="17">
        <v>-5.3</v>
      </c>
      <c r="AJ28" s="17"/>
      <c r="AK28" s="17"/>
      <c r="AL28" s="17"/>
      <c r="AM28" s="17">
        <v>-0.9</v>
      </c>
      <c r="AN28" s="17">
        <v>-5.3</v>
      </c>
      <c r="AO28" s="17">
        <v>5.2</v>
      </c>
      <c r="AP28" s="17">
        <v>-0.5</v>
      </c>
      <c r="AQ28" s="17">
        <v>-4</v>
      </c>
      <c r="AR28" s="17">
        <v>-0.1</v>
      </c>
      <c r="AS28" s="17">
        <v>2.7</v>
      </c>
      <c r="AT28" s="17">
        <v>-0.5</v>
      </c>
      <c r="AU28" s="17"/>
      <c r="AV28" s="17">
        <v>0</v>
      </c>
      <c r="AW28" s="17">
        <v>0</v>
      </c>
      <c r="AX28" s="17">
        <v>5.4</v>
      </c>
      <c r="AY28" s="17">
        <v>-0.5</v>
      </c>
      <c r="AZ28" s="17">
        <v>1.3</v>
      </c>
      <c r="BA28" s="17">
        <v>-3.9</v>
      </c>
      <c r="BB28" s="17"/>
      <c r="BC28" s="17">
        <v>1</v>
      </c>
      <c r="BD28" s="17">
        <v>-0.1</v>
      </c>
      <c r="BE28" s="17">
        <v>-4.5</v>
      </c>
      <c r="BF28" s="17"/>
      <c r="BG28" s="17"/>
      <c r="BH28" s="17">
        <v>0.2</v>
      </c>
      <c r="BI28" s="17">
        <v>0</v>
      </c>
      <c r="BJ28" s="17"/>
      <c r="BK28" s="17">
        <v>2.6</v>
      </c>
      <c r="BL28" s="17"/>
      <c r="BM28" s="17"/>
      <c r="BN28" s="17"/>
      <c r="BO28" s="17">
        <v>3.3</v>
      </c>
      <c r="BP28" s="17">
        <v>-38.299999999999997</v>
      </c>
      <c r="BQ28" s="17">
        <v>-39.4</v>
      </c>
      <c r="BR28" s="17">
        <v>-49.3</v>
      </c>
      <c r="BS28" s="17">
        <v>-27.3</v>
      </c>
      <c r="BT28" s="17"/>
      <c r="BU28" s="17"/>
      <c r="BV28" s="17"/>
      <c r="BW28" s="17"/>
      <c r="BX28" s="17"/>
      <c r="BY28" s="17"/>
      <c r="BZ28" s="17">
        <v>1.2</v>
      </c>
      <c r="CA28" s="17"/>
      <c r="CB28" s="17">
        <v>-0.4</v>
      </c>
      <c r="CC28" s="17">
        <v>11.6</v>
      </c>
      <c r="CD28" s="17">
        <v>0</v>
      </c>
      <c r="CE28" s="17">
        <v>1.5</v>
      </c>
      <c r="CF28" s="17">
        <v>2.2000000000000002</v>
      </c>
      <c r="CG28" s="17">
        <v>0</v>
      </c>
      <c r="CH28" s="17"/>
      <c r="CI28" s="17"/>
      <c r="CJ28" s="17"/>
      <c r="CK28" s="17">
        <v>0</v>
      </c>
      <c r="CL28" s="17">
        <v>8.5</v>
      </c>
      <c r="CM28" s="17">
        <v>-20.9</v>
      </c>
      <c r="CN28" s="17">
        <v>0</v>
      </c>
      <c r="CO28" s="17"/>
      <c r="CP28" s="17"/>
      <c r="CQ28" s="17"/>
      <c r="CR28" s="17"/>
      <c r="CS28" s="17"/>
      <c r="CT28" s="17"/>
      <c r="CU28" s="17"/>
      <c r="CV28" s="17">
        <v>-4.4000000000000004</v>
      </c>
      <c r="CW28" s="17">
        <v>6.8</v>
      </c>
      <c r="CX28" s="17">
        <v>0</v>
      </c>
      <c r="CY28" s="17"/>
      <c r="CZ28" s="17">
        <v>1.2</v>
      </c>
      <c r="DA28" s="17">
        <v>0</v>
      </c>
      <c r="DB28" s="17">
        <v>-0.7</v>
      </c>
      <c r="DC28" s="17">
        <v>1.7999999999999999E-2</v>
      </c>
      <c r="DD28" s="17"/>
      <c r="DE28" s="17">
        <v>1.3</v>
      </c>
      <c r="DF28" s="17">
        <v>1.9</v>
      </c>
      <c r="DG28" s="17">
        <v>-2.6</v>
      </c>
      <c r="DH28" s="17">
        <v>1.5</v>
      </c>
      <c r="DI28" s="17">
        <v>0.6</v>
      </c>
      <c r="DJ28" s="17"/>
      <c r="DK28" s="17">
        <v>-0.7</v>
      </c>
      <c r="DL28" s="17">
        <v>-1.7</v>
      </c>
      <c r="DM28" s="17">
        <v>-2.2000000000000002</v>
      </c>
      <c r="DN28" s="17">
        <v>1</v>
      </c>
      <c r="DO28" s="17">
        <v>1.8</v>
      </c>
      <c r="DP28" s="17">
        <v>0.2</v>
      </c>
      <c r="DQ28" s="17">
        <v>0.7</v>
      </c>
      <c r="DR28" s="17">
        <v>1</v>
      </c>
      <c r="DS28" s="17">
        <v>0.3</v>
      </c>
      <c r="DT28" s="17">
        <v>0</v>
      </c>
      <c r="DU28" s="17">
        <v>0.4</v>
      </c>
      <c r="DV28" s="17">
        <v>0.4</v>
      </c>
      <c r="DW28" s="17"/>
      <c r="DX28" s="17">
        <v>-4.2</v>
      </c>
      <c r="DY28" s="17">
        <v>0.3</v>
      </c>
      <c r="DZ28" s="17">
        <v>0</v>
      </c>
      <c r="EA28" s="17">
        <v>0</v>
      </c>
      <c r="EB28" s="17">
        <v>1.4</v>
      </c>
      <c r="EC28" s="17">
        <v>0.8</v>
      </c>
      <c r="ED28" s="17">
        <v>4</v>
      </c>
      <c r="EE28" s="17">
        <v>2.2000000000000002</v>
      </c>
      <c r="EF28" s="17">
        <v>-13.3</v>
      </c>
      <c r="EG28" s="17">
        <v>-14.6</v>
      </c>
      <c r="EH28" s="17"/>
      <c r="EI28" s="17">
        <v>0</v>
      </c>
      <c r="EJ28" s="17">
        <v>1.7</v>
      </c>
      <c r="EK28" s="17">
        <v>0</v>
      </c>
      <c r="EL28" s="17">
        <v>2</v>
      </c>
      <c r="EM28" s="17">
        <v>0.2</v>
      </c>
      <c r="EN28" s="17">
        <v>0.2</v>
      </c>
      <c r="EO28" s="17">
        <v>0.2</v>
      </c>
      <c r="EP28" s="17">
        <v>0</v>
      </c>
      <c r="EQ28" s="17">
        <v>1</v>
      </c>
      <c r="ER28" s="17">
        <v>1.1000000000000001</v>
      </c>
      <c r="ES28" s="17">
        <v>13.2</v>
      </c>
      <c r="ET28" s="17">
        <v>-0.2</v>
      </c>
      <c r="EU28" s="17">
        <v>-2</v>
      </c>
      <c r="EV28" s="17">
        <v>0</v>
      </c>
      <c r="EW28" s="17">
        <v>8.4</v>
      </c>
      <c r="EX28" s="17">
        <v>0.8</v>
      </c>
      <c r="EY28" s="17">
        <v>0.4</v>
      </c>
      <c r="EZ28" s="17">
        <v>1.6</v>
      </c>
      <c r="FA28" s="17">
        <v>2.7</v>
      </c>
      <c r="FB28" s="17">
        <v>13.9</v>
      </c>
      <c r="FC28" s="17">
        <v>2.7</v>
      </c>
      <c r="FD28" s="17">
        <v>3.1</v>
      </c>
      <c r="FE28" s="17"/>
      <c r="FF28" s="17"/>
      <c r="FG28" s="17">
        <v>-89.361999999999995</v>
      </c>
      <c r="FH28" s="15"/>
      <c r="FI28" s="17"/>
      <c r="FJ28" s="17">
        <v>-0.71799999999999997</v>
      </c>
      <c r="FK28" s="17"/>
      <c r="FL28" s="17">
        <v>1.8</v>
      </c>
      <c r="FM28" s="17">
        <v>2.2999999999999998</v>
      </c>
      <c r="FN28" s="17">
        <v>1.6</v>
      </c>
      <c r="FO28" s="17">
        <v>0</v>
      </c>
      <c r="FP28" s="17">
        <v>0.8</v>
      </c>
      <c r="FQ28" s="17">
        <v>5.782</v>
      </c>
    </row>
    <row r="29" spans="1:173" ht="24" customHeight="1" x14ac:dyDescent="0.25">
      <c r="A29" s="16" t="s">
        <v>43</v>
      </c>
      <c r="B29" s="16" t="s">
        <v>891</v>
      </c>
      <c r="C29" s="17">
        <v>17.2</v>
      </c>
      <c r="D29" s="17">
        <v>-5.8</v>
      </c>
      <c r="E29" s="17">
        <v>9</v>
      </c>
      <c r="F29" s="17"/>
      <c r="G29" s="17"/>
      <c r="H29" s="17">
        <v>-6.3</v>
      </c>
      <c r="I29" s="17">
        <v>27.7</v>
      </c>
      <c r="J29" s="17"/>
      <c r="K29" s="17"/>
      <c r="L29" s="17">
        <v>-27.9</v>
      </c>
      <c r="M29" s="17">
        <v>-29.1</v>
      </c>
      <c r="N29" s="17"/>
      <c r="O29" s="17">
        <v>14</v>
      </c>
      <c r="P29" s="17">
        <v>2.5</v>
      </c>
      <c r="Q29" s="17">
        <v>6.1</v>
      </c>
      <c r="R29" s="17">
        <v>46.9</v>
      </c>
      <c r="S29" s="17">
        <v>-0.1</v>
      </c>
      <c r="T29" s="17"/>
      <c r="U29" s="17"/>
      <c r="V29" s="17"/>
      <c r="W29" s="17"/>
      <c r="X29" s="17">
        <v>12</v>
      </c>
      <c r="Y29" s="17">
        <v>1.2</v>
      </c>
      <c r="Z29" s="17">
        <v>0</v>
      </c>
      <c r="AA29" s="17">
        <v>-3.2</v>
      </c>
      <c r="AB29" s="17">
        <v>5.3</v>
      </c>
      <c r="AC29" s="17">
        <v>15.1</v>
      </c>
      <c r="AD29" s="17"/>
      <c r="AE29" s="17"/>
      <c r="AF29" s="17"/>
      <c r="AG29" s="17"/>
      <c r="AH29" s="17">
        <v>11.94</v>
      </c>
      <c r="AI29" s="17">
        <v>-6.2</v>
      </c>
      <c r="AJ29" s="17"/>
      <c r="AK29" s="17"/>
      <c r="AL29" s="17"/>
      <c r="AM29" s="17">
        <v>-0.6</v>
      </c>
      <c r="AN29" s="17">
        <v>-4.2</v>
      </c>
      <c r="AO29" s="17">
        <v>5.5</v>
      </c>
      <c r="AP29" s="17">
        <v>0.3</v>
      </c>
      <c r="AQ29" s="17">
        <v>-4.0999999999999996</v>
      </c>
      <c r="AR29" s="17">
        <v>0</v>
      </c>
      <c r="AS29" s="17">
        <v>2.7</v>
      </c>
      <c r="AT29" s="17">
        <v>0.6</v>
      </c>
      <c r="AU29" s="17"/>
      <c r="AV29" s="17">
        <v>0</v>
      </c>
      <c r="AW29" s="17">
        <v>0</v>
      </c>
      <c r="AX29" s="17">
        <v>3.6</v>
      </c>
      <c r="AY29" s="17">
        <v>-0.7</v>
      </c>
      <c r="AZ29" s="17">
        <v>1</v>
      </c>
      <c r="BA29" s="17">
        <v>-4.3</v>
      </c>
      <c r="BB29" s="17"/>
      <c r="BC29" s="17">
        <v>1</v>
      </c>
      <c r="BD29" s="17">
        <v>0</v>
      </c>
      <c r="BE29" s="17">
        <v>-5.9</v>
      </c>
      <c r="BF29" s="17"/>
      <c r="BG29" s="17"/>
      <c r="BH29" s="17">
        <v>1.7</v>
      </c>
      <c r="BI29" s="17">
        <v>0</v>
      </c>
      <c r="BJ29" s="17"/>
      <c r="BK29" s="17">
        <v>4.8</v>
      </c>
      <c r="BL29" s="17"/>
      <c r="BM29" s="17"/>
      <c r="BN29" s="17"/>
      <c r="BO29" s="17">
        <v>5.8</v>
      </c>
      <c r="BP29" s="17">
        <v>-30.2</v>
      </c>
      <c r="BQ29" s="17">
        <v>-31.2</v>
      </c>
      <c r="BR29" s="17">
        <v>-41.2</v>
      </c>
      <c r="BS29" s="17">
        <v>-16.899999999999999</v>
      </c>
      <c r="BT29" s="17"/>
      <c r="BU29" s="17"/>
      <c r="BV29" s="17"/>
      <c r="BW29" s="17"/>
      <c r="BX29" s="17"/>
      <c r="BY29" s="17"/>
      <c r="BZ29" s="17">
        <v>1.3</v>
      </c>
      <c r="CA29" s="17"/>
      <c r="CB29" s="17">
        <v>-0.5</v>
      </c>
      <c r="CC29" s="17">
        <v>48.4</v>
      </c>
      <c r="CD29" s="17">
        <v>0</v>
      </c>
      <c r="CE29" s="17">
        <v>8</v>
      </c>
      <c r="CF29" s="17">
        <v>2.2000000000000002</v>
      </c>
      <c r="CG29" s="17">
        <v>0.1</v>
      </c>
      <c r="CH29" s="17"/>
      <c r="CI29" s="17"/>
      <c r="CJ29" s="17"/>
      <c r="CK29" s="17">
        <v>0</v>
      </c>
      <c r="CL29" s="17">
        <v>13.9</v>
      </c>
      <c r="CM29" s="17">
        <v>-13.3</v>
      </c>
      <c r="CN29" s="17">
        <v>0</v>
      </c>
      <c r="CO29" s="17"/>
      <c r="CP29" s="17"/>
      <c r="CQ29" s="17"/>
      <c r="CR29" s="17"/>
      <c r="CS29" s="17"/>
      <c r="CT29" s="17"/>
      <c r="CU29" s="17"/>
      <c r="CV29" s="17">
        <v>-4.4000000000000004</v>
      </c>
      <c r="CW29" s="17">
        <v>6.5</v>
      </c>
      <c r="CX29" s="17">
        <v>0</v>
      </c>
      <c r="CY29" s="17"/>
      <c r="CZ29" s="17">
        <v>1.2</v>
      </c>
      <c r="DA29" s="17">
        <v>0</v>
      </c>
      <c r="DB29" s="17">
        <v>-0.7</v>
      </c>
      <c r="DC29" s="17">
        <v>1.9E-2</v>
      </c>
      <c r="DD29" s="17"/>
      <c r="DE29" s="17">
        <v>1.3</v>
      </c>
      <c r="DF29" s="17">
        <v>1.8</v>
      </c>
      <c r="DG29" s="17">
        <v>-2.4</v>
      </c>
      <c r="DH29" s="17">
        <v>1.4</v>
      </c>
      <c r="DI29" s="17">
        <v>0.6</v>
      </c>
      <c r="DJ29" s="17"/>
      <c r="DK29" s="17">
        <v>-0.8</v>
      </c>
      <c r="DL29" s="17">
        <v>-1.6</v>
      </c>
      <c r="DM29" s="17">
        <v>-1.8</v>
      </c>
      <c r="DN29" s="17">
        <v>2.4</v>
      </c>
      <c r="DO29" s="17">
        <v>1.8</v>
      </c>
      <c r="DP29" s="17">
        <v>0</v>
      </c>
      <c r="DQ29" s="17">
        <v>0.6</v>
      </c>
      <c r="DR29" s="17">
        <v>1</v>
      </c>
      <c r="DS29" s="17">
        <v>-1.2</v>
      </c>
      <c r="DT29" s="17">
        <v>0</v>
      </c>
      <c r="DU29" s="17">
        <v>0.4</v>
      </c>
      <c r="DV29" s="17">
        <v>0.4</v>
      </c>
      <c r="DW29" s="17"/>
      <c r="DX29" s="17">
        <v>-3.8</v>
      </c>
      <c r="DY29" s="17">
        <v>0.1</v>
      </c>
      <c r="DZ29" s="17">
        <v>0</v>
      </c>
      <c r="EA29" s="17">
        <v>0</v>
      </c>
      <c r="EB29" s="17">
        <v>1.5</v>
      </c>
      <c r="EC29" s="17">
        <v>0.8</v>
      </c>
      <c r="ED29" s="17">
        <v>4</v>
      </c>
      <c r="EE29" s="17">
        <v>2</v>
      </c>
      <c r="EF29" s="17">
        <v>-10.9</v>
      </c>
      <c r="EG29" s="17">
        <v>-12.2</v>
      </c>
      <c r="EH29" s="17"/>
      <c r="EI29" s="17">
        <v>0</v>
      </c>
      <c r="EJ29" s="17">
        <v>1.7</v>
      </c>
      <c r="EK29" s="17">
        <v>0</v>
      </c>
      <c r="EL29" s="17">
        <v>1.9</v>
      </c>
      <c r="EM29" s="17">
        <v>0.2</v>
      </c>
      <c r="EN29" s="17">
        <v>0.2</v>
      </c>
      <c r="EO29" s="17">
        <v>0.2</v>
      </c>
      <c r="EP29" s="17">
        <v>0</v>
      </c>
      <c r="EQ29" s="17">
        <v>1.2</v>
      </c>
      <c r="ER29" s="17">
        <v>1.5</v>
      </c>
      <c r="ES29" s="17">
        <v>13.2</v>
      </c>
      <c r="ET29" s="17">
        <v>-0.2</v>
      </c>
      <c r="EU29" s="17">
        <v>-1.4</v>
      </c>
      <c r="EV29" s="17">
        <v>0</v>
      </c>
      <c r="EW29" s="17">
        <v>8.6</v>
      </c>
      <c r="EX29" s="17">
        <v>1.2</v>
      </c>
      <c r="EY29" s="17">
        <v>0.4</v>
      </c>
      <c r="EZ29" s="17">
        <v>1.8</v>
      </c>
      <c r="FA29" s="17">
        <v>3</v>
      </c>
      <c r="FB29" s="17">
        <v>14.6</v>
      </c>
      <c r="FC29" s="17">
        <v>3.4</v>
      </c>
      <c r="FD29" s="17">
        <v>3.2</v>
      </c>
      <c r="FE29" s="17"/>
      <c r="FF29" s="17"/>
      <c r="FG29" s="17">
        <v>80.858999999999995</v>
      </c>
      <c r="FH29" s="15"/>
      <c r="FI29" s="17"/>
      <c r="FJ29" s="17">
        <v>-0.36599999999999999</v>
      </c>
      <c r="FK29" s="17"/>
      <c r="FL29" s="17">
        <v>1.8</v>
      </c>
      <c r="FM29" s="17">
        <v>2.2999999999999998</v>
      </c>
      <c r="FN29" s="17">
        <v>2.7</v>
      </c>
      <c r="FO29" s="17">
        <v>0.2</v>
      </c>
      <c r="FP29" s="17">
        <v>0.8</v>
      </c>
      <c r="FQ29" s="17">
        <v>7.4340000000000002</v>
      </c>
    </row>
    <row r="30" spans="1:173" ht="24" customHeight="1" x14ac:dyDescent="0.25">
      <c r="A30" s="16" t="s">
        <v>43</v>
      </c>
      <c r="B30" s="16" t="s">
        <v>892</v>
      </c>
      <c r="C30" s="17">
        <v>16</v>
      </c>
      <c r="D30" s="17">
        <v>3.2</v>
      </c>
      <c r="E30" s="17">
        <v>10</v>
      </c>
      <c r="F30" s="17"/>
      <c r="G30" s="17"/>
      <c r="H30" s="17">
        <v>-3.6</v>
      </c>
      <c r="I30" s="17">
        <v>34.5</v>
      </c>
      <c r="J30" s="17"/>
      <c r="K30" s="17"/>
      <c r="L30" s="17">
        <v>-27.5</v>
      </c>
      <c r="M30" s="17">
        <v>-20.9</v>
      </c>
      <c r="N30" s="17"/>
      <c r="O30" s="17">
        <v>14.1</v>
      </c>
      <c r="P30" s="17">
        <v>2.6</v>
      </c>
      <c r="Q30" s="17">
        <v>6.5</v>
      </c>
      <c r="R30" s="17">
        <v>37</v>
      </c>
      <c r="S30" s="17">
        <v>0.7</v>
      </c>
      <c r="T30" s="17"/>
      <c r="U30" s="17"/>
      <c r="V30" s="17"/>
      <c r="W30" s="17"/>
      <c r="X30" s="17">
        <v>11.3</v>
      </c>
      <c r="Y30" s="17">
        <v>1.3</v>
      </c>
      <c r="Z30" s="17">
        <v>0</v>
      </c>
      <c r="AA30" s="17">
        <v>-3.2</v>
      </c>
      <c r="AB30" s="17">
        <v>4.9000000000000004</v>
      </c>
      <c r="AC30" s="17">
        <v>14.6</v>
      </c>
      <c r="AD30" s="17"/>
      <c r="AE30" s="17"/>
      <c r="AF30" s="17"/>
      <c r="AG30" s="17"/>
      <c r="AH30" s="17">
        <v>13.84</v>
      </c>
      <c r="AI30" s="17">
        <v>-5.6</v>
      </c>
      <c r="AJ30" s="17"/>
      <c r="AK30" s="17"/>
      <c r="AL30" s="17"/>
      <c r="AM30" s="17">
        <v>-0.5</v>
      </c>
      <c r="AN30" s="17">
        <v>-0.2</v>
      </c>
      <c r="AO30" s="17">
        <v>5.9</v>
      </c>
      <c r="AP30" s="17">
        <v>0.9</v>
      </c>
      <c r="AQ30" s="17">
        <v>-4.7</v>
      </c>
      <c r="AR30" s="17">
        <v>0.2</v>
      </c>
      <c r="AS30" s="17">
        <v>2.7</v>
      </c>
      <c r="AT30" s="17">
        <v>0.8</v>
      </c>
      <c r="AU30" s="17"/>
      <c r="AV30" s="17">
        <v>0</v>
      </c>
      <c r="AW30" s="17">
        <v>0</v>
      </c>
      <c r="AX30" s="17">
        <v>5.7</v>
      </c>
      <c r="AY30" s="17">
        <v>-1</v>
      </c>
      <c r="AZ30" s="17">
        <v>1.1000000000000001</v>
      </c>
      <c r="BA30" s="17">
        <v>-0.7</v>
      </c>
      <c r="BB30" s="17"/>
      <c r="BC30" s="17">
        <v>1</v>
      </c>
      <c r="BD30" s="17">
        <v>-0.1</v>
      </c>
      <c r="BE30" s="17">
        <v>0.1</v>
      </c>
      <c r="BF30" s="17"/>
      <c r="BG30" s="17"/>
      <c r="BH30" s="17">
        <v>2</v>
      </c>
      <c r="BI30" s="17">
        <v>0</v>
      </c>
      <c r="BJ30" s="17"/>
      <c r="BK30" s="17">
        <v>7</v>
      </c>
      <c r="BL30" s="17"/>
      <c r="BM30" s="17"/>
      <c r="BN30" s="17"/>
      <c r="BO30" s="17">
        <v>5.0999999999999996</v>
      </c>
      <c r="BP30" s="17">
        <v>-31.7</v>
      </c>
      <c r="BQ30" s="17">
        <v>-32.6</v>
      </c>
      <c r="BR30" s="17">
        <v>-41.5</v>
      </c>
      <c r="BS30" s="17">
        <v>-18.5</v>
      </c>
      <c r="BT30" s="17"/>
      <c r="BU30" s="17"/>
      <c r="BV30" s="17"/>
      <c r="BW30" s="17"/>
      <c r="BX30" s="17"/>
      <c r="BY30" s="17"/>
      <c r="BZ30" s="17">
        <v>1.4</v>
      </c>
      <c r="CA30" s="17"/>
      <c r="CB30" s="17">
        <v>-0.4</v>
      </c>
      <c r="CC30" s="17">
        <v>45</v>
      </c>
      <c r="CD30" s="17">
        <v>0</v>
      </c>
      <c r="CE30" s="17">
        <v>7.9</v>
      </c>
      <c r="CF30" s="17">
        <v>2.1</v>
      </c>
      <c r="CG30" s="17">
        <v>0.1</v>
      </c>
      <c r="CH30" s="17"/>
      <c r="CI30" s="17"/>
      <c r="CJ30" s="17"/>
      <c r="CK30" s="17">
        <v>0</v>
      </c>
      <c r="CL30" s="17">
        <v>10.8</v>
      </c>
      <c r="CM30" s="17">
        <v>-17.3</v>
      </c>
      <c r="CN30" s="17">
        <v>0</v>
      </c>
      <c r="CO30" s="17"/>
      <c r="CP30" s="17"/>
      <c r="CQ30" s="17"/>
      <c r="CR30" s="17"/>
      <c r="CS30" s="17"/>
      <c r="CT30" s="17"/>
      <c r="CU30" s="17"/>
      <c r="CV30" s="17">
        <v>-4.5</v>
      </c>
      <c r="CW30" s="17">
        <v>6.4</v>
      </c>
      <c r="CX30" s="17">
        <v>0</v>
      </c>
      <c r="CY30" s="17"/>
      <c r="CZ30" s="17">
        <v>1.2</v>
      </c>
      <c r="DA30" s="17">
        <v>0</v>
      </c>
      <c r="DB30" s="17">
        <v>-0.8</v>
      </c>
      <c r="DC30" s="17">
        <v>1.9E-2</v>
      </c>
      <c r="DD30" s="17"/>
      <c r="DE30" s="17">
        <v>1.3</v>
      </c>
      <c r="DF30" s="17">
        <v>1.7</v>
      </c>
      <c r="DG30" s="17">
        <v>-2.2000000000000002</v>
      </c>
      <c r="DH30" s="17">
        <v>1.5</v>
      </c>
      <c r="DI30" s="17">
        <v>0.5</v>
      </c>
      <c r="DJ30" s="17"/>
      <c r="DK30" s="17">
        <v>-0.8</v>
      </c>
      <c r="DL30" s="17">
        <v>-1.5</v>
      </c>
      <c r="DM30" s="17">
        <v>-1.8</v>
      </c>
      <c r="DN30" s="17">
        <v>1.4</v>
      </c>
      <c r="DO30" s="17">
        <v>1.8</v>
      </c>
      <c r="DP30" s="17">
        <v>0</v>
      </c>
      <c r="DQ30" s="17">
        <v>0.6</v>
      </c>
      <c r="DR30" s="17">
        <v>1</v>
      </c>
      <c r="DS30" s="17">
        <v>-2.7</v>
      </c>
      <c r="DT30" s="17">
        <v>0.1</v>
      </c>
      <c r="DU30" s="17">
        <v>0.4</v>
      </c>
      <c r="DV30" s="17">
        <v>0.5</v>
      </c>
      <c r="DW30" s="17"/>
      <c r="DX30" s="17">
        <v>-4.0999999999999996</v>
      </c>
      <c r="DY30" s="17">
        <v>0.2</v>
      </c>
      <c r="DZ30" s="17">
        <v>0</v>
      </c>
      <c r="EA30" s="17">
        <v>0</v>
      </c>
      <c r="EB30" s="17">
        <v>1.3</v>
      </c>
      <c r="EC30" s="17">
        <v>0.8</v>
      </c>
      <c r="ED30" s="17">
        <v>4</v>
      </c>
      <c r="EE30" s="17">
        <v>2.1</v>
      </c>
      <c r="EF30" s="17">
        <v>-13.1</v>
      </c>
      <c r="EG30" s="17">
        <v>-13.3</v>
      </c>
      <c r="EH30" s="17"/>
      <c r="EI30" s="17">
        <v>0</v>
      </c>
      <c r="EJ30" s="17">
        <v>1.7</v>
      </c>
      <c r="EK30" s="17">
        <v>0</v>
      </c>
      <c r="EL30" s="17">
        <v>2</v>
      </c>
      <c r="EM30" s="17">
        <v>0.2</v>
      </c>
      <c r="EN30" s="17">
        <v>0.2</v>
      </c>
      <c r="EO30" s="17">
        <v>0.2</v>
      </c>
      <c r="EP30" s="17">
        <v>0</v>
      </c>
      <c r="EQ30" s="17">
        <v>1.2</v>
      </c>
      <c r="ER30" s="17">
        <v>2</v>
      </c>
      <c r="ES30" s="17">
        <v>12.8</v>
      </c>
      <c r="ET30" s="17">
        <v>-0.2</v>
      </c>
      <c r="EU30" s="17">
        <v>-1</v>
      </c>
      <c r="EV30" s="17">
        <v>0</v>
      </c>
      <c r="EW30" s="17">
        <v>8.4</v>
      </c>
      <c r="EX30" s="17">
        <v>1.7</v>
      </c>
      <c r="EY30" s="17">
        <v>0.4</v>
      </c>
      <c r="EZ30" s="17">
        <v>1.6</v>
      </c>
      <c r="FA30" s="17">
        <v>2.9</v>
      </c>
      <c r="FB30" s="17">
        <v>14.5</v>
      </c>
      <c r="FC30" s="17">
        <v>3</v>
      </c>
      <c r="FD30" s="17">
        <v>3.6</v>
      </c>
      <c r="FE30" s="17"/>
      <c r="FF30" s="17"/>
      <c r="FG30" s="17">
        <v>97.558999999999997</v>
      </c>
      <c r="FH30" s="15"/>
      <c r="FI30" s="17"/>
      <c r="FJ30" s="17">
        <v>-0.47699999999999998</v>
      </c>
      <c r="FK30" s="17"/>
      <c r="FL30" s="17">
        <v>1.7</v>
      </c>
      <c r="FM30" s="17">
        <v>2.2999999999999998</v>
      </c>
      <c r="FN30" s="17">
        <v>2.7</v>
      </c>
      <c r="FO30" s="17">
        <v>0</v>
      </c>
      <c r="FP30" s="17">
        <v>0.6</v>
      </c>
      <c r="FQ30" s="17">
        <v>6.8230000000000004</v>
      </c>
    </row>
    <row r="31" spans="1:173" ht="24" customHeight="1" x14ac:dyDescent="0.25">
      <c r="A31" s="16" t="s">
        <v>43</v>
      </c>
      <c r="B31" s="16" t="s">
        <v>893</v>
      </c>
      <c r="C31" s="17">
        <v>17.100000000000001</v>
      </c>
      <c r="D31" s="17">
        <v>2.2999999999999998</v>
      </c>
      <c r="E31" s="17">
        <v>11.8</v>
      </c>
      <c r="F31" s="17"/>
      <c r="G31" s="17"/>
      <c r="H31" s="17">
        <v>-9.4</v>
      </c>
      <c r="I31" s="17">
        <v>26.6</v>
      </c>
      <c r="J31" s="17"/>
      <c r="K31" s="17"/>
      <c r="L31" s="17">
        <v>-22.1</v>
      </c>
      <c r="M31" s="17">
        <v>-10.9</v>
      </c>
      <c r="N31" s="17"/>
      <c r="O31" s="17">
        <v>21.2</v>
      </c>
      <c r="P31" s="17">
        <v>6.2</v>
      </c>
      <c r="Q31" s="17">
        <v>7.8</v>
      </c>
      <c r="R31" s="17">
        <v>48.3</v>
      </c>
      <c r="S31" s="17">
        <v>0.4</v>
      </c>
      <c r="T31" s="17"/>
      <c r="U31" s="17"/>
      <c r="V31" s="17"/>
      <c r="W31" s="17"/>
      <c r="X31" s="17">
        <v>14</v>
      </c>
      <c r="Y31" s="17">
        <v>1.4</v>
      </c>
      <c r="Z31" s="17">
        <v>0</v>
      </c>
      <c r="AA31" s="17">
        <v>-3.2</v>
      </c>
      <c r="AB31" s="17">
        <v>4.7</v>
      </c>
      <c r="AC31" s="17">
        <v>15.8</v>
      </c>
      <c r="AD31" s="17"/>
      <c r="AE31" s="17"/>
      <c r="AF31" s="17"/>
      <c r="AG31" s="17"/>
      <c r="AH31" s="17">
        <v>14.06</v>
      </c>
      <c r="AI31" s="17">
        <v>-0.8</v>
      </c>
      <c r="AJ31" s="17"/>
      <c r="AK31" s="17"/>
      <c r="AL31" s="17"/>
      <c r="AM31" s="17">
        <v>-0.4</v>
      </c>
      <c r="AN31" s="17">
        <v>0.3</v>
      </c>
      <c r="AO31" s="17">
        <v>5.7</v>
      </c>
      <c r="AP31" s="17">
        <v>0.9</v>
      </c>
      <c r="AQ31" s="17">
        <v>-0.7</v>
      </c>
      <c r="AR31" s="17">
        <v>0.1</v>
      </c>
      <c r="AS31" s="17">
        <v>2.7</v>
      </c>
      <c r="AT31" s="17">
        <v>-0.3</v>
      </c>
      <c r="AU31" s="17"/>
      <c r="AV31" s="17">
        <v>0</v>
      </c>
      <c r="AW31" s="17">
        <v>0</v>
      </c>
      <c r="AX31" s="17">
        <v>7.1</v>
      </c>
      <c r="AY31" s="17">
        <v>-1.2</v>
      </c>
      <c r="AZ31" s="17">
        <v>0.8</v>
      </c>
      <c r="BA31" s="17">
        <v>-1.2</v>
      </c>
      <c r="BB31" s="17"/>
      <c r="BC31" s="17">
        <v>1</v>
      </c>
      <c r="BD31" s="17">
        <v>0</v>
      </c>
      <c r="BE31" s="17">
        <v>1.7</v>
      </c>
      <c r="BF31" s="17"/>
      <c r="BG31" s="17"/>
      <c r="BH31" s="17">
        <v>2.8</v>
      </c>
      <c r="BI31" s="17">
        <v>0</v>
      </c>
      <c r="BJ31" s="17"/>
      <c r="BK31" s="17">
        <v>5.3</v>
      </c>
      <c r="BL31" s="17"/>
      <c r="BM31" s="17"/>
      <c r="BN31" s="17"/>
      <c r="BO31" s="17">
        <v>5.2</v>
      </c>
      <c r="BP31" s="17">
        <v>-27.3</v>
      </c>
      <c r="BQ31" s="17">
        <v>-28.5</v>
      </c>
      <c r="BR31" s="17">
        <v>-38</v>
      </c>
      <c r="BS31" s="17">
        <v>-14.4</v>
      </c>
      <c r="BT31" s="17"/>
      <c r="BU31" s="17"/>
      <c r="BV31" s="17"/>
      <c r="BW31" s="17"/>
      <c r="BX31" s="17"/>
      <c r="BY31" s="17"/>
      <c r="BZ31" s="17">
        <v>1.5</v>
      </c>
      <c r="CA31" s="17"/>
      <c r="CB31" s="17">
        <v>-0.3</v>
      </c>
      <c r="CC31" s="17">
        <v>45.9</v>
      </c>
      <c r="CD31" s="17">
        <v>0</v>
      </c>
      <c r="CE31" s="17">
        <v>5.9</v>
      </c>
      <c r="CF31" s="17">
        <v>4.7</v>
      </c>
      <c r="CG31" s="17">
        <v>-0.1</v>
      </c>
      <c r="CH31" s="17"/>
      <c r="CI31" s="17"/>
      <c r="CJ31" s="17"/>
      <c r="CK31" s="17">
        <v>0</v>
      </c>
      <c r="CL31" s="17">
        <v>18</v>
      </c>
      <c r="CM31" s="17">
        <v>-7.4</v>
      </c>
      <c r="CN31" s="17">
        <v>0</v>
      </c>
      <c r="CO31" s="17"/>
      <c r="CP31" s="17"/>
      <c r="CQ31" s="17"/>
      <c r="CR31" s="17"/>
      <c r="CS31" s="17"/>
      <c r="CT31" s="17"/>
      <c r="CU31" s="17"/>
      <c r="CV31" s="17">
        <v>-5.0999999999999996</v>
      </c>
      <c r="CW31" s="17">
        <v>7</v>
      </c>
      <c r="CX31" s="17">
        <v>0</v>
      </c>
      <c r="CY31" s="17"/>
      <c r="CZ31" s="17">
        <v>1.2</v>
      </c>
      <c r="DA31" s="17">
        <v>0</v>
      </c>
      <c r="DB31" s="17">
        <v>-0.8</v>
      </c>
      <c r="DC31" s="17">
        <v>1.7999999999999999E-2</v>
      </c>
      <c r="DD31" s="17"/>
      <c r="DE31" s="17">
        <v>1.3</v>
      </c>
      <c r="DF31" s="17">
        <v>1.8</v>
      </c>
      <c r="DG31" s="17">
        <v>-2.2000000000000002</v>
      </c>
      <c r="DH31" s="17">
        <v>1.3</v>
      </c>
      <c r="DI31" s="17">
        <v>0.5</v>
      </c>
      <c r="DJ31" s="17"/>
      <c r="DK31" s="17">
        <v>-0.7</v>
      </c>
      <c r="DL31" s="17">
        <v>-1.5</v>
      </c>
      <c r="DM31" s="17">
        <v>-1.3</v>
      </c>
      <c r="DN31" s="17">
        <v>3.1</v>
      </c>
      <c r="DO31" s="17">
        <v>1.8</v>
      </c>
      <c r="DP31" s="17">
        <v>0</v>
      </c>
      <c r="DQ31" s="17">
        <v>0.6</v>
      </c>
      <c r="DR31" s="17">
        <v>1</v>
      </c>
      <c r="DS31" s="17">
        <v>-2.7</v>
      </c>
      <c r="DT31" s="17">
        <v>0.1</v>
      </c>
      <c r="DU31" s="17">
        <v>0.6</v>
      </c>
      <c r="DV31" s="17">
        <v>0.5</v>
      </c>
      <c r="DW31" s="17"/>
      <c r="DX31" s="17">
        <v>-3.7</v>
      </c>
      <c r="DY31" s="17">
        <v>0.2</v>
      </c>
      <c r="DZ31" s="17">
        <v>0</v>
      </c>
      <c r="EA31" s="17">
        <v>0</v>
      </c>
      <c r="EB31" s="17">
        <v>1.4</v>
      </c>
      <c r="EC31" s="17">
        <v>0.8</v>
      </c>
      <c r="ED31" s="17">
        <v>4</v>
      </c>
      <c r="EE31" s="17">
        <v>2.1</v>
      </c>
      <c r="EF31" s="17">
        <v>-11.4</v>
      </c>
      <c r="EG31" s="17">
        <v>-12.4</v>
      </c>
      <c r="EH31" s="17"/>
      <c r="EI31" s="17">
        <v>0</v>
      </c>
      <c r="EJ31" s="17">
        <v>1.7</v>
      </c>
      <c r="EK31" s="17">
        <v>0</v>
      </c>
      <c r="EL31" s="17">
        <v>1.8</v>
      </c>
      <c r="EM31" s="17">
        <v>0.2</v>
      </c>
      <c r="EN31" s="17">
        <v>0.2</v>
      </c>
      <c r="EO31" s="17">
        <v>0.2</v>
      </c>
      <c r="EP31" s="17">
        <v>0</v>
      </c>
      <c r="EQ31" s="17">
        <v>1</v>
      </c>
      <c r="ER31" s="17">
        <v>2.4</v>
      </c>
      <c r="ES31" s="17">
        <v>13</v>
      </c>
      <c r="ET31" s="17">
        <v>-0.2</v>
      </c>
      <c r="EU31" s="17">
        <v>-1.5</v>
      </c>
      <c r="EV31" s="17">
        <v>0</v>
      </c>
      <c r="EW31" s="17">
        <v>8.6</v>
      </c>
      <c r="EX31" s="17">
        <v>2</v>
      </c>
      <c r="EY31" s="17">
        <v>0.4</v>
      </c>
      <c r="EZ31" s="17">
        <v>1.7</v>
      </c>
      <c r="FA31" s="17">
        <v>2.7</v>
      </c>
      <c r="FB31" s="17">
        <v>14.8</v>
      </c>
      <c r="FC31" s="17">
        <v>3.3</v>
      </c>
      <c r="FD31" s="17">
        <v>4</v>
      </c>
      <c r="FE31" s="17"/>
      <c r="FF31" s="17"/>
      <c r="FG31" s="17">
        <v>178.87799999999999</v>
      </c>
      <c r="FH31" s="15"/>
      <c r="FI31" s="17"/>
      <c r="FJ31" s="17">
        <v>-0.45500000000000002</v>
      </c>
      <c r="FK31" s="17"/>
      <c r="FL31" s="17">
        <v>1.7</v>
      </c>
      <c r="FM31" s="17">
        <v>2.2999999999999998</v>
      </c>
      <c r="FN31" s="17">
        <v>2.7</v>
      </c>
      <c r="FO31" s="17">
        <v>0.4</v>
      </c>
      <c r="FP31" s="17">
        <v>0.9</v>
      </c>
      <c r="FQ31" s="17">
        <v>7.5449999999999999</v>
      </c>
    </row>
    <row r="32" spans="1:173" ht="24" customHeight="1" x14ac:dyDescent="0.25">
      <c r="A32" s="16" t="s">
        <v>43</v>
      </c>
      <c r="B32" s="16" t="s">
        <v>894</v>
      </c>
      <c r="C32" s="17">
        <v>16.899999999999999</v>
      </c>
      <c r="D32" s="17">
        <v>66</v>
      </c>
      <c r="E32" s="17">
        <v>6.8</v>
      </c>
      <c r="F32" s="17"/>
      <c r="G32" s="17"/>
      <c r="H32" s="17">
        <v>-12.1</v>
      </c>
      <c r="I32" s="17">
        <v>17.100000000000001</v>
      </c>
      <c r="J32" s="17"/>
      <c r="K32" s="17"/>
      <c r="L32" s="17">
        <v>0.8</v>
      </c>
      <c r="M32" s="17">
        <v>8</v>
      </c>
      <c r="N32" s="17"/>
      <c r="O32" s="17">
        <v>1.5</v>
      </c>
      <c r="P32" s="17">
        <v>28.4</v>
      </c>
      <c r="Q32" s="17">
        <v>19.5</v>
      </c>
      <c r="R32" s="17">
        <v>0.3</v>
      </c>
      <c r="S32" s="17">
        <v>0</v>
      </c>
      <c r="T32" s="17"/>
      <c r="U32" s="17"/>
      <c r="V32" s="17"/>
      <c r="W32" s="17"/>
      <c r="X32" s="17">
        <v>8.4</v>
      </c>
      <c r="Y32" s="17">
        <v>1.2</v>
      </c>
      <c r="Z32" s="17">
        <v>0</v>
      </c>
      <c r="AA32" s="17">
        <v>-3.2</v>
      </c>
      <c r="AB32" s="17">
        <v>4.7</v>
      </c>
      <c r="AC32" s="17">
        <v>15</v>
      </c>
      <c r="AD32" s="17"/>
      <c r="AE32" s="17"/>
      <c r="AF32" s="17"/>
      <c r="AG32" s="17"/>
      <c r="AH32" s="17">
        <v>11.69</v>
      </c>
      <c r="AI32" s="17">
        <v>2.5</v>
      </c>
      <c r="AJ32" s="17"/>
      <c r="AK32" s="17"/>
      <c r="AL32" s="17"/>
      <c r="AM32" s="17">
        <v>-0.6</v>
      </c>
      <c r="AN32" s="17">
        <v>-9.1999999999999993</v>
      </c>
      <c r="AO32" s="17">
        <v>4</v>
      </c>
      <c r="AP32" s="17">
        <v>0.4</v>
      </c>
      <c r="AQ32" s="17">
        <v>-5.2</v>
      </c>
      <c r="AR32" s="17">
        <v>0</v>
      </c>
      <c r="AS32" s="17">
        <v>2.7</v>
      </c>
      <c r="AT32" s="17">
        <v>0.2</v>
      </c>
      <c r="AU32" s="17"/>
      <c r="AV32" s="17">
        <v>0</v>
      </c>
      <c r="AW32" s="17">
        <v>0</v>
      </c>
      <c r="AX32" s="17">
        <v>-1.4</v>
      </c>
      <c r="AY32" s="17">
        <v>-1.3</v>
      </c>
      <c r="AZ32" s="17">
        <v>0.6</v>
      </c>
      <c r="BA32" s="17">
        <v>-8.6</v>
      </c>
      <c r="BB32" s="17"/>
      <c r="BC32" s="17">
        <v>1</v>
      </c>
      <c r="BD32" s="17">
        <v>0</v>
      </c>
      <c r="BE32" s="17">
        <v>-8.6</v>
      </c>
      <c r="BF32" s="17"/>
      <c r="BG32" s="17"/>
      <c r="BH32" s="17">
        <v>-3.4</v>
      </c>
      <c r="BI32" s="17">
        <v>0</v>
      </c>
      <c r="BJ32" s="17"/>
      <c r="BK32" s="17">
        <v>4.5999999999999996</v>
      </c>
      <c r="BL32" s="17"/>
      <c r="BM32" s="17"/>
      <c r="BN32" s="17"/>
      <c r="BO32" s="17">
        <v>-1.7</v>
      </c>
      <c r="BP32" s="17">
        <v>-37.4</v>
      </c>
      <c r="BQ32" s="17">
        <v>-38.799999999999997</v>
      </c>
      <c r="BR32" s="17">
        <v>-15.1</v>
      </c>
      <c r="BS32" s="17">
        <v>2.5</v>
      </c>
      <c r="BT32" s="17"/>
      <c r="BU32" s="17"/>
      <c r="BV32" s="17"/>
      <c r="BW32" s="17"/>
      <c r="BX32" s="17"/>
      <c r="BY32" s="17"/>
      <c r="BZ32" s="17">
        <v>1.6</v>
      </c>
      <c r="CA32" s="17"/>
      <c r="CB32" s="17">
        <v>-0.3</v>
      </c>
      <c r="CC32" s="17">
        <v>48</v>
      </c>
      <c r="CD32" s="17">
        <v>0</v>
      </c>
      <c r="CE32" s="17">
        <v>7.9</v>
      </c>
      <c r="CF32" s="17">
        <v>2.2000000000000002</v>
      </c>
      <c r="CG32" s="17">
        <v>0</v>
      </c>
      <c r="CH32" s="17"/>
      <c r="CI32" s="17"/>
      <c r="CJ32" s="17"/>
      <c r="CK32" s="17">
        <v>0</v>
      </c>
      <c r="CL32" s="17">
        <v>2.5</v>
      </c>
      <c r="CM32" s="17">
        <v>-30</v>
      </c>
      <c r="CN32" s="17">
        <v>0</v>
      </c>
      <c r="CO32" s="17"/>
      <c r="CP32" s="17"/>
      <c r="CQ32" s="17"/>
      <c r="CR32" s="17"/>
      <c r="CS32" s="17"/>
      <c r="CT32" s="17"/>
      <c r="CU32" s="17"/>
      <c r="CV32" s="17">
        <v>-5.2</v>
      </c>
      <c r="CW32" s="17">
        <v>7</v>
      </c>
      <c r="CX32" s="17">
        <v>0</v>
      </c>
      <c r="CY32" s="17"/>
      <c r="CZ32" s="17">
        <v>1.2</v>
      </c>
      <c r="DA32" s="17">
        <v>-0.1</v>
      </c>
      <c r="DB32" s="17">
        <v>-0.9</v>
      </c>
      <c r="DC32" s="17">
        <v>1.7000000000000001E-2</v>
      </c>
      <c r="DD32" s="17"/>
      <c r="DE32" s="17">
        <v>1.1000000000000001</v>
      </c>
      <c r="DF32" s="17">
        <v>1.9</v>
      </c>
      <c r="DG32" s="17">
        <v>-2.2000000000000002</v>
      </c>
      <c r="DH32" s="17">
        <v>1.4</v>
      </c>
      <c r="DI32" s="17">
        <v>0.6</v>
      </c>
      <c r="DJ32" s="17"/>
      <c r="DK32" s="17">
        <v>-0.7</v>
      </c>
      <c r="DL32" s="17">
        <v>-1.4</v>
      </c>
      <c r="DM32" s="17">
        <v>-0.2</v>
      </c>
      <c r="DN32" s="17">
        <v>0.2</v>
      </c>
      <c r="DO32" s="17">
        <v>1.8</v>
      </c>
      <c r="DP32" s="17">
        <v>0</v>
      </c>
      <c r="DQ32" s="17">
        <v>0.6</v>
      </c>
      <c r="DR32" s="17">
        <v>1</v>
      </c>
      <c r="DS32" s="17">
        <v>-2.9</v>
      </c>
      <c r="DT32" s="17">
        <v>0</v>
      </c>
      <c r="DU32" s="17">
        <v>0.4</v>
      </c>
      <c r="DV32" s="17">
        <v>0.5</v>
      </c>
      <c r="DW32" s="17"/>
      <c r="DX32" s="17">
        <v>-3.8</v>
      </c>
      <c r="DY32" s="17">
        <v>0</v>
      </c>
      <c r="DZ32" s="17">
        <v>0</v>
      </c>
      <c r="EA32" s="17">
        <v>0</v>
      </c>
      <c r="EB32" s="17">
        <v>1.2</v>
      </c>
      <c r="EC32" s="17">
        <v>0.8</v>
      </c>
      <c r="ED32" s="17">
        <v>4</v>
      </c>
      <c r="EE32" s="17">
        <v>2</v>
      </c>
      <c r="EF32" s="17">
        <v>-20.100000000000001</v>
      </c>
      <c r="EG32" s="17">
        <v>-21.1</v>
      </c>
      <c r="EH32" s="17"/>
      <c r="EI32" s="17">
        <v>0</v>
      </c>
      <c r="EJ32" s="17">
        <v>1.7</v>
      </c>
      <c r="EK32" s="17">
        <v>0</v>
      </c>
      <c r="EL32" s="17">
        <v>1.8</v>
      </c>
      <c r="EM32" s="17">
        <v>0.2</v>
      </c>
      <c r="EN32" s="17">
        <v>0.2</v>
      </c>
      <c r="EO32" s="17">
        <v>0.2</v>
      </c>
      <c r="EP32" s="17">
        <v>0</v>
      </c>
      <c r="EQ32" s="17">
        <v>1</v>
      </c>
      <c r="ER32" s="17">
        <v>2.6</v>
      </c>
      <c r="ES32" s="17">
        <v>12.9</v>
      </c>
      <c r="ET32" s="17">
        <v>-0.2</v>
      </c>
      <c r="EU32" s="17">
        <v>-4</v>
      </c>
      <c r="EV32" s="17">
        <v>0</v>
      </c>
      <c r="EW32" s="17">
        <v>8.3000000000000007</v>
      </c>
      <c r="EX32" s="17">
        <v>2.2000000000000002</v>
      </c>
      <c r="EY32" s="17">
        <v>0.4</v>
      </c>
      <c r="EZ32" s="17">
        <v>1.5</v>
      </c>
      <c r="FA32" s="17">
        <v>2.9</v>
      </c>
      <c r="FB32" s="17">
        <v>14.8</v>
      </c>
      <c r="FC32" s="17">
        <v>3.6</v>
      </c>
      <c r="FD32" s="17">
        <v>2.2000000000000002</v>
      </c>
      <c r="FE32" s="17"/>
      <c r="FF32" s="17"/>
      <c r="FG32" s="17">
        <v>129.50700000000001</v>
      </c>
      <c r="FH32" s="15"/>
      <c r="FI32" s="17"/>
      <c r="FJ32" s="17">
        <v>-0.33200000000000002</v>
      </c>
      <c r="FK32" s="17"/>
      <c r="FL32" s="17">
        <v>1.8</v>
      </c>
      <c r="FM32" s="17">
        <v>2.2999999999999998</v>
      </c>
      <c r="FN32" s="17">
        <v>2.7</v>
      </c>
      <c r="FO32" s="17">
        <v>0.4</v>
      </c>
      <c r="FP32" s="17">
        <v>1.1000000000000001</v>
      </c>
      <c r="FQ32" s="17">
        <v>7.968</v>
      </c>
    </row>
    <row r="33" spans="1:173" ht="24" customHeight="1" x14ac:dyDescent="0.25">
      <c r="A33" s="16" t="s">
        <v>43</v>
      </c>
      <c r="B33" s="16" t="s">
        <v>895</v>
      </c>
      <c r="C33" s="17">
        <v>17.5</v>
      </c>
      <c r="D33" s="17">
        <v>17.3</v>
      </c>
      <c r="E33" s="17">
        <v>20.7</v>
      </c>
      <c r="F33" s="17"/>
      <c r="G33" s="17"/>
      <c r="H33" s="17">
        <v>-11.4</v>
      </c>
      <c r="I33" s="17">
        <v>6.1</v>
      </c>
      <c r="J33" s="17"/>
      <c r="K33" s="17"/>
      <c r="L33" s="17">
        <v>0.7</v>
      </c>
      <c r="M33" s="17">
        <v>-10.4</v>
      </c>
      <c r="N33" s="17"/>
      <c r="O33" s="17">
        <v>-8.9</v>
      </c>
      <c r="P33" s="17">
        <v>24.2</v>
      </c>
      <c r="Q33" s="17">
        <v>16.399999999999999</v>
      </c>
      <c r="R33" s="17">
        <v>15</v>
      </c>
      <c r="S33" s="17">
        <v>0</v>
      </c>
      <c r="T33" s="17"/>
      <c r="U33" s="17"/>
      <c r="V33" s="17"/>
      <c r="W33" s="17"/>
      <c r="X33" s="17">
        <v>10.5</v>
      </c>
      <c r="Y33" s="17">
        <v>1.2</v>
      </c>
      <c r="Z33" s="17">
        <v>0</v>
      </c>
      <c r="AA33" s="17">
        <v>-3.2</v>
      </c>
      <c r="AB33" s="17">
        <v>5</v>
      </c>
      <c r="AC33" s="17">
        <v>16.100000000000001</v>
      </c>
      <c r="AD33" s="17"/>
      <c r="AE33" s="17"/>
      <c r="AF33" s="17"/>
      <c r="AG33" s="17"/>
      <c r="AH33" s="17">
        <v>12.52</v>
      </c>
      <c r="AI33" s="17">
        <v>-0.9</v>
      </c>
      <c r="AJ33" s="17"/>
      <c r="AK33" s="17"/>
      <c r="AL33" s="17"/>
      <c r="AM33" s="17">
        <v>-0.5</v>
      </c>
      <c r="AN33" s="17">
        <v>-7.3</v>
      </c>
      <c r="AO33" s="17">
        <v>4</v>
      </c>
      <c r="AP33" s="17">
        <v>0.3</v>
      </c>
      <c r="AQ33" s="17">
        <v>-5.0999999999999996</v>
      </c>
      <c r="AR33" s="17">
        <v>0</v>
      </c>
      <c r="AS33" s="17">
        <v>2.7</v>
      </c>
      <c r="AT33" s="17">
        <v>0.5</v>
      </c>
      <c r="AU33" s="17"/>
      <c r="AV33" s="17">
        <v>0</v>
      </c>
      <c r="AW33" s="17">
        <v>0</v>
      </c>
      <c r="AX33" s="17">
        <v>-0.9</v>
      </c>
      <c r="AY33" s="17">
        <v>-1.3</v>
      </c>
      <c r="AZ33" s="17">
        <v>0.6</v>
      </c>
      <c r="BA33" s="17">
        <v>-7.3</v>
      </c>
      <c r="BB33" s="17"/>
      <c r="BC33" s="17">
        <v>1</v>
      </c>
      <c r="BD33" s="17">
        <v>0</v>
      </c>
      <c r="BE33" s="17">
        <v>-8.1</v>
      </c>
      <c r="BF33" s="17"/>
      <c r="BG33" s="17"/>
      <c r="BH33" s="17">
        <v>-3.8</v>
      </c>
      <c r="BI33" s="17">
        <v>0</v>
      </c>
      <c r="BJ33" s="17"/>
      <c r="BK33" s="17">
        <v>5.2</v>
      </c>
      <c r="BL33" s="17"/>
      <c r="BM33" s="17"/>
      <c r="BN33" s="17"/>
      <c r="BO33" s="17">
        <v>-2.4</v>
      </c>
      <c r="BP33" s="17">
        <v>-30.4</v>
      </c>
      <c r="BQ33" s="17">
        <v>-31.4</v>
      </c>
      <c r="BR33" s="17">
        <v>-15.9</v>
      </c>
      <c r="BS33" s="17">
        <v>-2.2000000000000002</v>
      </c>
      <c r="BT33" s="17"/>
      <c r="BU33" s="17"/>
      <c r="BV33" s="17"/>
      <c r="BW33" s="17"/>
      <c r="BX33" s="17"/>
      <c r="BY33" s="17"/>
      <c r="BZ33" s="17">
        <v>1.7</v>
      </c>
      <c r="CA33" s="17"/>
      <c r="CB33" s="17">
        <v>-0.4</v>
      </c>
      <c r="CC33" s="17">
        <v>47.7</v>
      </c>
      <c r="CD33" s="17">
        <v>0</v>
      </c>
      <c r="CE33" s="17">
        <v>7.7</v>
      </c>
      <c r="CF33" s="17">
        <v>2.2999999999999998</v>
      </c>
      <c r="CG33" s="17">
        <v>0.2</v>
      </c>
      <c r="CH33" s="17"/>
      <c r="CI33" s="17"/>
      <c r="CJ33" s="17"/>
      <c r="CK33" s="17">
        <v>0</v>
      </c>
      <c r="CL33" s="17">
        <v>-0.9</v>
      </c>
      <c r="CM33" s="17">
        <v>-35.299999999999997</v>
      </c>
      <c r="CN33" s="17">
        <v>0</v>
      </c>
      <c r="CO33" s="17"/>
      <c r="CP33" s="17"/>
      <c r="CQ33" s="17"/>
      <c r="CR33" s="17"/>
      <c r="CS33" s="17"/>
      <c r="CT33" s="17"/>
      <c r="CU33" s="17"/>
      <c r="CV33" s="17">
        <v>-5.0999999999999996</v>
      </c>
      <c r="CW33" s="17">
        <v>7</v>
      </c>
      <c r="CX33" s="17">
        <v>0</v>
      </c>
      <c r="CY33" s="17"/>
      <c r="CZ33" s="17">
        <v>1.2</v>
      </c>
      <c r="DA33" s="17">
        <v>0</v>
      </c>
      <c r="DB33" s="17">
        <v>-0.9</v>
      </c>
      <c r="DC33" s="17">
        <v>1.9E-2</v>
      </c>
      <c r="DD33" s="17"/>
      <c r="DE33" s="17">
        <v>1.1000000000000001</v>
      </c>
      <c r="DF33" s="17">
        <v>1.8</v>
      </c>
      <c r="DG33" s="17">
        <v>-2.2000000000000002</v>
      </c>
      <c r="DH33" s="17">
        <v>1.4</v>
      </c>
      <c r="DI33" s="17">
        <v>0.6</v>
      </c>
      <c r="DJ33" s="17"/>
      <c r="DK33" s="17">
        <v>-0.7</v>
      </c>
      <c r="DL33" s="17">
        <v>-1.5</v>
      </c>
      <c r="DM33" s="17">
        <v>-0.3</v>
      </c>
      <c r="DN33" s="17">
        <v>0.5</v>
      </c>
      <c r="DO33" s="17">
        <v>1.8</v>
      </c>
      <c r="DP33" s="17">
        <v>0</v>
      </c>
      <c r="DQ33" s="17">
        <v>0.6</v>
      </c>
      <c r="DR33" s="17">
        <v>1</v>
      </c>
      <c r="DS33" s="17">
        <v>-2.9</v>
      </c>
      <c r="DT33" s="17">
        <v>0.1</v>
      </c>
      <c r="DU33" s="17">
        <v>0.6</v>
      </c>
      <c r="DV33" s="17">
        <v>0.5</v>
      </c>
      <c r="DW33" s="17"/>
      <c r="DX33" s="17">
        <v>-3.7</v>
      </c>
      <c r="DY33" s="17">
        <v>0</v>
      </c>
      <c r="DZ33" s="17">
        <v>0</v>
      </c>
      <c r="EA33" s="17">
        <v>0</v>
      </c>
      <c r="EB33" s="17">
        <v>1.1000000000000001</v>
      </c>
      <c r="EC33" s="17">
        <v>0.8</v>
      </c>
      <c r="ED33" s="17">
        <v>4</v>
      </c>
      <c r="EE33" s="17">
        <v>2</v>
      </c>
      <c r="EF33" s="17">
        <v>-18.7</v>
      </c>
      <c r="EG33" s="17">
        <v>-19.2</v>
      </c>
      <c r="EH33" s="17"/>
      <c r="EI33" s="17">
        <v>0</v>
      </c>
      <c r="EJ33" s="17">
        <v>1.8</v>
      </c>
      <c r="EK33" s="17">
        <v>0</v>
      </c>
      <c r="EL33" s="17">
        <v>1.8</v>
      </c>
      <c r="EM33" s="17">
        <v>0.2</v>
      </c>
      <c r="EN33" s="17">
        <v>0.2</v>
      </c>
      <c r="EO33" s="17">
        <v>0.2</v>
      </c>
      <c r="EP33" s="17">
        <v>0</v>
      </c>
      <c r="EQ33" s="17">
        <v>1</v>
      </c>
      <c r="ER33" s="17">
        <v>2.8</v>
      </c>
      <c r="ES33" s="17">
        <v>12.8</v>
      </c>
      <c r="ET33" s="17">
        <v>-0.2</v>
      </c>
      <c r="EU33" s="17">
        <v>-4.0999999999999996</v>
      </c>
      <c r="EV33" s="17">
        <v>0</v>
      </c>
      <c r="EW33" s="17">
        <v>8.1999999999999993</v>
      </c>
      <c r="EX33" s="17">
        <v>2.4</v>
      </c>
      <c r="EY33" s="17">
        <v>0.4</v>
      </c>
      <c r="EZ33" s="17">
        <v>1.4</v>
      </c>
      <c r="FA33" s="17">
        <v>2.8</v>
      </c>
      <c r="FB33" s="17">
        <v>14.9</v>
      </c>
      <c r="FC33" s="17">
        <v>3.6</v>
      </c>
      <c r="FD33" s="17">
        <v>0.8</v>
      </c>
      <c r="FE33" s="17"/>
      <c r="FF33" s="17"/>
      <c r="FG33" s="17">
        <v>71.039000000000001</v>
      </c>
      <c r="FH33" s="15"/>
      <c r="FI33" s="17"/>
      <c r="FJ33" s="17">
        <v>-4.9000000000000002E-2</v>
      </c>
      <c r="FK33" s="17"/>
      <c r="FL33" s="17">
        <v>1.8</v>
      </c>
      <c r="FM33" s="17">
        <v>2.2000000000000002</v>
      </c>
      <c r="FN33" s="17">
        <v>2.7</v>
      </c>
      <c r="FO33" s="17">
        <v>0.5</v>
      </c>
      <c r="FP33" s="17">
        <v>0.8</v>
      </c>
      <c r="FQ33" s="17">
        <v>7.9509999999999996</v>
      </c>
    </row>
    <row r="34" spans="1:173" ht="24" customHeight="1" x14ac:dyDescent="0.25">
      <c r="A34" s="18" t="s">
        <v>43</v>
      </c>
      <c r="B34" s="18" t="s">
        <v>896</v>
      </c>
      <c r="C34" s="19">
        <v>17.399999999999999</v>
      </c>
      <c r="D34" s="19">
        <v>0.2</v>
      </c>
      <c r="E34" s="19">
        <v>21</v>
      </c>
      <c r="F34" s="19"/>
      <c r="G34" s="19"/>
      <c r="H34" s="19">
        <v>-9.6</v>
      </c>
      <c r="I34" s="19">
        <v>12.1</v>
      </c>
      <c r="J34" s="19"/>
      <c r="K34" s="19"/>
      <c r="L34" s="19">
        <v>-18.899999999999999</v>
      </c>
      <c r="M34" s="19">
        <v>-7.8</v>
      </c>
      <c r="N34" s="19"/>
      <c r="O34" s="19">
        <v>21.6</v>
      </c>
      <c r="P34" s="19">
        <v>-40</v>
      </c>
      <c r="Q34" s="19">
        <v>-2.5</v>
      </c>
      <c r="R34" s="19">
        <v>40.799999999999997</v>
      </c>
      <c r="S34" s="19">
        <v>0</v>
      </c>
      <c r="T34" s="19"/>
      <c r="U34" s="19"/>
      <c r="V34" s="19"/>
      <c r="W34" s="19"/>
      <c r="X34" s="19">
        <v>11.7</v>
      </c>
      <c r="Y34" s="19">
        <v>1.5</v>
      </c>
      <c r="Z34" s="19">
        <v>0</v>
      </c>
      <c r="AA34" s="19">
        <v>-3.2</v>
      </c>
      <c r="AB34" s="19">
        <v>5.6</v>
      </c>
      <c r="AC34" s="19">
        <v>17</v>
      </c>
      <c r="AD34" s="19"/>
      <c r="AE34" s="19"/>
      <c r="AF34" s="19"/>
      <c r="AG34" s="19"/>
      <c r="AH34" s="19">
        <v>13.09</v>
      </c>
      <c r="AI34" s="19">
        <v>-5.6</v>
      </c>
      <c r="AJ34" s="19"/>
      <c r="AK34" s="19"/>
      <c r="AL34" s="19"/>
      <c r="AM34" s="19">
        <v>-0.5</v>
      </c>
      <c r="AN34" s="19">
        <v>-6</v>
      </c>
      <c r="AO34" s="19">
        <v>4.2</v>
      </c>
      <c r="AP34" s="19">
        <v>0.1</v>
      </c>
      <c r="AQ34" s="19">
        <v>-5</v>
      </c>
      <c r="AR34" s="19">
        <v>0.4</v>
      </c>
      <c r="AS34" s="19">
        <v>2.7</v>
      </c>
      <c r="AT34" s="19">
        <v>0</v>
      </c>
      <c r="AU34" s="19"/>
      <c r="AV34" s="19">
        <v>0</v>
      </c>
      <c r="AW34" s="19">
        <v>0</v>
      </c>
      <c r="AX34" s="19">
        <v>-1.8</v>
      </c>
      <c r="AY34" s="19">
        <v>-1.3</v>
      </c>
      <c r="AZ34" s="19">
        <v>0.6</v>
      </c>
      <c r="BA34" s="19">
        <v>-5.6</v>
      </c>
      <c r="BB34" s="19"/>
      <c r="BC34" s="19">
        <v>1</v>
      </c>
      <c r="BD34" s="19">
        <v>0.1</v>
      </c>
      <c r="BE34" s="19">
        <v>-5.2</v>
      </c>
      <c r="BF34" s="19"/>
      <c r="BG34" s="19"/>
      <c r="BH34" s="19">
        <v>0.4</v>
      </c>
      <c r="BI34" s="19">
        <v>0</v>
      </c>
      <c r="BJ34" s="19"/>
      <c r="BK34" s="19">
        <v>6</v>
      </c>
      <c r="BL34" s="19"/>
      <c r="BM34" s="19"/>
      <c r="BN34" s="19"/>
      <c r="BO34" s="19">
        <v>2.6</v>
      </c>
      <c r="BP34" s="19">
        <v>-6.3</v>
      </c>
      <c r="BQ34" s="19">
        <v>-7.4</v>
      </c>
      <c r="BR34" s="19">
        <v>0</v>
      </c>
      <c r="BS34" s="19">
        <v>13.6</v>
      </c>
      <c r="BT34" s="19"/>
      <c r="BU34" s="19"/>
      <c r="BV34" s="19"/>
      <c r="BW34" s="19"/>
      <c r="BX34" s="19"/>
      <c r="BY34" s="19"/>
      <c r="BZ34" s="19">
        <v>1.7</v>
      </c>
      <c r="CA34" s="19"/>
      <c r="CB34" s="19">
        <v>-0.3</v>
      </c>
      <c r="CC34" s="19">
        <v>29.8</v>
      </c>
      <c r="CD34" s="19">
        <v>0</v>
      </c>
      <c r="CE34" s="19">
        <v>7.3</v>
      </c>
      <c r="CF34" s="19">
        <v>2.2999999999999998</v>
      </c>
      <c r="CG34" s="19">
        <v>0.1</v>
      </c>
      <c r="CH34" s="19"/>
      <c r="CI34" s="19"/>
      <c r="CJ34" s="19"/>
      <c r="CK34" s="19">
        <v>0</v>
      </c>
      <c r="CL34" s="19">
        <v>7.3</v>
      </c>
      <c r="CM34" s="19">
        <v>-16.5</v>
      </c>
      <c r="CN34" s="19">
        <v>0</v>
      </c>
      <c r="CO34" s="19"/>
      <c r="CP34" s="19"/>
      <c r="CQ34" s="19"/>
      <c r="CR34" s="19"/>
      <c r="CS34" s="19"/>
      <c r="CT34" s="19"/>
      <c r="CU34" s="19"/>
      <c r="CV34" s="19">
        <v>-5.0999999999999996</v>
      </c>
      <c r="CW34" s="19">
        <v>7.1</v>
      </c>
      <c r="CX34" s="19">
        <v>0</v>
      </c>
      <c r="CY34" s="19"/>
      <c r="CZ34" s="19">
        <v>1.2</v>
      </c>
      <c r="DA34" s="19">
        <v>0</v>
      </c>
      <c r="DB34" s="19">
        <v>-0.9</v>
      </c>
      <c r="DC34" s="19">
        <v>1.6E-2</v>
      </c>
      <c r="DD34" s="19"/>
      <c r="DE34" s="19">
        <v>1.1000000000000001</v>
      </c>
      <c r="DF34" s="19">
        <v>1.9</v>
      </c>
      <c r="DG34" s="19">
        <v>-2.2000000000000002</v>
      </c>
      <c r="DH34" s="19">
        <v>1.4</v>
      </c>
      <c r="DI34" s="19">
        <v>0.6</v>
      </c>
      <c r="DJ34" s="19"/>
      <c r="DK34" s="19">
        <v>-0.7</v>
      </c>
      <c r="DL34" s="19">
        <v>-1.5</v>
      </c>
      <c r="DM34" s="19">
        <v>0.5</v>
      </c>
      <c r="DN34" s="19">
        <v>1.8</v>
      </c>
      <c r="DO34" s="19">
        <v>1.8</v>
      </c>
      <c r="DP34" s="19">
        <v>0</v>
      </c>
      <c r="DQ34" s="19">
        <v>0.6</v>
      </c>
      <c r="DR34" s="19">
        <v>1</v>
      </c>
      <c r="DS34" s="19">
        <v>-2.8</v>
      </c>
      <c r="DT34" s="19">
        <v>0.1</v>
      </c>
      <c r="DU34" s="19">
        <v>0.6</v>
      </c>
      <c r="DV34" s="19">
        <v>0.5</v>
      </c>
      <c r="DW34" s="19"/>
      <c r="DX34" s="19">
        <v>-4.3</v>
      </c>
      <c r="DY34" s="19">
        <v>0</v>
      </c>
      <c r="DZ34" s="19">
        <v>0</v>
      </c>
      <c r="EA34" s="19">
        <v>0</v>
      </c>
      <c r="EB34" s="19">
        <v>0.9</v>
      </c>
      <c r="EC34" s="19">
        <v>0.8</v>
      </c>
      <c r="ED34" s="19">
        <v>4</v>
      </c>
      <c r="EE34" s="19">
        <v>1.9</v>
      </c>
      <c r="EF34" s="19">
        <v>-12.9</v>
      </c>
      <c r="EG34" s="19">
        <v>-13.2</v>
      </c>
      <c r="EH34" s="19"/>
      <c r="EI34" s="19">
        <v>0</v>
      </c>
      <c r="EJ34" s="19">
        <v>1.8</v>
      </c>
      <c r="EK34" s="19">
        <v>0</v>
      </c>
      <c r="EL34" s="19">
        <v>1.8</v>
      </c>
      <c r="EM34" s="19">
        <v>0.2</v>
      </c>
      <c r="EN34" s="19">
        <v>0.2</v>
      </c>
      <c r="EO34" s="19">
        <v>0.2</v>
      </c>
      <c r="EP34" s="19">
        <v>0</v>
      </c>
      <c r="EQ34" s="19">
        <v>1</v>
      </c>
      <c r="ER34" s="19">
        <v>2.9</v>
      </c>
      <c r="ES34" s="19">
        <v>13.3</v>
      </c>
      <c r="ET34" s="19">
        <v>-0.2</v>
      </c>
      <c r="EU34" s="19">
        <v>-2.6</v>
      </c>
      <c r="EV34" s="19">
        <v>0</v>
      </c>
      <c r="EW34" s="19">
        <v>8.4</v>
      </c>
      <c r="EX34" s="19">
        <v>2.5</v>
      </c>
      <c r="EY34" s="19">
        <v>0.4</v>
      </c>
      <c r="EZ34" s="19">
        <v>1.3</v>
      </c>
      <c r="FA34" s="19">
        <v>2.8</v>
      </c>
      <c r="FB34" s="19">
        <v>15.1</v>
      </c>
      <c r="FC34" s="19">
        <v>3.7</v>
      </c>
      <c r="FD34" s="19">
        <v>3.5</v>
      </c>
      <c r="FE34" s="19"/>
      <c r="FF34" s="19"/>
      <c r="FG34" s="19">
        <v>139.20599999999999</v>
      </c>
      <c r="FH34" s="15"/>
      <c r="FI34" s="19"/>
      <c r="FJ34" s="19">
        <v>-0.93600000000000005</v>
      </c>
      <c r="FK34" s="19"/>
      <c r="FL34" s="19">
        <v>1.7</v>
      </c>
      <c r="FM34" s="19">
        <v>2.2000000000000002</v>
      </c>
      <c r="FN34" s="19">
        <v>2.7</v>
      </c>
      <c r="FO34" s="19">
        <v>0.8</v>
      </c>
      <c r="FP34" s="19">
        <v>0.8</v>
      </c>
      <c r="FQ34" s="19">
        <v>7.2640000000000002</v>
      </c>
    </row>
    <row r="35" spans="1:173" ht="24" customHeight="1" x14ac:dyDescent="0.25">
      <c r="A35" s="13" t="s">
        <v>43</v>
      </c>
      <c r="B35" s="13" t="s">
        <v>897</v>
      </c>
      <c r="C35" s="14">
        <v>15.6</v>
      </c>
      <c r="D35" s="14">
        <v>-7.5</v>
      </c>
      <c r="E35" s="14">
        <v>19.100000000000001</v>
      </c>
      <c r="F35" s="14"/>
      <c r="G35" s="14"/>
      <c r="H35" s="14">
        <v>-8.3000000000000007</v>
      </c>
      <c r="I35" s="14">
        <v>17</v>
      </c>
      <c r="J35" s="14"/>
      <c r="K35" s="14"/>
      <c r="L35" s="14">
        <v>-20</v>
      </c>
      <c r="M35" s="14">
        <v>-7.5</v>
      </c>
      <c r="N35" s="14"/>
      <c r="O35" s="14">
        <v>19.899999999999999</v>
      </c>
      <c r="P35" s="14">
        <v>-40.5</v>
      </c>
      <c r="Q35" s="14">
        <v>-2.4</v>
      </c>
      <c r="R35" s="14">
        <v>34.5</v>
      </c>
      <c r="S35" s="14">
        <v>0</v>
      </c>
      <c r="T35" s="14"/>
      <c r="U35" s="14"/>
      <c r="V35" s="14"/>
      <c r="W35" s="14"/>
      <c r="X35" s="14">
        <v>0.5</v>
      </c>
      <c r="Y35" s="14">
        <v>1.6</v>
      </c>
      <c r="Z35" s="14">
        <v>0</v>
      </c>
      <c r="AA35" s="14">
        <v>-3.2</v>
      </c>
      <c r="AB35" s="14">
        <v>5.6</v>
      </c>
      <c r="AC35" s="14">
        <v>17.3</v>
      </c>
      <c r="AD35" s="14"/>
      <c r="AE35" s="14"/>
      <c r="AF35" s="14"/>
      <c r="AG35" s="14"/>
      <c r="AH35" s="14">
        <v>12.3</v>
      </c>
      <c r="AI35" s="14">
        <v>-1</v>
      </c>
      <c r="AJ35" s="14"/>
      <c r="AK35" s="14"/>
      <c r="AL35" s="14"/>
      <c r="AM35" s="14">
        <v>-0.5</v>
      </c>
      <c r="AN35" s="14">
        <v>-4.5999999999999996</v>
      </c>
      <c r="AO35" s="14">
        <v>4.2</v>
      </c>
      <c r="AP35" s="14">
        <v>0.3</v>
      </c>
      <c r="AQ35" s="14">
        <v>-5.4</v>
      </c>
      <c r="AR35" s="14">
        <v>-0.2</v>
      </c>
      <c r="AS35" s="14">
        <v>2.7</v>
      </c>
      <c r="AT35" s="14">
        <v>0.3</v>
      </c>
      <c r="AU35" s="14"/>
      <c r="AV35" s="14">
        <v>0</v>
      </c>
      <c r="AW35" s="14">
        <v>0</v>
      </c>
      <c r="AX35" s="14">
        <v>-1.3</v>
      </c>
      <c r="AY35" s="14">
        <v>-1.3</v>
      </c>
      <c r="AZ35" s="14">
        <v>0.6</v>
      </c>
      <c r="BA35" s="14">
        <v>-5.8</v>
      </c>
      <c r="BB35" s="14"/>
      <c r="BC35" s="14">
        <v>1</v>
      </c>
      <c r="BD35" s="14">
        <v>0.1</v>
      </c>
      <c r="BE35" s="14">
        <v>-5.7</v>
      </c>
      <c r="BF35" s="14"/>
      <c r="BG35" s="14"/>
      <c r="BH35" s="14">
        <v>0.7</v>
      </c>
      <c r="BI35" s="14">
        <v>0</v>
      </c>
      <c r="BJ35" s="14"/>
      <c r="BK35" s="14">
        <v>8.1999999999999993</v>
      </c>
      <c r="BL35" s="14"/>
      <c r="BM35" s="14"/>
      <c r="BN35" s="14"/>
      <c r="BO35" s="14">
        <v>2.1</v>
      </c>
      <c r="BP35" s="14">
        <v>-4.5</v>
      </c>
      <c r="BQ35" s="14">
        <v>-6</v>
      </c>
      <c r="BR35" s="14">
        <v>0</v>
      </c>
      <c r="BS35" s="14">
        <v>14.5</v>
      </c>
      <c r="BT35" s="14"/>
      <c r="BU35" s="14"/>
      <c r="BV35" s="14"/>
      <c r="BW35" s="14"/>
      <c r="BX35" s="14"/>
      <c r="BY35" s="14"/>
      <c r="BZ35" s="14">
        <v>1.7</v>
      </c>
      <c r="CA35" s="14"/>
      <c r="CB35" s="14">
        <v>-0.3</v>
      </c>
      <c r="CC35" s="14">
        <v>29.6</v>
      </c>
      <c r="CD35" s="14">
        <v>0</v>
      </c>
      <c r="CE35" s="14">
        <v>7.7</v>
      </c>
      <c r="CF35" s="14">
        <v>2.6</v>
      </c>
      <c r="CG35" s="14">
        <v>-0.1</v>
      </c>
      <c r="CH35" s="14"/>
      <c r="CI35" s="14"/>
      <c r="CJ35" s="14"/>
      <c r="CK35" s="14">
        <v>0</v>
      </c>
      <c r="CL35" s="14">
        <v>8.1</v>
      </c>
      <c r="CM35" s="14">
        <v>-15.4</v>
      </c>
      <c r="CN35" s="14">
        <v>0</v>
      </c>
      <c r="CO35" s="14"/>
      <c r="CP35" s="14"/>
      <c r="CQ35" s="14"/>
      <c r="CR35" s="14"/>
      <c r="CS35" s="14"/>
      <c r="CT35" s="14"/>
      <c r="CU35" s="14"/>
      <c r="CV35" s="14">
        <v>-4.9000000000000004</v>
      </c>
      <c r="CW35" s="14">
        <v>7.5</v>
      </c>
      <c r="CX35" s="14">
        <v>0</v>
      </c>
      <c r="CY35" s="14"/>
      <c r="CZ35" s="14">
        <v>1.2</v>
      </c>
      <c r="DA35" s="14">
        <v>0</v>
      </c>
      <c r="DB35" s="14">
        <v>-0.9</v>
      </c>
      <c r="DC35" s="14">
        <v>1.9E-2</v>
      </c>
      <c r="DD35" s="14"/>
      <c r="DE35" s="14">
        <v>1</v>
      </c>
      <c r="DF35" s="14">
        <v>1.9</v>
      </c>
      <c r="DG35" s="14">
        <v>-2.2000000000000002</v>
      </c>
      <c r="DH35" s="14">
        <v>1.5</v>
      </c>
      <c r="DI35" s="14">
        <v>0.6</v>
      </c>
      <c r="DJ35" s="14"/>
      <c r="DK35" s="14">
        <v>-0.7</v>
      </c>
      <c r="DL35" s="14">
        <v>-1.6</v>
      </c>
      <c r="DM35" s="14">
        <v>0.3</v>
      </c>
      <c r="DN35" s="14">
        <v>1.1000000000000001</v>
      </c>
      <c r="DO35" s="14">
        <v>1.8</v>
      </c>
      <c r="DP35" s="14">
        <v>0</v>
      </c>
      <c r="DQ35" s="14">
        <v>0.6</v>
      </c>
      <c r="DR35" s="14">
        <v>1</v>
      </c>
      <c r="DS35" s="14">
        <v>-2.9</v>
      </c>
      <c r="DT35" s="14">
        <v>0.3</v>
      </c>
      <c r="DU35" s="14">
        <v>0.6</v>
      </c>
      <c r="DV35" s="14">
        <v>0.5</v>
      </c>
      <c r="DW35" s="14"/>
      <c r="DX35" s="14">
        <v>-3.9</v>
      </c>
      <c r="DY35" s="14">
        <v>0</v>
      </c>
      <c r="DZ35" s="14">
        <v>0</v>
      </c>
      <c r="EA35" s="14">
        <v>0</v>
      </c>
      <c r="EB35" s="14">
        <v>1.3</v>
      </c>
      <c r="EC35" s="14">
        <v>0.8</v>
      </c>
      <c r="ED35" s="14">
        <v>4</v>
      </c>
      <c r="EE35" s="14">
        <v>2</v>
      </c>
      <c r="EF35" s="14">
        <v>-9.6</v>
      </c>
      <c r="EG35" s="14">
        <v>-10.1</v>
      </c>
      <c r="EH35" s="14"/>
      <c r="EI35" s="14">
        <v>0</v>
      </c>
      <c r="EJ35" s="14">
        <v>1.7</v>
      </c>
      <c r="EK35" s="14">
        <v>0</v>
      </c>
      <c r="EL35" s="14">
        <v>1.8</v>
      </c>
      <c r="EM35" s="14">
        <v>0.2</v>
      </c>
      <c r="EN35" s="14">
        <v>0.2</v>
      </c>
      <c r="EO35" s="14">
        <v>0.2</v>
      </c>
      <c r="EP35" s="14">
        <v>0</v>
      </c>
      <c r="EQ35" s="14">
        <v>0.9</v>
      </c>
      <c r="ER35" s="14">
        <v>2.8</v>
      </c>
      <c r="ES35" s="14">
        <v>13.3</v>
      </c>
      <c r="ET35" s="14">
        <v>-0.2</v>
      </c>
      <c r="EU35" s="14">
        <v>-3</v>
      </c>
      <c r="EV35" s="14">
        <v>0</v>
      </c>
      <c r="EW35" s="14">
        <v>8.4</v>
      </c>
      <c r="EX35" s="14">
        <v>2.4</v>
      </c>
      <c r="EY35" s="14">
        <v>0.4</v>
      </c>
      <c r="EZ35" s="14">
        <v>1.6</v>
      </c>
      <c r="FA35" s="14">
        <v>2.9</v>
      </c>
      <c r="FB35" s="14">
        <v>16.399999999999999</v>
      </c>
      <c r="FC35" s="14">
        <v>4.9000000000000004</v>
      </c>
      <c r="FD35" s="14">
        <v>3.8</v>
      </c>
      <c r="FE35" s="14"/>
      <c r="FF35" s="14"/>
      <c r="FG35" s="14">
        <v>136.21899999999999</v>
      </c>
      <c r="FH35" s="15"/>
      <c r="FI35" s="14"/>
      <c r="FJ35" s="14">
        <v>-1.452</v>
      </c>
      <c r="FK35" s="14"/>
      <c r="FL35" s="14">
        <v>1.7</v>
      </c>
      <c r="FM35" s="14">
        <v>2.2000000000000002</v>
      </c>
      <c r="FN35" s="14">
        <v>2.7</v>
      </c>
      <c r="FO35" s="14">
        <v>1.1000000000000001</v>
      </c>
      <c r="FP35" s="14">
        <v>1</v>
      </c>
      <c r="FQ35" s="14">
        <v>7.2480000000000002</v>
      </c>
    </row>
    <row r="36" spans="1:173" ht="24" customHeight="1" x14ac:dyDescent="0.25">
      <c r="A36" s="16" t="s">
        <v>43</v>
      </c>
      <c r="B36" s="16" t="s">
        <v>898</v>
      </c>
      <c r="C36" s="17">
        <v>15.7</v>
      </c>
      <c r="D36" s="17">
        <v>10.9</v>
      </c>
      <c r="E36" s="17">
        <v>23</v>
      </c>
      <c r="F36" s="17"/>
      <c r="G36" s="17"/>
      <c r="H36" s="17">
        <v>-3.3</v>
      </c>
      <c r="I36" s="17">
        <v>20.8</v>
      </c>
      <c r="J36" s="17"/>
      <c r="K36" s="17"/>
      <c r="L36" s="17">
        <v>-14.1</v>
      </c>
      <c r="M36" s="17">
        <v>3</v>
      </c>
      <c r="N36" s="17"/>
      <c r="O36" s="17">
        <v>27</v>
      </c>
      <c r="P36" s="17">
        <v>-37</v>
      </c>
      <c r="Q36" s="17">
        <v>0</v>
      </c>
      <c r="R36" s="17">
        <v>35.799999999999997</v>
      </c>
      <c r="S36" s="17">
        <v>0.2</v>
      </c>
      <c r="T36" s="17"/>
      <c r="U36" s="17"/>
      <c r="V36" s="17"/>
      <c r="W36" s="17"/>
      <c r="X36" s="17">
        <v>0.2</v>
      </c>
      <c r="Y36" s="17">
        <v>1</v>
      </c>
      <c r="Z36" s="17">
        <v>0</v>
      </c>
      <c r="AA36" s="17">
        <v>-3.2</v>
      </c>
      <c r="AB36" s="17">
        <v>5.4</v>
      </c>
      <c r="AC36" s="17">
        <v>16.2</v>
      </c>
      <c r="AD36" s="17"/>
      <c r="AE36" s="17"/>
      <c r="AF36" s="17"/>
      <c r="AG36" s="17"/>
      <c r="AH36" s="17">
        <v>11.46</v>
      </c>
      <c r="AI36" s="17">
        <v>4.2</v>
      </c>
      <c r="AJ36" s="17"/>
      <c r="AK36" s="17"/>
      <c r="AL36" s="17"/>
      <c r="AM36" s="17">
        <v>-0.4</v>
      </c>
      <c r="AN36" s="17">
        <v>-0.6</v>
      </c>
      <c r="AO36" s="17">
        <v>4.5</v>
      </c>
      <c r="AP36" s="17">
        <v>0.3</v>
      </c>
      <c r="AQ36" s="17">
        <v>-5.6</v>
      </c>
      <c r="AR36" s="17">
        <v>0</v>
      </c>
      <c r="AS36" s="17">
        <v>2.7</v>
      </c>
      <c r="AT36" s="17">
        <v>0.3</v>
      </c>
      <c r="AU36" s="17"/>
      <c r="AV36" s="17">
        <v>0</v>
      </c>
      <c r="AW36" s="17">
        <v>0</v>
      </c>
      <c r="AX36" s="17">
        <v>4.4000000000000004</v>
      </c>
      <c r="AY36" s="17">
        <v>-1.4</v>
      </c>
      <c r="AZ36" s="17">
        <v>0.6</v>
      </c>
      <c r="BA36" s="17">
        <v>-3.6</v>
      </c>
      <c r="BB36" s="17"/>
      <c r="BC36" s="17">
        <v>1</v>
      </c>
      <c r="BD36" s="17">
        <v>-0.1</v>
      </c>
      <c r="BE36" s="17">
        <v>-2.8</v>
      </c>
      <c r="BF36" s="17"/>
      <c r="BG36" s="17"/>
      <c r="BH36" s="17">
        <v>4.3</v>
      </c>
      <c r="BI36" s="17">
        <v>0</v>
      </c>
      <c r="BJ36" s="17"/>
      <c r="BK36" s="17">
        <v>4.0999999999999996</v>
      </c>
      <c r="BL36" s="17"/>
      <c r="BM36" s="17"/>
      <c r="BN36" s="17"/>
      <c r="BO36" s="17">
        <v>5.2</v>
      </c>
      <c r="BP36" s="17">
        <v>-1.5</v>
      </c>
      <c r="BQ36" s="17">
        <v>-3</v>
      </c>
      <c r="BR36" s="17">
        <v>0</v>
      </c>
      <c r="BS36" s="17">
        <v>17.2</v>
      </c>
      <c r="BT36" s="17"/>
      <c r="BU36" s="17"/>
      <c r="BV36" s="17"/>
      <c r="BW36" s="17"/>
      <c r="BX36" s="17"/>
      <c r="BY36" s="17"/>
      <c r="BZ36" s="17">
        <v>1.6</v>
      </c>
      <c r="CA36" s="17"/>
      <c r="CB36" s="17">
        <v>-0.3</v>
      </c>
      <c r="CC36" s="17">
        <v>31.3</v>
      </c>
      <c r="CD36" s="17">
        <v>0</v>
      </c>
      <c r="CE36" s="17">
        <v>8.1</v>
      </c>
      <c r="CF36" s="17">
        <v>2.2000000000000002</v>
      </c>
      <c r="CG36" s="17">
        <v>0.1</v>
      </c>
      <c r="CH36" s="17"/>
      <c r="CI36" s="17"/>
      <c r="CJ36" s="17"/>
      <c r="CK36" s="17">
        <v>0</v>
      </c>
      <c r="CL36" s="17">
        <v>0</v>
      </c>
      <c r="CM36" s="17">
        <v>0</v>
      </c>
      <c r="CN36" s="17">
        <v>0</v>
      </c>
      <c r="CO36" s="17"/>
      <c r="CP36" s="17"/>
      <c r="CQ36" s="17"/>
      <c r="CR36" s="17"/>
      <c r="CS36" s="17"/>
      <c r="CT36" s="17"/>
      <c r="CU36" s="17"/>
      <c r="CV36" s="17">
        <v>-4.8</v>
      </c>
      <c r="CW36" s="17">
        <v>7.3</v>
      </c>
      <c r="CX36" s="17">
        <v>0</v>
      </c>
      <c r="CY36" s="17"/>
      <c r="CZ36" s="17">
        <v>1.2</v>
      </c>
      <c r="DA36" s="17">
        <v>0</v>
      </c>
      <c r="DB36" s="17">
        <v>-0.9</v>
      </c>
      <c r="DC36" s="17">
        <v>2.3E-2</v>
      </c>
      <c r="DD36" s="17"/>
      <c r="DE36" s="17">
        <v>1.2</v>
      </c>
      <c r="DF36" s="17">
        <v>1.8</v>
      </c>
      <c r="DG36" s="17">
        <v>-2.2999999999999998</v>
      </c>
      <c r="DH36" s="17">
        <v>1.4</v>
      </c>
      <c r="DI36" s="17">
        <v>0.6</v>
      </c>
      <c r="DJ36" s="17"/>
      <c r="DK36" s="17">
        <v>-0.7</v>
      </c>
      <c r="DL36" s="17">
        <v>-1.7</v>
      </c>
      <c r="DM36" s="17">
        <v>0.1</v>
      </c>
      <c r="DN36" s="17">
        <v>2.2999999999999998</v>
      </c>
      <c r="DO36" s="17">
        <v>1.8</v>
      </c>
      <c r="DP36" s="17">
        <v>0</v>
      </c>
      <c r="DQ36" s="17">
        <v>0.6</v>
      </c>
      <c r="DR36" s="17">
        <v>1</v>
      </c>
      <c r="DS36" s="17">
        <v>-2.8</v>
      </c>
      <c r="DT36" s="17">
        <v>0.2</v>
      </c>
      <c r="DU36" s="17">
        <v>0.6</v>
      </c>
      <c r="DV36" s="17">
        <v>0.5</v>
      </c>
      <c r="DW36" s="17"/>
      <c r="DX36" s="17">
        <v>-4</v>
      </c>
      <c r="DY36" s="17">
        <v>0.1</v>
      </c>
      <c r="DZ36" s="17">
        <v>1.2</v>
      </c>
      <c r="EA36" s="17">
        <v>2.5</v>
      </c>
      <c r="EB36" s="17">
        <v>1.4</v>
      </c>
      <c r="EC36" s="17">
        <v>0.8</v>
      </c>
      <c r="ED36" s="17">
        <v>4</v>
      </c>
      <c r="EE36" s="17">
        <v>2</v>
      </c>
      <c r="EF36" s="17">
        <v>-6.9</v>
      </c>
      <c r="EG36" s="17">
        <v>-6.7</v>
      </c>
      <c r="EH36" s="17"/>
      <c r="EI36" s="17">
        <v>0</v>
      </c>
      <c r="EJ36" s="17">
        <v>1.7</v>
      </c>
      <c r="EK36" s="17">
        <v>0</v>
      </c>
      <c r="EL36" s="17">
        <v>1.7</v>
      </c>
      <c r="EM36" s="17">
        <v>0.2</v>
      </c>
      <c r="EN36" s="17">
        <v>0.2</v>
      </c>
      <c r="EO36" s="17">
        <v>0.2</v>
      </c>
      <c r="EP36" s="17">
        <v>0</v>
      </c>
      <c r="EQ36" s="17">
        <v>1</v>
      </c>
      <c r="ER36" s="17">
        <v>2.6</v>
      </c>
      <c r="ES36" s="17">
        <v>13.9</v>
      </c>
      <c r="ET36" s="17">
        <v>-0.2</v>
      </c>
      <c r="EU36" s="17">
        <v>-1</v>
      </c>
      <c r="EV36" s="17">
        <v>0</v>
      </c>
      <c r="EW36" s="17">
        <v>8.8000000000000007</v>
      </c>
      <c r="EX36" s="17">
        <v>2.2999999999999998</v>
      </c>
      <c r="EY36" s="17">
        <v>0.4</v>
      </c>
      <c r="EZ36" s="17">
        <v>1.8</v>
      </c>
      <c r="FA36" s="17">
        <v>2.9</v>
      </c>
      <c r="FB36" s="17">
        <v>13.9</v>
      </c>
      <c r="FC36" s="17">
        <v>2.7</v>
      </c>
      <c r="FD36" s="17">
        <v>4.0999999999999996</v>
      </c>
      <c r="FE36" s="17"/>
      <c r="FF36" s="17"/>
      <c r="FG36" s="17">
        <v>244.88300000000001</v>
      </c>
      <c r="FH36" s="15"/>
      <c r="FI36" s="17"/>
      <c r="FJ36" s="17">
        <v>-0.749</v>
      </c>
      <c r="FK36" s="17"/>
      <c r="FL36" s="17">
        <v>1.8</v>
      </c>
      <c r="FM36" s="17">
        <v>2.2000000000000002</v>
      </c>
      <c r="FN36" s="17">
        <v>2.7</v>
      </c>
      <c r="FO36" s="17">
        <v>0.7</v>
      </c>
      <c r="FP36" s="17">
        <v>0.8</v>
      </c>
      <c r="FQ36" s="17">
        <v>7.4509999999999996</v>
      </c>
    </row>
    <row r="37" spans="1:173" ht="24" customHeight="1" x14ac:dyDescent="0.25">
      <c r="A37" s="16" t="s">
        <v>43</v>
      </c>
      <c r="B37" s="16" t="s">
        <v>899</v>
      </c>
      <c r="C37" s="17">
        <v>15.5</v>
      </c>
      <c r="D37" s="17">
        <v>1</v>
      </c>
      <c r="E37" s="17">
        <v>21.1</v>
      </c>
      <c r="F37" s="17"/>
      <c r="G37" s="17"/>
      <c r="H37" s="17">
        <v>-6</v>
      </c>
      <c r="I37" s="17">
        <v>19.899999999999999</v>
      </c>
      <c r="J37" s="17"/>
      <c r="K37" s="17"/>
      <c r="L37" s="17">
        <v>-16.600000000000001</v>
      </c>
      <c r="M37" s="17">
        <v>-3.8</v>
      </c>
      <c r="N37" s="17"/>
      <c r="O37" s="17">
        <v>23.9</v>
      </c>
      <c r="P37" s="17">
        <v>-37.9</v>
      </c>
      <c r="Q37" s="17">
        <v>-0.4</v>
      </c>
      <c r="R37" s="17">
        <v>37.200000000000003</v>
      </c>
      <c r="S37" s="17">
        <v>0</v>
      </c>
      <c r="T37" s="17"/>
      <c r="U37" s="17"/>
      <c r="V37" s="17"/>
      <c r="W37" s="17"/>
      <c r="X37" s="17">
        <v>-0.5</v>
      </c>
      <c r="Y37" s="17">
        <v>1.1000000000000001</v>
      </c>
      <c r="Z37" s="17">
        <v>0</v>
      </c>
      <c r="AA37" s="17">
        <v>-3.2</v>
      </c>
      <c r="AB37" s="17">
        <v>5.3</v>
      </c>
      <c r="AC37" s="17">
        <v>15.9</v>
      </c>
      <c r="AD37" s="17"/>
      <c r="AE37" s="17"/>
      <c r="AF37" s="17"/>
      <c r="AG37" s="17"/>
      <c r="AH37" s="17">
        <v>10.87</v>
      </c>
      <c r="AI37" s="17">
        <v>2.5</v>
      </c>
      <c r="AJ37" s="17"/>
      <c r="AK37" s="17"/>
      <c r="AL37" s="17"/>
      <c r="AM37" s="17">
        <v>-0.4</v>
      </c>
      <c r="AN37" s="17">
        <v>-0.2</v>
      </c>
      <c r="AO37" s="17">
        <v>4.3</v>
      </c>
      <c r="AP37" s="17">
        <v>0</v>
      </c>
      <c r="AQ37" s="17">
        <v>-4.9000000000000004</v>
      </c>
      <c r="AR37" s="17">
        <v>0.5</v>
      </c>
      <c r="AS37" s="17">
        <v>2.7</v>
      </c>
      <c r="AT37" s="17">
        <v>0.4</v>
      </c>
      <c r="AU37" s="17"/>
      <c r="AV37" s="17">
        <v>0</v>
      </c>
      <c r="AW37" s="17">
        <v>0</v>
      </c>
      <c r="AX37" s="17">
        <v>6.1</v>
      </c>
      <c r="AY37" s="17">
        <v>-1.3</v>
      </c>
      <c r="AZ37" s="17">
        <v>0.7</v>
      </c>
      <c r="BA37" s="17">
        <v>-5.7</v>
      </c>
      <c r="BB37" s="17"/>
      <c r="BC37" s="17">
        <v>1</v>
      </c>
      <c r="BD37" s="17">
        <v>0</v>
      </c>
      <c r="BE37" s="17">
        <v>-6.7</v>
      </c>
      <c r="BF37" s="17"/>
      <c r="BG37" s="17"/>
      <c r="BH37" s="17">
        <v>4.2</v>
      </c>
      <c r="BI37" s="17">
        <v>0</v>
      </c>
      <c r="BJ37" s="17"/>
      <c r="BK37" s="17">
        <v>2.7</v>
      </c>
      <c r="BL37" s="17"/>
      <c r="BM37" s="17"/>
      <c r="BN37" s="17"/>
      <c r="BO37" s="17">
        <v>7.1</v>
      </c>
      <c r="BP37" s="17">
        <v>-1.4</v>
      </c>
      <c r="BQ37" s="17">
        <v>-2.8</v>
      </c>
      <c r="BR37" s="17">
        <v>0</v>
      </c>
      <c r="BS37" s="17">
        <v>17.399999999999999</v>
      </c>
      <c r="BT37" s="17"/>
      <c r="BU37" s="17"/>
      <c r="BV37" s="17"/>
      <c r="BW37" s="17"/>
      <c r="BX37" s="17"/>
      <c r="BY37" s="17"/>
      <c r="BZ37" s="17">
        <v>1.5</v>
      </c>
      <c r="CA37" s="17"/>
      <c r="CB37" s="17">
        <v>-0.3</v>
      </c>
      <c r="CC37" s="17">
        <v>32.4</v>
      </c>
      <c r="CD37" s="17">
        <v>0</v>
      </c>
      <c r="CE37" s="17">
        <v>8.1999999999999993</v>
      </c>
      <c r="CF37" s="17">
        <v>2.2999999999999998</v>
      </c>
      <c r="CG37" s="17">
        <v>-0.2</v>
      </c>
      <c r="CH37" s="17"/>
      <c r="CI37" s="17"/>
      <c r="CJ37" s="17"/>
      <c r="CK37" s="17">
        <v>0</v>
      </c>
      <c r="CL37" s="17">
        <v>0</v>
      </c>
      <c r="CM37" s="17">
        <v>0</v>
      </c>
      <c r="CN37" s="17">
        <v>0</v>
      </c>
      <c r="CO37" s="17"/>
      <c r="CP37" s="17"/>
      <c r="CQ37" s="17"/>
      <c r="CR37" s="17"/>
      <c r="CS37" s="17"/>
      <c r="CT37" s="17"/>
      <c r="CU37" s="17"/>
      <c r="CV37" s="17">
        <v>-3.6</v>
      </c>
      <c r="CW37" s="17">
        <v>7.2</v>
      </c>
      <c r="CX37" s="17">
        <v>0</v>
      </c>
      <c r="CY37" s="17"/>
      <c r="CZ37" s="17">
        <v>1.2</v>
      </c>
      <c r="DA37" s="17">
        <v>0</v>
      </c>
      <c r="DB37" s="17">
        <v>-0.9</v>
      </c>
      <c r="DC37" s="17">
        <v>1.7000000000000001E-2</v>
      </c>
      <c r="DD37" s="17"/>
      <c r="DE37" s="17">
        <v>1.2</v>
      </c>
      <c r="DF37" s="17">
        <v>1.9</v>
      </c>
      <c r="DG37" s="17">
        <v>-2.6</v>
      </c>
      <c r="DH37" s="17">
        <v>1.5</v>
      </c>
      <c r="DI37" s="17">
        <v>0.6</v>
      </c>
      <c r="DJ37" s="17"/>
      <c r="DK37" s="17">
        <v>-0.7</v>
      </c>
      <c r="DL37" s="17">
        <v>-1.7</v>
      </c>
      <c r="DM37" s="17">
        <v>0.3</v>
      </c>
      <c r="DN37" s="17">
        <v>1.7</v>
      </c>
      <c r="DO37" s="17">
        <v>1.8</v>
      </c>
      <c r="DP37" s="17">
        <v>0</v>
      </c>
      <c r="DQ37" s="17">
        <v>0.6</v>
      </c>
      <c r="DR37" s="17">
        <v>1</v>
      </c>
      <c r="DS37" s="17">
        <v>-2.9</v>
      </c>
      <c r="DT37" s="17">
        <v>0.2</v>
      </c>
      <c r="DU37" s="17">
        <v>0.4</v>
      </c>
      <c r="DV37" s="17">
        <v>0.5</v>
      </c>
      <c r="DW37" s="17"/>
      <c r="DX37" s="17">
        <v>-4.0999999999999996</v>
      </c>
      <c r="DY37" s="17">
        <v>0.1</v>
      </c>
      <c r="DZ37" s="17">
        <v>0.8</v>
      </c>
      <c r="EA37" s="17">
        <v>2.7</v>
      </c>
      <c r="EB37" s="17">
        <v>1.5</v>
      </c>
      <c r="EC37" s="17">
        <v>0.8</v>
      </c>
      <c r="ED37" s="17">
        <v>4</v>
      </c>
      <c r="EE37" s="17">
        <v>2</v>
      </c>
      <c r="EF37" s="17">
        <v>-8.4</v>
      </c>
      <c r="EG37" s="17">
        <v>-9.4</v>
      </c>
      <c r="EH37" s="17"/>
      <c r="EI37" s="17">
        <v>0</v>
      </c>
      <c r="EJ37" s="17">
        <v>1.7</v>
      </c>
      <c r="EK37" s="17">
        <v>0</v>
      </c>
      <c r="EL37" s="17">
        <v>1.7</v>
      </c>
      <c r="EM37" s="17">
        <v>0.2</v>
      </c>
      <c r="EN37" s="17">
        <v>0.2</v>
      </c>
      <c r="EO37" s="17">
        <v>0.2</v>
      </c>
      <c r="EP37" s="17">
        <v>0</v>
      </c>
      <c r="EQ37" s="17">
        <v>0.9</v>
      </c>
      <c r="ER37" s="17">
        <v>2.2000000000000002</v>
      </c>
      <c r="ES37" s="17">
        <v>14.3</v>
      </c>
      <c r="ET37" s="17">
        <v>-0.2</v>
      </c>
      <c r="EU37" s="17">
        <v>-1.6</v>
      </c>
      <c r="EV37" s="17">
        <v>0</v>
      </c>
      <c r="EW37" s="17">
        <v>8.5</v>
      </c>
      <c r="EX37" s="17">
        <v>1.9</v>
      </c>
      <c r="EY37" s="17">
        <v>0.4</v>
      </c>
      <c r="EZ37" s="17">
        <v>1.8</v>
      </c>
      <c r="FA37" s="17">
        <v>2.7</v>
      </c>
      <c r="FB37" s="17">
        <v>13.7</v>
      </c>
      <c r="FC37" s="17">
        <v>2.2999999999999998</v>
      </c>
      <c r="FD37" s="17">
        <v>4.0999999999999996</v>
      </c>
      <c r="FE37" s="17"/>
      <c r="FF37" s="17"/>
      <c r="FG37" s="17">
        <v>206.18700000000001</v>
      </c>
      <c r="FH37" s="15"/>
      <c r="FI37" s="17"/>
      <c r="FJ37" s="17">
        <v>-0.57299999999999995</v>
      </c>
      <c r="FK37" s="17"/>
      <c r="FL37" s="17">
        <v>1.8</v>
      </c>
      <c r="FM37" s="17">
        <v>2.2000000000000002</v>
      </c>
      <c r="FN37" s="17">
        <v>2.7</v>
      </c>
      <c r="FO37" s="17">
        <v>0.8</v>
      </c>
      <c r="FP37" s="17">
        <v>0.8</v>
      </c>
      <c r="FQ37" s="17">
        <v>7.7270000000000003</v>
      </c>
    </row>
    <row r="38" spans="1:173" ht="24" customHeight="1" x14ac:dyDescent="0.25">
      <c r="A38" s="16" t="s">
        <v>43</v>
      </c>
      <c r="B38" s="16" t="s">
        <v>900</v>
      </c>
      <c r="C38" s="17">
        <v>16.7</v>
      </c>
      <c r="D38" s="17">
        <v>6.3</v>
      </c>
      <c r="E38" s="17">
        <v>22.2</v>
      </c>
      <c r="F38" s="17"/>
      <c r="G38" s="17"/>
      <c r="H38" s="17">
        <v>-6.5</v>
      </c>
      <c r="I38" s="17">
        <v>16.600000000000001</v>
      </c>
      <c r="J38" s="17"/>
      <c r="K38" s="17"/>
      <c r="L38" s="17">
        <v>-14.6</v>
      </c>
      <c r="M38" s="17">
        <v>0</v>
      </c>
      <c r="N38" s="17"/>
      <c r="O38" s="17">
        <v>26.3</v>
      </c>
      <c r="P38" s="17">
        <v>-37.200000000000003</v>
      </c>
      <c r="Q38" s="17">
        <v>-0.5</v>
      </c>
      <c r="R38" s="17">
        <v>40</v>
      </c>
      <c r="S38" s="17">
        <v>0.1</v>
      </c>
      <c r="T38" s="17"/>
      <c r="U38" s="17"/>
      <c r="V38" s="17"/>
      <c r="W38" s="17"/>
      <c r="X38" s="17">
        <v>-1.3</v>
      </c>
      <c r="Y38" s="17">
        <v>1.8</v>
      </c>
      <c r="Z38" s="17">
        <v>0</v>
      </c>
      <c r="AA38" s="17">
        <v>-3.2</v>
      </c>
      <c r="AB38" s="17">
        <v>5.0999999999999996</v>
      </c>
      <c r="AC38" s="17">
        <v>15.8</v>
      </c>
      <c r="AD38" s="17"/>
      <c r="AE38" s="17"/>
      <c r="AF38" s="17"/>
      <c r="AG38" s="17"/>
      <c r="AH38" s="17">
        <v>12.52</v>
      </c>
      <c r="AI38" s="17">
        <v>7.6</v>
      </c>
      <c r="AJ38" s="17"/>
      <c r="AK38" s="17"/>
      <c r="AL38" s="17"/>
      <c r="AM38" s="17">
        <v>-0.4</v>
      </c>
      <c r="AN38" s="17">
        <v>0.6</v>
      </c>
      <c r="AO38" s="17">
        <v>4.5999999999999996</v>
      </c>
      <c r="AP38" s="17">
        <v>-0.3</v>
      </c>
      <c r="AQ38" s="17">
        <v>-5</v>
      </c>
      <c r="AR38" s="17">
        <v>0.7</v>
      </c>
      <c r="AS38" s="17">
        <v>2.7</v>
      </c>
      <c r="AT38" s="17">
        <v>0.8</v>
      </c>
      <c r="AU38" s="17"/>
      <c r="AV38" s="17">
        <v>0</v>
      </c>
      <c r="AW38" s="17">
        <v>0</v>
      </c>
      <c r="AX38" s="17">
        <v>4.8</v>
      </c>
      <c r="AY38" s="17">
        <v>-1.3</v>
      </c>
      <c r="AZ38" s="17">
        <v>0.7</v>
      </c>
      <c r="BA38" s="17">
        <v>-4.4000000000000004</v>
      </c>
      <c r="BB38" s="17"/>
      <c r="BC38" s="17">
        <v>1</v>
      </c>
      <c r="BD38" s="17">
        <v>0.1</v>
      </c>
      <c r="BE38" s="17">
        <v>-5.7</v>
      </c>
      <c r="BF38" s="17"/>
      <c r="BG38" s="17"/>
      <c r="BH38" s="17">
        <v>3.5</v>
      </c>
      <c r="BI38" s="17">
        <v>0</v>
      </c>
      <c r="BJ38" s="17"/>
      <c r="BK38" s="17">
        <v>1.3</v>
      </c>
      <c r="BL38" s="17"/>
      <c r="BM38" s="17"/>
      <c r="BN38" s="17"/>
      <c r="BO38" s="17">
        <v>6.6</v>
      </c>
      <c r="BP38" s="17">
        <v>-1</v>
      </c>
      <c r="BQ38" s="17">
        <v>-2.2000000000000002</v>
      </c>
      <c r="BR38" s="17">
        <v>0</v>
      </c>
      <c r="BS38" s="17">
        <v>19.2</v>
      </c>
      <c r="BT38" s="17"/>
      <c r="BU38" s="17"/>
      <c r="BV38" s="17"/>
      <c r="BW38" s="17"/>
      <c r="BX38" s="17"/>
      <c r="BY38" s="17"/>
      <c r="BZ38" s="17">
        <v>1.4</v>
      </c>
      <c r="CA38" s="17"/>
      <c r="CB38" s="17">
        <v>-0.4</v>
      </c>
      <c r="CC38" s="17">
        <v>31.9</v>
      </c>
      <c r="CD38" s="17">
        <v>0</v>
      </c>
      <c r="CE38" s="17">
        <v>7.6</v>
      </c>
      <c r="CF38" s="17">
        <v>2.2999999999999998</v>
      </c>
      <c r="CG38" s="17">
        <v>-0.1</v>
      </c>
      <c r="CH38" s="17"/>
      <c r="CI38" s="17"/>
      <c r="CJ38" s="17"/>
      <c r="CK38" s="17">
        <v>0</v>
      </c>
      <c r="CL38" s="17">
        <v>0</v>
      </c>
      <c r="CM38" s="17">
        <v>0</v>
      </c>
      <c r="CN38" s="17">
        <v>0</v>
      </c>
      <c r="CO38" s="17"/>
      <c r="CP38" s="17"/>
      <c r="CQ38" s="17"/>
      <c r="CR38" s="17"/>
      <c r="CS38" s="17"/>
      <c r="CT38" s="17"/>
      <c r="CU38" s="17"/>
      <c r="CV38" s="17">
        <v>-3.2</v>
      </c>
      <c r="CW38" s="17">
        <v>7.3</v>
      </c>
      <c r="CX38" s="17">
        <v>0</v>
      </c>
      <c r="CY38" s="17"/>
      <c r="CZ38" s="17">
        <v>1.2</v>
      </c>
      <c r="DA38" s="17">
        <v>0</v>
      </c>
      <c r="DB38" s="17">
        <v>-0.9</v>
      </c>
      <c r="DC38" s="17">
        <v>1.6E-2</v>
      </c>
      <c r="DD38" s="17"/>
      <c r="DE38" s="17">
        <v>1.2</v>
      </c>
      <c r="DF38" s="17">
        <v>1.9</v>
      </c>
      <c r="DG38" s="17">
        <v>-2.6</v>
      </c>
      <c r="DH38" s="17">
        <v>1.4</v>
      </c>
      <c r="DI38" s="17">
        <v>0.6</v>
      </c>
      <c r="DJ38" s="17"/>
      <c r="DK38" s="17">
        <v>-0.7</v>
      </c>
      <c r="DL38" s="17">
        <v>-1.7</v>
      </c>
      <c r="DM38" s="17">
        <v>0</v>
      </c>
      <c r="DN38" s="17">
        <v>2.2000000000000002</v>
      </c>
      <c r="DO38" s="17">
        <v>1.8</v>
      </c>
      <c r="DP38" s="17">
        <v>0</v>
      </c>
      <c r="DQ38" s="17">
        <v>0.6</v>
      </c>
      <c r="DR38" s="17">
        <v>1</v>
      </c>
      <c r="DS38" s="17">
        <v>-2.9</v>
      </c>
      <c r="DT38" s="17">
        <v>0</v>
      </c>
      <c r="DU38" s="17">
        <v>0.6</v>
      </c>
      <c r="DV38" s="17">
        <v>0.5</v>
      </c>
      <c r="DW38" s="17"/>
      <c r="DX38" s="17">
        <v>-4.0999999999999996</v>
      </c>
      <c r="DY38" s="17">
        <v>0</v>
      </c>
      <c r="DZ38" s="17">
        <v>0.8</v>
      </c>
      <c r="EA38" s="17">
        <v>2.5</v>
      </c>
      <c r="EB38" s="17">
        <v>1.5</v>
      </c>
      <c r="EC38" s="17">
        <v>0.8</v>
      </c>
      <c r="ED38" s="17">
        <v>4</v>
      </c>
      <c r="EE38" s="17">
        <v>2.1</v>
      </c>
      <c r="EF38" s="17">
        <v>-6.2</v>
      </c>
      <c r="EG38" s="17">
        <v>-7.3</v>
      </c>
      <c r="EH38" s="17"/>
      <c r="EI38" s="17">
        <v>0</v>
      </c>
      <c r="EJ38" s="17">
        <v>1.7</v>
      </c>
      <c r="EK38" s="17">
        <v>0</v>
      </c>
      <c r="EL38" s="17">
        <v>1.7</v>
      </c>
      <c r="EM38" s="17">
        <v>0.2</v>
      </c>
      <c r="EN38" s="17">
        <v>0.2</v>
      </c>
      <c r="EO38" s="17">
        <v>0.2</v>
      </c>
      <c r="EP38" s="17">
        <v>0</v>
      </c>
      <c r="EQ38" s="17">
        <v>1.7</v>
      </c>
      <c r="ER38" s="17">
        <v>1.8</v>
      </c>
      <c r="ES38" s="17">
        <v>14.3</v>
      </c>
      <c r="ET38" s="17">
        <v>-0.2</v>
      </c>
      <c r="EU38" s="17">
        <v>-0.2</v>
      </c>
      <c r="EV38" s="17">
        <v>0</v>
      </c>
      <c r="EW38" s="17">
        <v>8.6</v>
      </c>
      <c r="EX38" s="17">
        <v>1.5</v>
      </c>
      <c r="EY38" s="17">
        <v>0.4</v>
      </c>
      <c r="EZ38" s="17">
        <v>1.8</v>
      </c>
      <c r="FA38" s="17">
        <v>2.9</v>
      </c>
      <c r="FB38" s="17">
        <v>12.9</v>
      </c>
      <c r="FC38" s="17">
        <v>1.9</v>
      </c>
      <c r="FD38" s="17">
        <v>3.5</v>
      </c>
      <c r="FE38" s="17"/>
      <c r="FF38" s="17"/>
      <c r="FG38" s="17">
        <v>234.036</v>
      </c>
      <c r="FH38" s="15"/>
      <c r="FI38" s="17"/>
      <c r="FJ38" s="17">
        <v>-0.65</v>
      </c>
      <c r="FK38" s="17"/>
      <c r="FL38" s="17">
        <v>1.8</v>
      </c>
      <c r="FM38" s="17">
        <v>2.2000000000000002</v>
      </c>
      <c r="FN38" s="17">
        <v>2.7</v>
      </c>
      <c r="FO38" s="17">
        <v>0.5</v>
      </c>
      <c r="FP38" s="17">
        <v>0.6</v>
      </c>
      <c r="FQ38" s="17">
        <v>7.15</v>
      </c>
    </row>
    <row r="39" spans="1:173" ht="24" customHeight="1" x14ac:dyDescent="0.25">
      <c r="A39" s="16" t="s">
        <v>43</v>
      </c>
      <c r="B39" s="16" t="s">
        <v>901</v>
      </c>
      <c r="C39" s="17">
        <v>16.600000000000001</v>
      </c>
      <c r="D39" s="17">
        <v>2.2999999999999998</v>
      </c>
      <c r="E39" s="17">
        <v>21.7</v>
      </c>
      <c r="F39" s="17"/>
      <c r="G39" s="17"/>
      <c r="H39" s="17">
        <v>-6.3</v>
      </c>
      <c r="I39" s="17">
        <v>15.7</v>
      </c>
      <c r="J39" s="17"/>
      <c r="K39" s="17"/>
      <c r="L39" s="17">
        <v>-19.2</v>
      </c>
      <c r="M39" s="17">
        <v>2.9</v>
      </c>
      <c r="N39" s="17"/>
      <c r="O39" s="17">
        <v>22.5</v>
      </c>
      <c r="P39" s="17">
        <v>-38.700000000000003</v>
      </c>
      <c r="Q39" s="17">
        <v>-1.7</v>
      </c>
      <c r="R39" s="17">
        <v>36.799999999999997</v>
      </c>
      <c r="S39" s="17">
        <v>0.3</v>
      </c>
      <c r="T39" s="17"/>
      <c r="U39" s="17"/>
      <c r="V39" s="17"/>
      <c r="W39" s="17"/>
      <c r="X39" s="17">
        <v>-0.1</v>
      </c>
      <c r="Y39" s="17">
        <v>1.8</v>
      </c>
      <c r="Z39" s="17">
        <v>0</v>
      </c>
      <c r="AA39" s="17">
        <v>-3.2</v>
      </c>
      <c r="AB39" s="17">
        <v>5</v>
      </c>
      <c r="AC39" s="17">
        <v>15.8</v>
      </c>
      <c r="AD39" s="17"/>
      <c r="AE39" s="17"/>
      <c r="AF39" s="17"/>
      <c r="AG39" s="17"/>
      <c r="AH39" s="17">
        <v>12.57</v>
      </c>
      <c r="AI39" s="17">
        <v>2.8</v>
      </c>
      <c r="AJ39" s="17"/>
      <c r="AK39" s="17"/>
      <c r="AL39" s="17"/>
      <c r="AM39" s="17">
        <v>-0.5</v>
      </c>
      <c r="AN39" s="17">
        <v>0.2</v>
      </c>
      <c r="AO39" s="17">
        <v>4.5</v>
      </c>
      <c r="AP39" s="17">
        <v>-0.1</v>
      </c>
      <c r="AQ39" s="17">
        <v>-5.7</v>
      </c>
      <c r="AR39" s="17">
        <v>0.6</v>
      </c>
      <c r="AS39" s="17">
        <v>2.7</v>
      </c>
      <c r="AT39" s="17">
        <v>0.5</v>
      </c>
      <c r="AU39" s="17"/>
      <c r="AV39" s="17">
        <v>0</v>
      </c>
      <c r="AW39" s="17">
        <v>0</v>
      </c>
      <c r="AX39" s="17">
        <v>4.9000000000000004</v>
      </c>
      <c r="AY39" s="17">
        <v>-1.4</v>
      </c>
      <c r="AZ39" s="17">
        <v>0.7</v>
      </c>
      <c r="BA39" s="17">
        <v>-3.3</v>
      </c>
      <c r="BB39" s="17"/>
      <c r="BC39" s="17">
        <v>1</v>
      </c>
      <c r="BD39" s="17">
        <v>0.1</v>
      </c>
      <c r="BE39" s="17">
        <v>-3</v>
      </c>
      <c r="BF39" s="17"/>
      <c r="BG39" s="17"/>
      <c r="BH39" s="17">
        <v>3.8</v>
      </c>
      <c r="BI39" s="17">
        <v>0</v>
      </c>
      <c r="BJ39" s="17"/>
      <c r="BK39" s="17">
        <v>-0.2</v>
      </c>
      <c r="BL39" s="17"/>
      <c r="BM39" s="17"/>
      <c r="BN39" s="17"/>
      <c r="BO39" s="17">
        <v>5</v>
      </c>
      <c r="BP39" s="17">
        <v>-3.1</v>
      </c>
      <c r="BQ39" s="17">
        <v>-4.2</v>
      </c>
      <c r="BR39" s="17">
        <v>0</v>
      </c>
      <c r="BS39" s="17">
        <v>16.7</v>
      </c>
      <c r="BT39" s="17"/>
      <c r="BU39" s="17"/>
      <c r="BV39" s="17"/>
      <c r="BW39" s="17"/>
      <c r="BX39" s="17"/>
      <c r="BY39" s="17"/>
      <c r="BZ39" s="17">
        <v>1.3</v>
      </c>
      <c r="CA39" s="17"/>
      <c r="CB39" s="17">
        <v>-0.4</v>
      </c>
      <c r="CC39" s="17">
        <v>31.7</v>
      </c>
      <c r="CD39" s="17">
        <v>0</v>
      </c>
      <c r="CE39" s="17">
        <v>7.5</v>
      </c>
      <c r="CF39" s="17">
        <v>2.2000000000000002</v>
      </c>
      <c r="CG39" s="17">
        <v>0</v>
      </c>
      <c r="CH39" s="17"/>
      <c r="CI39" s="17"/>
      <c r="CJ39" s="17"/>
      <c r="CK39" s="17">
        <v>0</v>
      </c>
      <c r="CL39" s="17">
        <v>0</v>
      </c>
      <c r="CM39" s="17">
        <v>0</v>
      </c>
      <c r="CN39" s="17">
        <v>0</v>
      </c>
      <c r="CO39" s="17"/>
      <c r="CP39" s="17"/>
      <c r="CQ39" s="17"/>
      <c r="CR39" s="17"/>
      <c r="CS39" s="17"/>
      <c r="CT39" s="17"/>
      <c r="CU39" s="17"/>
      <c r="CV39" s="17">
        <v>-3.4</v>
      </c>
      <c r="CW39" s="17">
        <v>6.9</v>
      </c>
      <c r="CX39" s="17">
        <v>0</v>
      </c>
      <c r="CY39" s="17"/>
      <c r="CZ39" s="17">
        <v>1.2</v>
      </c>
      <c r="DA39" s="17">
        <v>0</v>
      </c>
      <c r="DB39" s="17">
        <v>-0.9</v>
      </c>
      <c r="DC39" s="17">
        <v>1.6E-2</v>
      </c>
      <c r="DD39" s="17"/>
      <c r="DE39" s="17">
        <v>1.2</v>
      </c>
      <c r="DF39" s="17">
        <v>1.9</v>
      </c>
      <c r="DG39" s="17">
        <v>-2.6</v>
      </c>
      <c r="DH39" s="17">
        <v>1.4</v>
      </c>
      <c r="DI39" s="17">
        <v>0.6</v>
      </c>
      <c r="DJ39" s="17"/>
      <c r="DK39" s="17">
        <v>-0.7</v>
      </c>
      <c r="DL39" s="17">
        <v>-1.6</v>
      </c>
      <c r="DM39" s="17">
        <v>-0.1</v>
      </c>
      <c r="DN39" s="17">
        <v>1.4</v>
      </c>
      <c r="DO39" s="17">
        <v>1.8</v>
      </c>
      <c r="DP39" s="17">
        <v>0</v>
      </c>
      <c r="DQ39" s="17">
        <v>0.6</v>
      </c>
      <c r="DR39" s="17">
        <v>1</v>
      </c>
      <c r="DS39" s="17">
        <v>-2.7</v>
      </c>
      <c r="DT39" s="17">
        <v>0</v>
      </c>
      <c r="DU39" s="17">
        <v>0.6</v>
      </c>
      <c r="DV39" s="17">
        <v>0.5</v>
      </c>
      <c r="DW39" s="17"/>
      <c r="DX39" s="17">
        <v>-3.7</v>
      </c>
      <c r="DY39" s="17">
        <v>0.1</v>
      </c>
      <c r="DZ39" s="17">
        <v>0.8</v>
      </c>
      <c r="EA39" s="17">
        <v>2.2999999999999998</v>
      </c>
      <c r="EB39" s="17">
        <v>1.4</v>
      </c>
      <c r="EC39" s="17">
        <v>0.8</v>
      </c>
      <c r="ED39" s="17">
        <v>4</v>
      </c>
      <c r="EE39" s="17">
        <v>2.2000000000000002</v>
      </c>
      <c r="EF39" s="17">
        <v>-9.1</v>
      </c>
      <c r="EG39" s="17">
        <v>-9.5</v>
      </c>
      <c r="EH39" s="17"/>
      <c r="EI39" s="17">
        <v>0</v>
      </c>
      <c r="EJ39" s="17">
        <v>1.7</v>
      </c>
      <c r="EK39" s="17">
        <v>0</v>
      </c>
      <c r="EL39" s="17">
        <v>1.9</v>
      </c>
      <c r="EM39" s="17">
        <v>0.2</v>
      </c>
      <c r="EN39" s="17">
        <v>0.2</v>
      </c>
      <c r="EO39" s="17">
        <v>0.2</v>
      </c>
      <c r="EP39" s="17">
        <v>0</v>
      </c>
      <c r="EQ39" s="17">
        <v>1.6</v>
      </c>
      <c r="ER39" s="17">
        <v>1.4</v>
      </c>
      <c r="ES39" s="17">
        <v>13.3</v>
      </c>
      <c r="ET39" s="17">
        <v>-0.2</v>
      </c>
      <c r="EU39" s="17">
        <v>1</v>
      </c>
      <c r="EV39" s="17">
        <v>1</v>
      </c>
      <c r="EW39" s="17">
        <v>8.5</v>
      </c>
      <c r="EX39" s="17">
        <v>1</v>
      </c>
      <c r="EY39" s="17">
        <v>0.4</v>
      </c>
      <c r="EZ39" s="17">
        <v>1.8</v>
      </c>
      <c r="FA39" s="17">
        <v>2.7</v>
      </c>
      <c r="FB39" s="17">
        <v>12.4</v>
      </c>
      <c r="FC39" s="17">
        <v>1.2</v>
      </c>
      <c r="FD39" s="17">
        <v>3</v>
      </c>
      <c r="FE39" s="17"/>
      <c r="FF39" s="17"/>
      <c r="FG39" s="17">
        <v>198.786</v>
      </c>
      <c r="FH39" s="15"/>
      <c r="FI39" s="17"/>
      <c r="FJ39" s="17">
        <v>-0.60099999999999998</v>
      </c>
      <c r="FK39" s="17"/>
      <c r="FL39" s="17">
        <v>1.7</v>
      </c>
      <c r="FM39" s="17">
        <v>2.2000000000000002</v>
      </c>
      <c r="FN39" s="17">
        <v>2.7</v>
      </c>
      <c r="FO39" s="17">
        <v>0</v>
      </c>
      <c r="FP39" s="17">
        <v>0.6</v>
      </c>
      <c r="FQ39" s="17">
        <v>6.5990000000000002</v>
      </c>
    </row>
    <row r="40" spans="1:173" ht="24" customHeight="1" x14ac:dyDescent="0.25">
      <c r="A40" s="16" t="s">
        <v>43</v>
      </c>
      <c r="B40" s="16" t="s">
        <v>902</v>
      </c>
      <c r="C40" s="17">
        <v>16.2</v>
      </c>
      <c r="D40" s="17">
        <v>8.4</v>
      </c>
      <c r="E40" s="17">
        <v>22.3</v>
      </c>
      <c r="F40" s="17"/>
      <c r="G40" s="17"/>
      <c r="H40" s="17">
        <v>-4.3</v>
      </c>
      <c r="I40" s="17">
        <v>18.3</v>
      </c>
      <c r="J40" s="17"/>
      <c r="K40" s="17"/>
      <c r="L40" s="17">
        <v>-17.2</v>
      </c>
      <c r="M40" s="17">
        <v>-4.3</v>
      </c>
      <c r="N40" s="17"/>
      <c r="O40" s="17">
        <v>23.6</v>
      </c>
      <c r="P40" s="17">
        <v>-37.799999999999997</v>
      </c>
      <c r="Q40" s="17">
        <v>0.1</v>
      </c>
      <c r="R40" s="17">
        <v>38.200000000000003</v>
      </c>
      <c r="S40" s="17">
        <v>0</v>
      </c>
      <c r="T40" s="17"/>
      <c r="U40" s="17"/>
      <c r="V40" s="17"/>
      <c r="W40" s="17"/>
      <c r="X40" s="17">
        <v>0.7</v>
      </c>
      <c r="Y40" s="17">
        <v>1.8</v>
      </c>
      <c r="Z40" s="17">
        <v>0</v>
      </c>
      <c r="AA40" s="17">
        <v>-3.2</v>
      </c>
      <c r="AB40" s="17">
        <v>5</v>
      </c>
      <c r="AC40" s="17">
        <v>16.2</v>
      </c>
      <c r="AD40" s="17"/>
      <c r="AE40" s="17"/>
      <c r="AF40" s="17"/>
      <c r="AG40" s="17"/>
      <c r="AH40" s="17">
        <v>11.62</v>
      </c>
      <c r="AI40" s="17">
        <v>4</v>
      </c>
      <c r="AJ40" s="17"/>
      <c r="AK40" s="17"/>
      <c r="AL40" s="17"/>
      <c r="AM40" s="17">
        <v>-0.5</v>
      </c>
      <c r="AN40" s="17">
        <v>-1.1000000000000001</v>
      </c>
      <c r="AO40" s="17">
        <v>4.0999999999999996</v>
      </c>
      <c r="AP40" s="17">
        <v>5.4</v>
      </c>
      <c r="AQ40" s="17">
        <v>-3.2</v>
      </c>
      <c r="AR40" s="17">
        <v>0.9</v>
      </c>
      <c r="AS40" s="17">
        <v>2.7</v>
      </c>
      <c r="AT40" s="17">
        <v>1.3</v>
      </c>
      <c r="AU40" s="17"/>
      <c r="AV40" s="17">
        <v>0</v>
      </c>
      <c r="AW40" s="17">
        <v>0</v>
      </c>
      <c r="AX40" s="17">
        <v>5</v>
      </c>
      <c r="AY40" s="17">
        <v>-1.6</v>
      </c>
      <c r="AZ40" s="17">
        <v>0.7</v>
      </c>
      <c r="BA40" s="17">
        <v>-5.6</v>
      </c>
      <c r="BB40" s="17"/>
      <c r="BC40" s="17">
        <v>1.1000000000000001</v>
      </c>
      <c r="BD40" s="17">
        <v>0</v>
      </c>
      <c r="BE40" s="17">
        <v>-8.5</v>
      </c>
      <c r="BF40" s="17"/>
      <c r="BG40" s="17"/>
      <c r="BH40" s="17">
        <v>3.6</v>
      </c>
      <c r="BI40" s="17">
        <v>0</v>
      </c>
      <c r="BJ40" s="17"/>
      <c r="BK40" s="17">
        <v>1.2</v>
      </c>
      <c r="BL40" s="17"/>
      <c r="BM40" s="17"/>
      <c r="BN40" s="17"/>
      <c r="BO40" s="17">
        <v>7</v>
      </c>
      <c r="BP40" s="17">
        <v>-2</v>
      </c>
      <c r="BQ40" s="17">
        <v>-3.2</v>
      </c>
      <c r="BR40" s="17">
        <v>0</v>
      </c>
      <c r="BS40" s="17">
        <v>17</v>
      </c>
      <c r="BT40" s="17"/>
      <c r="BU40" s="17"/>
      <c r="BV40" s="17"/>
      <c r="BW40" s="17"/>
      <c r="BX40" s="17"/>
      <c r="BY40" s="17"/>
      <c r="BZ40" s="17">
        <v>1.3</v>
      </c>
      <c r="CA40" s="17"/>
      <c r="CB40" s="17">
        <v>-0.3</v>
      </c>
      <c r="CC40" s="17">
        <v>29.8</v>
      </c>
      <c r="CD40" s="17">
        <v>0</v>
      </c>
      <c r="CE40" s="17">
        <v>9.1999999999999993</v>
      </c>
      <c r="CF40" s="17">
        <v>2.2000000000000002</v>
      </c>
      <c r="CG40" s="17">
        <v>0</v>
      </c>
      <c r="CH40" s="17"/>
      <c r="CI40" s="17"/>
      <c r="CJ40" s="17"/>
      <c r="CK40" s="17">
        <v>0</v>
      </c>
      <c r="CL40" s="17">
        <v>0</v>
      </c>
      <c r="CM40" s="17">
        <v>0</v>
      </c>
      <c r="CN40" s="17">
        <v>0</v>
      </c>
      <c r="CO40" s="17"/>
      <c r="CP40" s="17"/>
      <c r="CQ40" s="17"/>
      <c r="CR40" s="17"/>
      <c r="CS40" s="17"/>
      <c r="CT40" s="17"/>
      <c r="CU40" s="17"/>
      <c r="CV40" s="17">
        <v>-2.5</v>
      </c>
      <c r="CW40" s="17">
        <v>6.1</v>
      </c>
      <c r="CX40" s="17">
        <v>0</v>
      </c>
      <c r="CY40" s="17"/>
      <c r="CZ40" s="17">
        <v>1.2</v>
      </c>
      <c r="DA40" s="17">
        <v>0</v>
      </c>
      <c r="DB40" s="17">
        <v>-0.9</v>
      </c>
      <c r="DC40" s="17">
        <v>1.7999999999999999E-2</v>
      </c>
      <c r="DD40" s="17"/>
      <c r="DE40" s="17">
        <v>1.2</v>
      </c>
      <c r="DF40" s="17">
        <v>1.9</v>
      </c>
      <c r="DG40" s="17">
        <v>-2.6</v>
      </c>
      <c r="DH40" s="17">
        <v>1.4</v>
      </c>
      <c r="DI40" s="17">
        <v>0.5</v>
      </c>
      <c r="DJ40" s="17"/>
      <c r="DK40" s="17">
        <v>-0.6</v>
      </c>
      <c r="DL40" s="17">
        <v>-1.6</v>
      </c>
      <c r="DM40" s="17">
        <v>0.2</v>
      </c>
      <c r="DN40" s="17">
        <v>2</v>
      </c>
      <c r="DO40" s="17">
        <v>1.8</v>
      </c>
      <c r="DP40" s="17">
        <v>0</v>
      </c>
      <c r="DQ40" s="17">
        <v>0.6</v>
      </c>
      <c r="DR40" s="17">
        <v>1</v>
      </c>
      <c r="DS40" s="17">
        <v>-2.5</v>
      </c>
      <c r="DT40" s="17">
        <v>0</v>
      </c>
      <c r="DU40" s="17">
        <v>0.6</v>
      </c>
      <c r="DV40" s="17">
        <v>0.6</v>
      </c>
      <c r="DW40" s="17"/>
      <c r="DX40" s="17">
        <v>-4.0999999999999996</v>
      </c>
      <c r="DY40" s="17">
        <v>0.3</v>
      </c>
      <c r="DZ40" s="17">
        <v>0.8</v>
      </c>
      <c r="EA40" s="17">
        <v>2</v>
      </c>
      <c r="EB40" s="17">
        <v>1.3</v>
      </c>
      <c r="EC40" s="17">
        <v>0.8</v>
      </c>
      <c r="ED40" s="17">
        <v>4</v>
      </c>
      <c r="EE40" s="17">
        <v>1.9</v>
      </c>
      <c r="EF40" s="17">
        <v>-8.1</v>
      </c>
      <c r="EG40" s="17">
        <v>-8.5</v>
      </c>
      <c r="EH40" s="17"/>
      <c r="EI40" s="17">
        <v>0</v>
      </c>
      <c r="EJ40" s="17">
        <v>1.7</v>
      </c>
      <c r="EK40" s="17">
        <v>0</v>
      </c>
      <c r="EL40" s="17">
        <v>1.9</v>
      </c>
      <c r="EM40" s="17">
        <v>0.2</v>
      </c>
      <c r="EN40" s="17">
        <v>0.2</v>
      </c>
      <c r="EO40" s="17">
        <v>0.2</v>
      </c>
      <c r="EP40" s="17">
        <v>0</v>
      </c>
      <c r="EQ40" s="17">
        <v>0.5</v>
      </c>
      <c r="ER40" s="17">
        <v>0.9</v>
      </c>
      <c r="ES40" s="17">
        <v>13.2</v>
      </c>
      <c r="ET40" s="17">
        <v>-0.2</v>
      </c>
      <c r="EU40" s="17">
        <v>6.9</v>
      </c>
      <c r="EV40" s="17">
        <v>2.6</v>
      </c>
      <c r="EW40" s="17">
        <v>8.1</v>
      </c>
      <c r="EX40" s="17">
        <v>0.5</v>
      </c>
      <c r="EY40" s="17">
        <v>0.4</v>
      </c>
      <c r="EZ40" s="17">
        <v>1.7</v>
      </c>
      <c r="FA40" s="17">
        <v>2.7</v>
      </c>
      <c r="FB40" s="17">
        <v>13</v>
      </c>
      <c r="FC40" s="17">
        <v>1.7</v>
      </c>
      <c r="FD40" s="17">
        <v>3</v>
      </c>
      <c r="FE40" s="17"/>
      <c r="FF40" s="17"/>
      <c r="FG40" s="17">
        <v>224.13800000000001</v>
      </c>
      <c r="FH40" s="15"/>
      <c r="FI40" s="17"/>
      <c r="FJ40" s="17">
        <v>-0.47899999999999998</v>
      </c>
      <c r="FK40" s="17"/>
      <c r="FL40" s="17">
        <v>1.8</v>
      </c>
      <c r="FM40" s="17">
        <v>2.2000000000000002</v>
      </c>
      <c r="FN40" s="17">
        <v>2.6</v>
      </c>
      <c r="FO40" s="17">
        <v>0.3</v>
      </c>
      <c r="FP40" s="17">
        <v>0.8</v>
      </c>
      <c r="FQ40" s="17">
        <v>7.2210000000000001</v>
      </c>
    </row>
    <row r="41" spans="1:173" ht="24" customHeight="1" x14ac:dyDescent="0.25">
      <c r="A41" s="16" t="s">
        <v>43</v>
      </c>
      <c r="B41" s="16" t="s">
        <v>903</v>
      </c>
      <c r="C41" s="17">
        <v>15.7</v>
      </c>
      <c r="D41" s="17">
        <v>0.8</v>
      </c>
      <c r="E41" s="17">
        <v>20.9</v>
      </c>
      <c r="F41" s="17"/>
      <c r="G41" s="17"/>
      <c r="H41" s="17">
        <v>-5.7</v>
      </c>
      <c r="I41" s="17">
        <v>35.6</v>
      </c>
      <c r="J41" s="17"/>
      <c r="K41" s="17"/>
      <c r="L41" s="17">
        <v>-17.399999999999999</v>
      </c>
      <c r="M41" s="17">
        <v>-6.2</v>
      </c>
      <c r="N41" s="17"/>
      <c r="O41" s="17">
        <v>23.6</v>
      </c>
      <c r="P41" s="17">
        <v>-37.1</v>
      </c>
      <c r="Q41" s="17">
        <v>-0.1</v>
      </c>
      <c r="R41" s="17">
        <v>40.700000000000003</v>
      </c>
      <c r="S41" s="17">
        <v>0</v>
      </c>
      <c r="T41" s="17"/>
      <c r="U41" s="17"/>
      <c r="V41" s="17"/>
      <c r="W41" s="17"/>
      <c r="X41" s="17">
        <v>-0.5</v>
      </c>
      <c r="Y41" s="17">
        <v>2</v>
      </c>
      <c r="Z41" s="17">
        <v>0</v>
      </c>
      <c r="AA41" s="17">
        <v>-3.2</v>
      </c>
      <c r="AB41" s="17">
        <v>4.7</v>
      </c>
      <c r="AC41" s="17">
        <v>15.9</v>
      </c>
      <c r="AD41" s="17"/>
      <c r="AE41" s="17"/>
      <c r="AF41" s="17"/>
      <c r="AG41" s="17"/>
      <c r="AH41" s="17">
        <v>11.66</v>
      </c>
      <c r="AI41" s="17">
        <v>1.6</v>
      </c>
      <c r="AJ41" s="17"/>
      <c r="AK41" s="17"/>
      <c r="AL41" s="17"/>
      <c r="AM41" s="17">
        <v>-0.5</v>
      </c>
      <c r="AN41" s="17">
        <v>-1</v>
      </c>
      <c r="AO41" s="17">
        <v>3.9</v>
      </c>
      <c r="AP41" s="17">
        <v>9.6999999999999993</v>
      </c>
      <c r="AQ41" s="17">
        <v>-0.6</v>
      </c>
      <c r="AR41" s="17">
        <v>1.2</v>
      </c>
      <c r="AS41" s="17">
        <v>2.7</v>
      </c>
      <c r="AT41" s="17">
        <v>0.8</v>
      </c>
      <c r="AU41" s="17"/>
      <c r="AV41" s="17">
        <v>0</v>
      </c>
      <c r="AW41" s="17">
        <v>0</v>
      </c>
      <c r="AX41" s="17">
        <v>5.0999999999999996</v>
      </c>
      <c r="AY41" s="17">
        <v>-1.4</v>
      </c>
      <c r="AZ41" s="17">
        <v>0.6</v>
      </c>
      <c r="BA41" s="17">
        <v>-6.4</v>
      </c>
      <c r="BB41" s="17"/>
      <c r="BC41" s="17">
        <v>1</v>
      </c>
      <c r="BD41" s="17">
        <v>0.1</v>
      </c>
      <c r="BE41" s="17">
        <v>-7.1</v>
      </c>
      <c r="BF41" s="17"/>
      <c r="BG41" s="17"/>
      <c r="BH41" s="17">
        <v>4</v>
      </c>
      <c r="BI41" s="17">
        <v>0</v>
      </c>
      <c r="BJ41" s="17"/>
      <c r="BK41" s="17">
        <v>-0.1</v>
      </c>
      <c r="BL41" s="17"/>
      <c r="BM41" s="17"/>
      <c r="BN41" s="17"/>
      <c r="BO41" s="17">
        <v>8.6</v>
      </c>
      <c r="BP41" s="17">
        <v>0</v>
      </c>
      <c r="BQ41" s="17">
        <v>-0.6</v>
      </c>
      <c r="BR41" s="17">
        <v>0</v>
      </c>
      <c r="BS41" s="17">
        <v>18.600000000000001</v>
      </c>
      <c r="BT41" s="17"/>
      <c r="BU41" s="17"/>
      <c r="BV41" s="17"/>
      <c r="BW41" s="17"/>
      <c r="BX41" s="17"/>
      <c r="BY41" s="17"/>
      <c r="BZ41" s="17">
        <v>1.3</v>
      </c>
      <c r="CA41" s="17"/>
      <c r="CB41" s="17">
        <v>-0.4</v>
      </c>
      <c r="CC41" s="17">
        <v>32.299999999999997</v>
      </c>
      <c r="CD41" s="17">
        <v>0</v>
      </c>
      <c r="CE41" s="17">
        <v>7.7</v>
      </c>
      <c r="CF41" s="17">
        <v>4.5</v>
      </c>
      <c r="CG41" s="17">
        <v>0</v>
      </c>
      <c r="CH41" s="17"/>
      <c r="CI41" s="17"/>
      <c r="CJ41" s="17"/>
      <c r="CK41" s="17">
        <v>0</v>
      </c>
      <c r="CL41" s="17">
        <v>0</v>
      </c>
      <c r="CM41" s="17">
        <v>0</v>
      </c>
      <c r="CN41" s="17">
        <v>0</v>
      </c>
      <c r="CO41" s="17"/>
      <c r="CP41" s="17"/>
      <c r="CQ41" s="17"/>
      <c r="CR41" s="17"/>
      <c r="CS41" s="17"/>
      <c r="CT41" s="17"/>
      <c r="CU41" s="17"/>
      <c r="CV41" s="17">
        <v>-2.8</v>
      </c>
      <c r="CW41" s="17">
        <v>5.4</v>
      </c>
      <c r="CX41" s="17">
        <v>0</v>
      </c>
      <c r="CY41" s="17"/>
      <c r="CZ41" s="17">
        <v>1.2</v>
      </c>
      <c r="DA41" s="17">
        <v>0</v>
      </c>
      <c r="DB41" s="17">
        <v>-0.9</v>
      </c>
      <c r="DC41" s="17">
        <v>1.6E-2</v>
      </c>
      <c r="DD41" s="17"/>
      <c r="DE41" s="17">
        <v>1.1000000000000001</v>
      </c>
      <c r="DF41" s="17">
        <v>1.9</v>
      </c>
      <c r="DG41" s="17">
        <v>-2.4</v>
      </c>
      <c r="DH41" s="17">
        <v>1.5</v>
      </c>
      <c r="DI41" s="17">
        <v>0.6</v>
      </c>
      <c r="DJ41" s="17"/>
      <c r="DK41" s="17">
        <v>-0.5</v>
      </c>
      <c r="DL41" s="17">
        <v>-1.2</v>
      </c>
      <c r="DM41" s="17">
        <v>0.3</v>
      </c>
      <c r="DN41" s="17">
        <v>2.2999999999999998</v>
      </c>
      <c r="DO41" s="17">
        <v>1.8</v>
      </c>
      <c r="DP41" s="17">
        <v>0</v>
      </c>
      <c r="DQ41" s="17">
        <v>0.6</v>
      </c>
      <c r="DR41" s="17">
        <v>1</v>
      </c>
      <c r="DS41" s="17">
        <v>-0.9</v>
      </c>
      <c r="DT41" s="17">
        <v>0.1</v>
      </c>
      <c r="DU41" s="17">
        <v>0.6</v>
      </c>
      <c r="DV41" s="17">
        <v>0.6</v>
      </c>
      <c r="DW41" s="17"/>
      <c r="DX41" s="17">
        <v>-3.8</v>
      </c>
      <c r="DY41" s="17">
        <v>0</v>
      </c>
      <c r="DZ41" s="17">
        <v>0.8</v>
      </c>
      <c r="EA41" s="17">
        <v>1</v>
      </c>
      <c r="EB41" s="17">
        <v>1.3</v>
      </c>
      <c r="EC41" s="17">
        <v>0.8</v>
      </c>
      <c r="ED41" s="17">
        <v>4</v>
      </c>
      <c r="EE41" s="17">
        <v>1.8</v>
      </c>
      <c r="EF41" s="17">
        <v>-11.3</v>
      </c>
      <c r="EG41" s="17">
        <v>-12.1</v>
      </c>
      <c r="EH41" s="17"/>
      <c r="EI41" s="17">
        <v>0</v>
      </c>
      <c r="EJ41" s="17">
        <v>1.7</v>
      </c>
      <c r="EK41" s="17">
        <v>0</v>
      </c>
      <c r="EL41" s="17">
        <v>2</v>
      </c>
      <c r="EM41" s="17">
        <v>0.2</v>
      </c>
      <c r="EN41" s="17">
        <v>0.2</v>
      </c>
      <c r="EO41" s="17">
        <v>0.2</v>
      </c>
      <c r="EP41" s="17">
        <v>0</v>
      </c>
      <c r="EQ41" s="17">
        <v>0.8</v>
      </c>
      <c r="ER41" s="17">
        <v>0.6</v>
      </c>
      <c r="ES41" s="17">
        <v>12.4</v>
      </c>
      <c r="ET41" s="17">
        <v>-0.2</v>
      </c>
      <c r="EU41" s="17">
        <v>14.5</v>
      </c>
      <c r="EV41" s="17">
        <v>4.2</v>
      </c>
      <c r="EW41" s="17">
        <v>7.6</v>
      </c>
      <c r="EX41" s="17">
        <v>0.2</v>
      </c>
      <c r="EY41" s="17">
        <v>0.4</v>
      </c>
      <c r="EZ41" s="17">
        <v>1.8</v>
      </c>
      <c r="FA41" s="17">
        <v>2.8</v>
      </c>
      <c r="FB41" s="17">
        <v>13</v>
      </c>
      <c r="FC41" s="17">
        <v>1.7</v>
      </c>
      <c r="FD41" s="17">
        <v>2.7</v>
      </c>
      <c r="FE41" s="17"/>
      <c r="FF41" s="17"/>
      <c r="FG41" s="17">
        <v>246.57599999999999</v>
      </c>
      <c r="FH41" s="15"/>
      <c r="FI41" s="17"/>
      <c r="FJ41" s="17">
        <v>-0.68400000000000005</v>
      </c>
      <c r="FK41" s="17"/>
      <c r="FL41" s="17">
        <v>1.8</v>
      </c>
      <c r="FM41" s="17">
        <v>2.2000000000000002</v>
      </c>
      <c r="FN41" s="17">
        <v>0.2</v>
      </c>
      <c r="FO41" s="17">
        <v>0.3</v>
      </c>
      <c r="FP41" s="17">
        <v>0.8</v>
      </c>
      <c r="FQ41" s="17">
        <v>4.6159999999999997</v>
      </c>
    </row>
    <row r="42" spans="1:173" ht="24" customHeight="1" x14ac:dyDescent="0.25">
      <c r="A42" s="18" t="s">
        <v>43</v>
      </c>
      <c r="B42" s="18" t="s">
        <v>904</v>
      </c>
      <c r="C42" s="19">
        <v>14</v>
      </c>
      <c r="D42" s="19">
        <v>5</v>
      </c>
      <c r="E42" s="19">
        <v>21.7</v>
      </c>
      <c r="F42" s="19"/>
      <c r="G42" s="19"/>
      <c r="H42" s="19">
        <v>-7</v>
      </c>
      <c r="I42" s="19">
        <v>12.3</v>
      </c>
      <c r="J42" s="19"/>
      <c r="K42" s="19"/>
      <c r="L42" s="19">
        <v>-20</v>
      </c>
      <c r="M42" s="19">
        <v>-1.6</v>
      </c>
      <c r="N42" s="19"/>
      <c r="O42" s="19">
        <v>19</v>
      </c>
      <c r="P42" s="19">
        <v>-41.2</v>
      </c>
      <c r="Q42" s="19">
        <v>-3.1</v>
      </c>
      <c r="R42" s="19">
        <v>39.5</v>
      </c>
      <c r="S42" s="19">
        <v>0.2</v>
      </c>
      <c r="T42" s="19"/>
      <c r="U42" s="19"/>
      <c r="V42" s="19"/>
      <c r="W42" s="19"/>
      <c r="X42" s="19">
        <v>1.7</v>
      </c>
      <c r="Y42" s="19">
        <v>1.1000000000000001</v>
      </c>
      <c r="Z42" s="19">
        <v>0</v>
      </c>
      <c r="AA42" s="19">
        <v>-3.3</v>
      </c>
      <c r="AB42" s="19">
        <v>4.7</v>
      </c>
      <c r="AC42" s="19">
        <v>15.9</v>
      </c>
      <c r="AD42" s="19"/>
      <c r="AE42" s="19"/>
      <c r="AF42" s="19"/>
      <c r="AG42" s="19"/>
      <c r="AH42" s="19">
        <v>3.52</v>
      </c>
      <c r="AI42" s="19">
        <v>7.4</v>
      </c>
      <c r="AJ42" s="19"/>
      <c r="AK42" s="19"/>
      <c r="AL42" s="19"/>
      <c r="AM42" s="19">
        <v>-0.4</v>
      </c>
      <c r="AN42" s="19">
        <v>-1.2</v>
      </c>
      <c r="AO42" s="19">
        <v>3.7</v>
      </c>
      <c r="AP42" s="19">
        <v>9.6</v>
      </c>
      <c r="AQ42" s="19">
        <v>-0.5</v>
      </c>
      <c r="AR42" s="19">
        <v>0.8</v>
      </c>
      <c r="AS42" s="19">
        <v>2.7</v>
      </c>
      <c r="AT42" s="19">
        <v>0.4</v>
      </c>
      <c r="AU42" s="19"/>
      <c r="AV42" s="19">
        <v>0</v>
      </c>
      <c r="AW42" s="19">
        <v>0</v>
      </c>
      <c r="AX42" s="19">
        <v>5.8</v>
      </c>
      <c r="AY42" s="19">
        <v>-1.6</v>
      </c>
      <c r="AZ42" s="19">
        <v>0.4</v>
      </c>
      <c r="BA42" s="19">
        <v>-6.5</v>
      </c>
      <c r="BB42" s="19"/>
      <c r="BC42" s="19">
        <v>1</v>
      </c>
      <c r="BD42" s="19">
        <v>0.1</v>
      </c>
      <c r="BE42" s="19">
        <v>-3.1</v>
      </c>
      <c r="BF42" s="19"/>
      <c r="BG42" s="19"/>
      <c r="BH42" s="19">
        <v>0.4</v>
      </c>
      <c r="BI42" s="19">
        <v>0</v>
      </c>
      <c r="BJ42" s="19"/>
      <c r="BK42" s="19">
        <v>-0.7</v>
      </c>
      <c r="BL42" s="19"/>
      <c r="BM42" s="19"/>
      <c r="BN42" s="19"/>
      <c r="BO42" s="19">
        <v>4.5</v>
      </c>
      <c r="BP42" s="19">
        <v>-5.0999999999999996</v>
      </c>
      <c r="BQ42" s="19">
        <v>-6.4</v>
      </c>
      <c r="BR42" s="19">
        <v>0</v>
      </c>
      <c r="BS42" s="19">
        <v>12.3</v>
      </c>
      <c r="BT42" s="19"/>
      <c r="BU42" s="19"/>
      <c r="BV42" s="19"/>
      <c r="BW42" s="19"/>
      <c r="BX42" s="19"/>
      <c r="BY42" s="19"/>
      <c r="BZ42" s="19">
        <v>0</v>
      </c>
      <c r="CA42" s="19"/>
      <c r="CB42" s="19">
        <v>-0.4</v>
      </c>
      <c r="CC42" s="19">
        <v>30.7</v>
      </c>
      <c r="CD42" s="19">
        <v>0</v>
      </c>
      <c r="CE42" s="19">
        <v>8</v>
      </c>
      <c r="CF42" s="19">
        <v>2.2000000000000002</v>
      </c>
      <c r="CG42" s="19">
        <v>-0.3</v>
      </c>
      <c r="CH42" s="19"/>
      <c r="CI42" s="19"/>
      <c r="CJ42" s="19"/>
      <c r="CK42" s="19">
        <v>0</v>
      </c>
      <c r="CL42" s="19">
        <v>0</v>
      </c>
      <c r="CM42" s="19">
        <v>0</v>
      </c>
      <c r="CN42" s="19">
        <v>0</v>
      </c>
      <c r="CO42" s="19"/>
      <c r="CP42" s="19"/>
      <c r="CQ42" s="19"/>
      <c r="CR42" s="19"/>
      <c r="CS42" s="19"/>
      <c r="CT42" s="19"/>
      <c r="CU42" s="19"/>
      <c r="CV42" s="19">
        <v>-3.2</v>
      </c>
      <c r="CW42" s="19">
        <v>3</v>
      </c>
      <c r="CX42" s="19">
        <v>0</v>
      </c>
      <c r="CY42" s="19"/>
      <c r="CZ42" s="19">
        <v>1.2</v>
      </c>
      <c r="DA42" s="19">
        <v>0</v>
      </c>
      <c r="DB42" s="19">
        <v>-0.9</v>
      </c>
      <c r="DC42" s="19">
        <v>1.2999999999999999E-2</v>
      </c>
      <c r="DD42" s="19"/>
      <c r="DE42" s="19">
        <v>1</v>
      </c>
      <c r="DF42" s="19">
        <v>1.9</v>
      </c>
      <c r="DG42" s="19">
        <v>1.4</v>
      </c>
      <c r="DH42" s="19">
        <v>1.3</v>
      </c>
      <c r="DI42" s="19">
        <v>0.6</v>
      </c>
      <c r="DJ42" s="19"/>
      <c r="DK42" s="19">
        <v>-0.4</v>
      </c>
      <c r="DL42" s="19">
        <v>-0.6</v>
      </c>
      <c r="DM42" s="19">
        <v>0</v>
      </c>
      <c r="DN42" s="19">
        <v>2.1</v>
      </c>
      <c r="DO42" s="19">
        <v>1.8</v>
      </c>
      <c r="DP42" s="19">
        <v>0</v>
      </c>
      <c r="DQ42" s="19">
        <v>0.6</v>
      </c>
      <c r="DR42" s="19">
        <v>1</v>
      </c>
      <c r="DS42" s="19">
        <v>0.2</v>
      </c>
      <c r="DT42" s="19">
        <v>-0.2</v>
      </c>
      <c r="DU42" s="19">
        <v>0.4</v>
      </c>
      <c r="DV42" s="19">
        <v>0.6</v>
      </c>
      <c r="DW42" s="19"/>
      <c r="DX42" s="19">
        <v>-3.8</v>
      </c>
      <c r="DY42" s="19">
        <v>0</v>
      </c>
      <c r="DZ42" s="19">
        <v>0.9</v>
      </c>
      <c r="EA42" s="19">
        <v>0.8</v>
      </c>
      <c r="EB42" s="19">
        <v>1.3</v>
      </c>
      <c r="EC42" s="19">
        <v>0.8</v>
      </c>
      <c r="ED42" s="19">
        <v>4</v>
      </c>
      <c r="EE42" s="19">
        <v>0.8</v>
      </c>
      <c r="EF42" s="19">
        <v>-7.4</v>
      </c>
      <c r="EG42" s="19">
        <v>-8.5</v>
      </c>
      <c r="EH42" s="19"/>
      <c r="EI42" s="19">
        <v>0</v>
      </c>
      <c r="EJ42" s="19">
        <v>1.7</v>
      </c>
      <c r="EK42" s="19">
        <v>0</v>
      </c>
      <c r="EL42" s="19">
        <v>1.9</v>
      </c>
      <c r="EM42" s="19">
        <v>0.2</v>
      </c>
      <c r="EN42" s="19">
        <v>0.2</v>
      </c>
      <c r="EO42" s="19">
        <v>0.2</v>
      </c>
      <c r="EP42" s="19">
        <v>0</v>
      </c>
      <c r="EQ42" s="19">
        <v>0.1</v>
      </c>
      <c r="ER42" s="19">
        <v>0.1</v>
      </c>
      <c r="ES42" s="19">
        <v>4.5</v>
      </c>
      <c r="ET42" s="19">
        <v>-0.2</v>
      </c>
      <c r="EU42" s="19">
        <v>14.3</v>
      </c>
      <c r="EV42" s="19">
        <v>5.6</v>
      </c>
      <c r="EW42" s="19">
        <v>3.7</v>
      </c>
      <c r="EX42" s="19">
        <v>0</v>
      </c>
      <c r="EY42" s="19">
        <v>0.4</v>
      </c>
      <c r="EZ42" s="19">
        <v>1.7</v>
      </c>
      <c r="FA42" s="19">
        <v>2.9</v>
      </c>
      <c r="FB42" s="19">
        <v>12.6</v>
      </c>
      <c r="FC42" s="19">
        <v>1.4</v>
      </c>
      <c r="FD42" s="19">
        <v>3</v>
      </c>
      <c r="FE42" s="19"/>
      <c r="FF42" s="19"/>
      <c r="FG42" s="19">
        <v>181.233</v>
      </c>
      <c r="FH42" s="15"/>
      <c r="FI42" s="19"/>
      <c r="FJ42" s="19">
        <v>-0.66700000000000004</v>
      </c>
      <c r="FK42" s="19"/>
      <c r="FL42" s="19">
        <v>1.8</v>
      </c>
      <c r="FM42" s="19">
        <v>2.2000000000000002</v>
      </c>
      <c r="FN42" s="19">
        <v>0.2</v>
      </c>
      <c r="FO42" s="19">
        <v>-0.2</v>
      </c>
      <c r="FP42" s="19">
        <v>0.7</v>
      </c>
      <c r="FQ42" s="19">
        <v>4.0330000000000004</v>
      </c>
    </row>
    <row r="43" spans="1:173" ht="24" customHeight="1" x14ac:dyDescent="0.25">
      <c r="A43" s="13" t="s">
        <v>43</v>
      </c>
      <c r="B43" s="13" t="s">
        <v>905</v>
      </c>
      <c r="C43" s="14">
        <v>14.4</v>
      </c>
      <c r="D43" s="14">
        <v>5</v>
      </c>
      <c r="E43" s="14">
        <v>23.9</v>
      </c>
      <c r="F43" s="14"/>
      <c r="G43" s="14"/>
      <c r="H43" s="14">
        <v>-12</v>
      </c>
      <c r="I43" s="14">
        <v>6.3</v>
      </c>
      <c r="J43" s="14"/>
      <c r="K43" s="14"/>
      <c r="L43" s="14">
        <v>-24.8</v>
      </c>
      <c r="M43" s="14">
        <v>-12.1</v>
      </c>
      <c r="N43" s="14"/>
      <c r="O43" s="14">
        <v>19.100000000000001</v>
      </c>
      <c r="P43" s="14">
        <v>-42.1</v>
      </c>
      <c r="Q43" s="14">
        <v>-3</v>
      </c>
      <c r="R43" s="14">
        <v>57.5</v>
      </c>
      <c r="S43" s="14">
        <v>-0.2</v>
      </c>
      <c r="T43" s="14"/>
      <c r="U43" s="14"/>
      <c r="V43" s="14"/>
      <c r="W43" s="14"/>
      <c r="X43" s="14">
        <v>1.3</v>
      </c>
      <c r="Y43" s="14">
        <v>1.7</v>
      </c>
      <c r="Z43" s="14">
        <v>0</v>
      </c>
      <c r="AA43" s="14">
        <v>-3.2</v>
      </c>
      <c r="AB43" s="14">
        <v>5.4</v>
      </c>
      <c r="AC43" s="14">
        <v>17.2</v>
      </c>
      <c r="AD43" s="14"/>
      <c r="AE43" s="14"/>
      <c r="AF43" s="14"/>
      <c r="AG43" s="14"/>
      <c r="AH43" s="14">
        <v>3.18</v>
      </c>
      <c r="AI43" s="14">
        <v>9.6999999999999993</v>
      </c>
      <c r="AJ43" s="14"/>
      <c r="AK43" s="14"/>
      <c r="AL43" s="14"/>
      <c r="AM43" s="14">
        <v>-0.6</v>
      </c>
      <c r="AN43" s="14">
        <v>-1.8</v>
      </c>
      <c r="AO43" s="14">
        <v>3.6</v>
      </c>
      <c r="AP43" s="14">
        <v>6.4</v>
      </c>
      <c r="AQ43" s="14">
        <v>1</v>
      </c>
      <c r="AR43" s="14">
        <v>0.7</v>
      </c>
      <c r="AS43" s="14">
        <v>2.7</v>
      </c>
      <c r="AT43" s="14">
        <v>-0.4</v>
      </c>
      <c r="AU43" s="14"/>
      <c r="AV43" s="14">
        <v>-1.70316</v>
      </c>
      <c r="AW43" s="14">
        <v>0</v>
      </c>
      <c r="AX43" s="14">
        <v>10.9</v>
      </c>
      <c r="AY43" s="14">
        <v>-1.4</v>
      </c>
      <c r="AZ43" s="14">
        <v>0.4</v>
      </c>
      <c r="BA43" s="14">
        <v>-8.5</v>
      </c>
      <c r="BB43" s="14"/>
      <c r="BC43" s="14">
        <v>1.1000000000000001</v>
      </c>
      <c r="BD43" s="14">
        <v>0.1</v>
      </c>
      <c r="BE43" s="14">
        <v>-8.8000000000000007</v>
      </c>
      <c r="BF43" s="14"/>
      <c r="BG43" s="14"/>
      <c r="BH43" s="14">
        <v>-1.3</v>
      </c>
      <c r="BI43" s="14">
        <v>0</v>
      </c>
      <c r="BJ43" s="14"/>
      <c r="BK43" s="14">
        <v>-4.2</v>
      </c>
      <c r="BL43" s="14"/>
      <c r="BM43" s="14"/>
      <c r="BN43" s="14"/>
      <c r="BO43" s="14">
        <v>5.2</v>
      </c>
      <c r="BP43" s="14">
        <v>-4.3</v>
      </c>
      <c r="BQ43" s="14">
        <v>-5.7</v>
      </c>
      <c r="BR43" s="14">
        <v>0</v>
      </c>
      <c r="BS43" s="14">
        <v>16.600000000000001</v>
      </c>
      <c r="BT43" s="14"/>
      <c r="BU43" s="14"/>
      <c r="BV43" s="14"/>
      <c r="BW43" s="14"/>
      <c r="BX43" s="14"/>
      <c r="BY43" s="14"/>
      <c r="BZ43" s="14">
        <v>0</v>
      </c>
      <c r="CA43" s="14"/>
      <c r="CB43" s="14">
        <v>-0.4</v>
      </c>
      <c r="CC43" s="14">
        <v>33.299999999999997</v>
      </c>
      <c r="CD43" s="14">
        <v>0</v>
      </c>
      <c r="CE43" s="14">
        <v>6.1</v>
      </c>
      <c r="CF43" s="14">
        <v>2.2999999999999998</v>
      </c>
      <c r="CG43" s="14">
        <v>0.1</v>
      </c>
      <c r="CH43" s="14"/>
      <c r="CI43" s="14"/>
      <c r="CJ43" s="14"/>
      <c r="CK43" s="14">
        <v>0</v>
      </c>
      <c r="CL43" s="14">
        <v>0</v>
      </c>
      <c r="CM43" s="14">
        <v>0</v>
      </c>
      <c r="CN43" s="14">
        <v>0</v>
      </c>
      <c r="CO43" s="14"/>
      <c r="CP43" s="14"/>
      <c r="CQ43" s="14"/>
      <c r="CR43" s="14"/>
      <c r="CS43" s="14"/>
      <c r="CT43" s="14"/>
      <c r="CU43" s="14"/>
      <c r="CV43" s="14">
        <v>-3.3</v>
      </c>
      <c r="CW43" s="14">
        <v>0.1</v>
      </c>
      <c r="CX43" s="14">
        <v>0</v>
      </c>
      <c r="CY43" s="14"/>
      <c r="CZ43" s="14">
        <v>1.2</v>
      </c>
      <c r="DA43" s="14">
        <v>0</v>
      </c>
      <c r="DB43" s="14">
        <v>-1</v>
      </c>
      <c r="DC43" s="14">
        <v>1.9E-2</v>
      </c>
      <c r="DD43" s="14"/>
      <c r="DE43" s="14">
        <v>1.1000000000000001</v>
      </c>
      <c r="DF43" s="14">
        <v>2</v>
      </c>
      <c r="DG43" s="14">
        <v>0.3</v>
      </c>
      <c r="DH43" s="14">
        <v>1.3</v>
      </c>
      <c r="DI43" s="14">
        <v>0.6</v>
      </c>
      <c r="DJ43" s="14"/>
      <c r="DK43" s="14">
        <v>-0.1</v>
      </c>
      <c r="DL43" s="14">
        <v>0</v>
      </c>
      <c r="DM43" s="14">
        <v>1.5</v>
      </c>
      <c r="DN43" s="14">
        <v>4.2</v>
      </c>
      <c r="DO43" s="14">
        <v>1.8</v>
      </c>
      <c r="DP43" s="14">
        <v>0</v>
      </c>
      <c r="DQ43" s="14">
        <v>0.6</v>
      </c>
      <c r="DR43" s="14">
        <v>1</v>
      </c>
      <c r="DS43" s="14">
        <v>0.4</v>
      </c>
      <c r="DT43" s="14">
        <v>0</v>
      </c>
      <c r="DU43" s="14">
        <v>0.6</v>
      </c>
      <c r="DV43" s="14">
        <v>0.6</v>
      </c>
      <c r="DW43" s="14"/>
      <c r="DX43" s="14">
        <v>-3.8</v>
      </c>
      <c r="DY43" s="14">
        <v>0</v>
      </c>
      <c r="DZ43" s="14">
        <v>0.9</v>
      </c>
      <c r="EA43" s="14">
        <v>0.7</v>
      </c>
      <c r="EB43" s="14">
        <v>1.1000000000000001</v>
      </c>
      <c r="EC43" s="14">
        <v>0.8</v>
      </c>
      <c r="ED43" s="14">
        <v>4</v>
      </c>
      <c r="EE43" s="14">
        <v>0</v>
      </c>
      <c r="EF43" s="14">
        <v>-9.3000000000000007</v>
      </c>
      <c r="EG43" s="14">
        <v>-10</v>
      </c>
      <c r="EH43" s="14"/>
      <c r="EI43" s="14">
        <v>0</v>
      </c>
      <c r="EJ43" s="14">
        <v>1.7</v>
      </c>
      <c r="EK43" s="14">
        <v>0</v>
      </c>
      <c r="EL43" s="14">
        <v>1.9</v>
      </c>
      <c r="EM43" s="14">
        <v>0.2</v>
      </c>
      <c r="EN43" s="14">
        <v>0.2</v>
      </c>
      <c r="EO43" s="14">
        <v>0.2</v>
      </c>
      <c r="EP43" s="14">
        <v>0</v>
      </c>
      <c r="EQ43" s="14">
        <v>1.1000000000000001</v>
      </c>
      <c r="ER43" s="14">
        <v>0</v>
      </c>
      <c r="ES43" s="14">
        <v>2.1</v>
      </c>
      <c r="ET43" s="14">
        <v>-0.2</v>
      </c>
      <c r="EU43" s="14">
        <v>15.1</v>
      </c>
      <c r="EV43" s="14">
        <v>6.7</v>
      </c>
      <c r="EW43" s="14">
        <v>1.1000000000000001</v>
      </c>
      <c r="EX43" s="14">
        <v>0</v>
      </c>
      <c r="EY43" s="14">
        <v>0.4</v>
      </c>
      <c r="EZ43" s="14">
        <v>1.5</v>
      </c>
      <c r="FA43" s="14">
        <v>2.8</v>
      </c>
      <c r="FB43" s="14">
        <v>12.4</v>
      </c>
      <c r="FC43" s="14">
        <v>1</v>
      </c>
      <c r="FD43" s="14">
        <v>3.5</v>
      </c>
      <c r="FE43" s="14"/>
      <c r="FF43" s="14"/>
      <c r="FG43" s="14">
        <v>167.69584</v>
      </c>
      <c r="FH43" s="15"/>
      <c r="FI43" s="14"/>
      <c r="FJ43" s="14">
        <v>-0.57599999999999996</v>
      </c>
      <c r="FK43" s="14"/>
      <c r="FL43" s="14">
        <v>1.8</v>
      </c>
      <c r="FM43" s="14">
        <v>2.2000000000000002</v>
      </c>
      <c r="FN43" s="14">
        <v>0.2</v>
      </c>
      <c r="FO43" s="14">
        <v>-0.3</v>
      </c>
      <c r="FP43" s="14">
        <v>0.8</v>
      </c>
      <c r="FQ43" s="14">
        <v>4.1239999999999997</v>
      </c>
    </row>
    <row r="44" spans="1:173" ht="24" customHeight="1" x14ac:dyDescent="0.25">
      <c r="A44" s="16" t="s">
        <v>43</v>
      </c>
      <c r="B44" s="16" t="s">
        <v>906</v>
      </c>
      <c r="C44" s="17">
        <v>15.4</v>
      </c>
      <c r="D44" s="17">
        <v>22.8</v>
      </c>
      <c r="E44" s="17">
        <v>25.9</v>
      </c>
      <c r="F44" s="17"/>
      <c r="G44" s="17"/>
      <c r="H44" s="17">
        <v>-8.6</v>
      </c>
      <c r="I44" s="17">
        <v>23</v>
      </c>
      <c r="J44" s="17"/>
      <c r="K44" s="17"/>
      <c r="L44" s="17">
        <v>-20.100000000000001</v>
      </c>
      <c r="M44" s="17">
        <v>4.8</v>
      </c>
      <c r="N44" s="17"/>
      <c r="O44" s="17">
        <v>17.899999999999999</v>
      </c>
      <c r="P44" s="17">
        <v>-18.899999999999999</v>
      </c>
      <c r="Q44" s="17">
        <v>2.7</v>
      </c>
      <c r="R44" s="17">
        <v>60.6</v>
      </c>
      <c r="S44" s="17">
        <v>0.3</v>
      </c>
      <c r="T44" s="17"/>
      <c r="U44" s="17"/>
      <c r="V44" s="17"/>
      <c r="W44" s="17"/>
      <c r="X44" s="17">
        <v>15.9</v>
      </c>
      <c r="Y44" s="17">
        <v>1.6</v>
      </c>
      <c r="Z44" s="17">
        <v>0</v>
      </c>
      <c r="AA44" s="17">
        <v>-3.2</v>
      </c>
      <c r="AB44" s="17">
        <v>5.0999999999999996</v>
      </c>
      <c r="AC44" s="17">
        <v>20.399999999999999</v>
      </c>
      <c r="AD44" s="17"/>
      <c r="AE44" s="17"/>
      <c r="AF44" s="17"/>
      <c r="AG44" s="17"/>
      <c r="AH44" s="17">
        <v>7.78</v>
      </c>
      <c r="AI44" s="17">
        <v>-3</v>
      </c>
      <c r="AJ44" s="17"/>
      <c r="AK44" s="17"/>
      <c r="AL44" s="17"/>
      <c r="AM44" s="17">
        <v>-0.6</v>
      </c>
      <c r="AN44" s="17">
        <v>-2.5</v>
      </c>
      <c r="AO44" s="17">
        <v>3.3</v>
      </c>
      <c r="AP44" s="17">
        <v>8.6</v>
      </c>
      <c r="AQ44" s="17">
        <v>-0.1</v>
      </c>
      <c r="AR44" s="17">
        <v>0.5</v>
      </c>
      <c r="AS44" s="17">
        <v>2.7</v>
      </c>
      <c r="AT44" s="17">
        <v>-0.5</v>
      </c>
      <c r="AU44" s="17"/>
      <c r="AV44" s="17">
        <v>-53.542789999999997</v>
      </c>
      <c r="AW44" s="17">
        <v>0</v>
      </c>
      <c r="AX44" s="17">
        <v>6.2</v>
      </c>
      <c r="AY44" s="17">
        <v>-1.7</v>
      </c>
      <c r="AZ44" s="17">
        <v>0.1</v>
      </c>
      <c r="BA44" s="17">
        <v>-5.5</v>
      </c>
      <c r="BB44" s="17"/>
      <c r="BC44" s="17">
        <v>1</v>
      </c>
      <c r="BD44" s="17">
        <v>0.1</v>
      </c>
      <c r="BE44" s="17">
        <v>0.2</v>
      </c>
      <c r="BF44" s="17"/>
      <c r="BG44" s="17"/>
      <c r="BH44" s="17">
        <v>-0.5</v>
      </c>
      <c r="BI44" s="17">
        <v>0</v>
      </c>
      <c r="BJ44" s="17"/>
      <c r="BK44" s="17">
        <v>-2.2000000000000002</v>
      </c>
      <c r="BL44" s="17"/>
      <c r="BM44" s="17"/>
      <c r="BN44" s="17"/>
      <c r="BO44" s="17">
        <v>2</v>
      </c>
      <c r="BP44" s="17">
        <v>-0.9</v>
      </c>
      <c r="BQ44" s="17">
        <v>-1.9</v>
      </c>
      <c r="BR44" s="17">
        <v>0</v>
      </c>
      <c r="BS44" s="17">
        <v>20.2</v>
      </c>
      <c r="BT44" s="17"/>
      <c r="BU44" s="17"/>
      <c r="BV44" s="17"/>
      <c r="BW44" s="17"/>
      <c r="BX44" s="17"/>
      <c r="BY44" s="17"/>
      <c r="BZ44" s="17">
        <v>0</v>
      </c>
      <c r="CA44" s="17"/>
      <c r="CB44" s="17">
        <v>-0.4</v>
      </c>
      <c r="CC44" s="17">
        <v>31.2</v>
      </c>
      <c r="CD44" s="17">
        <v>0</v>
      </c>
      <c r="CE44" s="17">
        <v>6.6</v>
      </c>
      <c r="CF44" s="17">
        <v>2.2000000000000002</v>
      </c>
      <c r="CG44" s="17">
        <v>-0.1</v>
      </c>
      <c r="CH44" s="17"/>
      <c r="CI44" s="17"/>
      <c r="CJ44" s="17"/>
      <c r="CK44" s="17">
        <v>18.5</v>
      </c>
      <c r="CL44" s="17">
        <v>0</v>
      </c>
      <c r="CM44" s="17">
        <v>0</v>
      </c>
      <c r="CN44" s="17">
        <v>0</v>
      </c>
      <c r="CO44" s="17"/>
      <c r="CP44" s="17"/>
      <c r="CQ44" s="17"/>
      <c r="CR44" s="17"/>
      <c r="CS44" s="17"/>
      <c r="CT44" s="17"/>
      <c r="CU44" s="17"/>
      <c r="CV44" s="17">
        <v>-2.4</v>
      </c>
      <c r="CW44" s="17">
        <v>1.8</v>
      </c>
      <c r="CX44" s="17">
        <v>0</v>
      </c>
      <c r="CY44" s="17"/>
      <c r="CZ44" s="17">
        <v>1.2</v>
      </c>
      <c r="DA44" s="17">
        <v>-0.1</v>
      </c>
      <c r="DB44" s="17">
        <v>-0.9</v>
      </c>
      <c r="DC44" s="17">
        <v>2.5000000000000001E-2</v>
      </c>
      <c r="DD44" s="17"/>
      <c r="DE44" s="17">
        <v>1.1000000000000001</v>
      </c>
      <c r="DF44" s="17">
        <v>1.9</v>
      </c>
      <c r="DG44" s="17">
        <v>0.8</v>
      </c>
      <c r="DH44" s="17">
        <v>1.3</v>
      </c>
      <c r="DI44" s="17">
        <v>0.5</v>
      </c>
      <c r="DJ44" s="17"/>
      <c r="DK44" s="17">
        <v>0</v>
      </c>
      <c r="DL44" s="17">
        <v>0</v>
      </c>
      <c r="DM44" s="17">
        <v>1.5</v>
      </c>
      <c r="DN44" s="17">
        <v>5.9</v>
      </c>
      <c r="DO44" s="17">
        <v>1.8</v>
      </c>
      <c r="DP44" s="17">
        <v>0</v>
      </c>
      <c r="DQ44" s="17">
        <v>0.6</v>
      </c>
      <c r="DR44" s="17">
        <v>1</v>
      </c>
      <c r="DS44" s="17">
        <v>0.8</v>
      </c>
      <c r="DT44" s="17">
        <v>0.1</v>
      </c>
      <c r="DU44" s="17">
        <v>0.6</v>
      </c>
      <c r="DV44" s="17">
        <v>0.6</v>
      </c>
      <c r="DW44" s="17"/>
      <c r="DX44" s="17">
        <v>-3.7</v>
      </c>
      <c r="DY44" s="17">
        <v>0.1</v>
      </c>
      <c r="DZ44" s="17">
        <v>0.8</v>
      </c>
      <c r="EA44" s="17">
        <v>0.7</v>
      </c>
      <c r="EB44" s="17">
        <v>1.1000000000000001</v>
      </c>
      <c r="EC44" s="17">
        <v>0.8</v>
      </c>
      <c r="ED44" s="17">
        <v>4</v>
      </c>
      <c r="EE44" s="17">
        <v>0</v>
      </c>
      <c r="EF44" s="17">
        <v>-3.4</v>
      </c>
      <c r="EG44" s="17">
        <v>-4.7</v>
      </c>
      <c r="EH44" s="17"/>
      <c r="EI44" s="17">
        <v>0</v>
      </c>
      <c r="EJ44" s="17">
        <v>1.7</v>
      </c>
      <c r="EK44" s="17">
        <v>0</v>
      </c>
      <c r="EL44" s="17">
        <v>1.9</v>
      </c>
      <c r="EM44" s="17">
        <v>0.2</v>
      </c>
      <c r="EN44" s="17">
        <v>0.2</v>
      </c>
      <c r="EO44" s="17">
        <v>0.2</v>
      </c>
      <c r="EP44" s="17">
        <v>0</v>
      </c>
      <c r="EQ44" s="17">
        <v>0.9</v>
      </c>
      <c r="ER44" s="17">
        <v>0</v>
      </c>
      <c r="ES44" s="17">
        <v>-0.6</v>
      </c>
      <c r="ET44" s="17">
        <v>-0.2</v>
      </c>
      <c r="EU44" s="17">
        <v>18.100000000000001</v>
      </c>
      <c r="EV44" s="17">
        <v>10.5</v>
      </c>
      <c r="EW44" s="17">
        <v>0.2</v>
      </c>
      <c r="EX44" s="17">
        <v>0</v>
      </c>
      <c r="EY44" s="17">
        <v>0.4</v>
      </c>
      <c r="EZ44" s="17">
        <v>1.5</v>
      </c>
      <c r="FA44" s="17">
        <v>2.8</v>
      </c>
      <c r="FB44" s="17">
        <v>11.8</v>
      </c>
      <c r="FC44" s="17">
        <v>0.4</v>
      </c>
      <c r="FD44" s="17">
        <v>3.2</v>
      </c>
      <c r="FE44" s="17"/>
      <c r="FF44" s="17"/>
      <c r="FG44" s="17">
        <v>270.36221</v>
      </c>
      <c r="FH44" s="15"/>
      <c r="FI44" s="17"/>
      <c r="FJ44" s="17">
        <v>-0.58299999999999996</v>
      </c>
      <c r="FK44" s="17"/>
      <c r="FL44" s="17">
        <v>1.6</v>
      </c>
      <c r="FM44" s="17">
        <v>2.2000000000000002</v>
      </c>
      <c r="FN44" s="17">
        <v>0.3</v>
      </c>
      <c r="FO44" s="17">
        <v>-0.7</v>
      </c>
      <c r="FP44" s="17">
        <v>0.8</v>
      </c>
      <c r="FQ44" s="17">
        <v>3.617</v>
      </c>
    </row>
    <row r="45" spans="1:173" ht="24" customHeight="1" x14ac:dyDescent="0.25">
      <c r="A45" s="16" t="s">
        <v>43</v>
      </c>
      <c r="B45" s="16" t="s">
        <v>907</v>
      </c>
      <c r="C45" s="17">
        <v>16.899999999999999</v>
      </c>
      <c r="D45" s="17">
        <v>-20.9</v>
      </c>
      <c r="E45" s="17">
        <v>19.399999999999999</v>
      </c>
      <c r="F45" s="17"/>
      <c r="G45" s="17"/>
      <c r="H45" s="17">
        <v>-10.1</v>
      </c>
      <c r="I45" s="17">
        <v>5.6</v>
      </c>
      <c r="J45" s="17"/>
      <c r="K45" s="17"/>
      <c r="L45" s="17">
        <v>-22.8</v>
      </c>
      <c r="M45" s="17">
        <v>-9.8000000000000007</v>
      </c>
      <c r="N45" s="17"/>
      <c r="O45" s="17">
        <v>13.3</v>
      </c>
      <c r="P45" s="17">
        <v>-20.399999999999999</v>
      </c>
      <c r="Q45" s="17">
        <v>-1.5</v>
      </c>
      <c r="R45" s="17">
        <v>72.7</v>
      </c>
      <c r="S45" s="17">
        <v>0.1</v>
      </c>
      <c r="T45" s="17"/>
      <c r="U45" s="17"/>
      <c r="V45" s="17"/>
      <c r="W45" s="17"/>
      <c r="X45" s="17">
        <v>17.399999999999999</v>
      </c>
      <c r="Y45" s="17">
        <v>1.7</v>
      </c>
      <c r="Z45" s="17">
        <v>0</v>
      </c>
      <c r="AA45" s="17">
        <v>-3.2</v>
      </c>
      <c r="AB45" s="17">
        <v>5.4</v>
      </c>
      <c r="AC45" s="17">
        <v>21.8</v>
      </c>
      <c r="AD45" s="17"/>
      <c r="AE45" s="17"/>
      <c r="AF45" s="17"/>
      <c r="AG45" s="17"/>
      <c r="AH45" s="17">
        <v>8.2799999999999994</v>
      </c>
      <c r="AI45" s="17">
        <v>-6.2</v>
      </c>
      <c r="AJ45" s="17"/>
      <c r="AK45" s="17"/>
      <c r="AL45" s="17"/>
      <c r="AM45" s="17">
        <v>-0.9</v>
      </c>
      <c r="AN45" s="17">
        <v>-8.6</v>
      </c>
      <c r="AO45" s="17">
        <v>2.4</v>
      </c>
      <c r="AP45" s="17">
        <v>4</v>
      </c>
      <c r="AQ45" s="17">
        <v>-0.5</v>
      </c>
      <c r="AR45" s="17">
        <v>-0.5</v>
      </c>
      <c r="AS45" s="17">
        <v>2.7</v>
      </c>
      <c r="AT45" s="17">
        <v>-0.2</v>
      </c>
      <c r="AU45" s="17"/>
      <c r="AV45" s="17">
        <v>-49.522799999999997</v>
      </c>
      <c r="AW45" s="17">
        <v>0</v>
      </c>
      <c r="AX45" s="17">
        <v>2.2999999999999998</v>
      </c>
      <c r="AY45" s="17">
        <v>-1.5</v>
      </c>
      <c r="AZ45" s="17">
        <v>0.1</v>
      </c>
      <c r="BA45" s="17">
        <v>-6.8</v>
      </c>
      <c r="BB45" s="17"/>
      <c r="BC45" s="17">
        <v>1</v>
      </c>
      <c r="BD45" s="17">
        <v>0.1</v>
      </c>
      <c r="BE45" s="17">
        <v>-4.5999999999999996</v>
      </c>
      <c r="BF45" s="17"/>
      <c r="BG45" s="17"/>
      <c r="BH45" s="17">
        <v>-3.2</v>
      </c>
      <c r="BI45" s="17">
        <v>0</v>
      </c>
      <c r="BJ45" s="17"/>
      <c r="BK45" s="17">
        <v>5.0999999999999996</v>
      </c>
      <c r="BL45" s="17"/>
      <c r="BM45" s="17"/>
      <c r="BN45" s="17"/>
      <c r="BO45" s="17">
        <v>1.4</v>
      </c>
      <c r="BP45" s="17">
        <v>-5.9</v>
      </c>
      <c r="BQ45" s="17">
        <v>-7</v>
      </c>
      <c r="BR45" s="17">
        <v>0</v>
      </c>
      <c r="BS45" s="17">
        <v>11.2</v>
      </c>
      <c r="BT45" s="17"/>
      <c r="BU45" s="17"/>
      <c r="BV45" s="17"/>
      <c r="BW45" s="17"/>
      <c r="BX45" s="17"/>
      <c r="BY45" s="17"/>
      <c r="BZ45" s="17">
        <v>0</v>
      </c>
      <c r="CA45" s="17"/>
      <c r="CB45" s="17">
        <v>-0.4</v>
      </c>
      <c r="CC45" s="17">
        <v>31.8</v>
      </c>
      <c r="CD45" s="17">
        <v>0</v>
      </c>
      <c r="CE45" s="17">
        <v>7.9</v>
      </c>
      <c r="CF45" s="17">
        <v>2.2000000000000002</v>
      </c>
      <c r="CG45" s="17">
        <v>0.1</v>
      </c>
      <c r="CH45" s="17"/>
      <c r="CI45" s="17"/>
      <c r="CJ45" s="17"/>
      <c r="CK45" s="17">
        <v>28.1</v>
      </c>
      <c r="CL45" s="17">
        <v>0</v>
      </c>
      <c r="CM45" s="17">
        <v>0</v>
      </c>
      <c r="CN45" s="17">
        <v>0</v>
      </c>
      <c r="CO45" s="17"/>
      <c r="CP45" s="17"/>
      <c r="CQ45" s="17"/>
      <c r="CR45" s="17"/>
      <c r="CS45" s="17"/>
      <c r="CT45" s="17"/>
      <c r="CU45" s="17"/>
      <c r="CV45" s="17">
        <v>-1.5</v>
      </c>
      <c r="CW45" s="17">
        <v>0</v>
      </c>
      <c r="CX45" s="17">
        <v>0</v>
      </c>
      <c r="CY45" s="17"/>
      <c r="CZ45" s="17">
        <v>1.2</v>
      </c>
      <c r="DA45" s="17">
        <v>0</v>
      </c>
      <c r="DB45" s="17">
        <v>-0.9</v>
      </c>
      <c r="DC45" s="17">
        <v>0.03</v>
      </c>
      <c r="DD45" s="17"/>
      <c r="DE45" s="17">
        <v>0.9</v>
      </c>
      <c r="DF45" s="17">
        <v>1.9</v>
      </c>
      <c r="DG45" s="17">
        <v>-0.4</v>
      </c>
      <c r="DH45" s="17">
        <v>1.3</v>
      </c>
      <c r="DI45" s="17">
        <v>0.6</v>
      </c>
      <c r="DJ45" s="17"/>
      <c r="DK45" s="17">
        <v>0</v>
      </c>
      <c r="DL45" s="17">
        <v>0</v>
      </c>
      <c r="DM45" s="17">
        <v>2</v>
      </c>
      <c r="DN45" s="17">
        <v>6.7</v>
      </c>
      <c r="DO45" s="17">
        <v>1.8</v>
      </c>
      <c r="DP45" s="17">
        <v>0</v>
      </c>
      <c r="DQ45" s="17">
        <v>0.6</v>
      </c>
      <c r="DR45" s="17">
        <v>1</v>
      </c>
      <c r="DS45" s="17">
        <v>0.2</v>
      </c>
      <c r="DT45" s="17">
        <v>0.2</v>
      </c>
      <c r="DU45" s="17">
        <v>0.6</v>
      </c>
      <c r="DV45" s="17">
        <v>0.6</v>
      </c>
      <c r="DW45" s="17"/>
      <c r="DX45" s="17">
        <v>-3.8</v>
      </c>
      <c r="DY45" s="17">
        <v>0.2</v>
      </c>
      <c r="DZ45" s="17">
        <v>1</v>
      </c>
      <c r="EA45" s="17">
        <v>0.7</v>
      </c>
      <c r="EB45" s="17">
        <v>0.9</v>
      </c>
      <c r="EC45" s="17">
        <v>0.8</v>
      </c>
      <c r="ED45" s="17">
        <v>4</v>
      </c>
      <c r="EE45" s="17">
        <v>0.3</v>
      </c>
      <c r="EF45" s="17">
        <v>-5.6</v>
      </c>
      <c r="EG45" s="17">
        <v>-6.4</v>
      </c>
      <c r="EH45" s="17"/>
      <c r="EI45" s="17">
        <v>0</v>
      </c>
      <c r="EJ45" s="17">
        <v>1.7</v>
      </c>
      <c r="EK45" s="17">
        <v>0</v>
      </c>
      <c r="EL45" s="17">
        <v>1.9</v>
      </c>
      <c r="EM45" s="17">
        <v>0.2</v>
      </c>
      <c r="EN45" s="17">
        <v>0.2</v>
      </c>
      <c r="EO45" s="17">
        <v>0.2</v>
      </c>
      <c r="EP45" s="17">
        <v>0</v>
      </c>
      <c r="EQ45" s="17">
        <v>0</v>
      </c>
      <c r="ER45" s="17">
        <v>0</v>
      </c>
      <c r="ES45" s="17">
        <v>0</v>
      </c>
      <c r="ET45" s="17">
        <v>-0.2</v>
      </c>
      <c r="EU45" s="17">
        <v>21.2</v>
      </c>
      <c r="EV45" s="17">
        <v>11.4</v>
      </c>
      <c r="EW45" s="17">
        <v>0</v>
      </c>
      <c r="EX45" s="17">
        <v>0</v>
      </c>
      <c r="EY45" s="17">
        <v>0.4</v>
      </c>
      <c r="EZ45" s="17">
        <v>1.2</v>
      </c>
      <c r="FA45" s="17">
        <v>2.8</v>
      </c>
      <c r="FB45" s="17">
        <v>10.1</v>
      </c>
      <c r="FC45" s="17">
        <v>1</v>
      </c>
      <c r="FD45" s="17">
        <v>1.3</v>
      </c>
      <c r="FE45" s="17"/>
      <c r="FF45" s="17"/>
      <c r="FG45" s="17">
        <v>160.78720000000001</v>
      </c>
      <c r="FH45" s="15"/>
      <c r="FI45" s="17"/>
      <c r="FJ45" s="17">
        <v>-0.95</v>
      </c>
      <c r="FK45" s="17"/>
      <c r="FL45" s="17">
        <v>1.7</v>
      </c>
      <c r="FM45" s="17">
        <v>2.2000000000000002</v>
      </c>
      <c r="FN45" s="17">
        <v>0.2</v>
      </c>
      <c r="FO45" s="17">
        <v>0.8</v>
      </c>
      <c r="FP45" s="17">
        <v>0.9</v>
      </c>
      <c r="FQ45" s="17">
        <v>4.8499999999999996</v>
      </c>
    </row>
    <row r="46" spans="1:173" ht="24" customHeight="1" x14ac:dyDescent="0.25">
      <c r="A46" s="16" t="s">
        <v>43</v>
      </c>
      <c r="B46" s="16" t="s">
        <v>908</v>
      </c>
      <c r="C46" s="17">
        <v>16.3</v>
      </c>
      <c r="D46" s="17">
        <v>-8.6</v>
      </c>
      <c r="E46" s="17">
        <v>18.3</v>
      </c>
      <c r="F46" s="17"/>
      <c r="G46" s="17"/>
      <c r="H46" s="17">
        <v>-12.9</v>
      </c>
      <c r="I46" s="17">
        <v>-4.9000000000000004</v>
      </c>
      <c r="J46" s="17"/>
      <c r="K46" s="17"/>
      <c r="L46" s="17">
        <v>-20.7</v>
      </c>
      <c r="M46" s="17">
        <v>-7.7</v>
      </c>
      <c r="N46" s="17"/>
      <c r="O46" s="17">
        <v>20.8</v>
      </c>
      <c r="P46" s="17">
        <v>-17.5</v>
      </c>
      <c r="Q46" s="17">
        <v>-0.3</v>
      </c>
      <c r="R46" s="17">
        <v>73.099999999999994</v>
      </c>
      <c r="S46" s="17">
        <v>-0.1</v>
      </c>
      <c r="T46" s="17"/>
      <c r="U46" s="17"/>
      <c r="V46" s="17"/>
      <c r="W46" s="17"/>
      <c r="X46" s="17">
        <v>11.3</v>
      </c>
      <c r="Y46" s="17">
        <v>2</v>
      </c>
      <c r="Z46" s="17">
        <v>0</v>
      </c>
      <c r="AA46" s="17">
        <v>-3.2</v>
      </c>
      <c r="AB46" s="17">
        <v>5.7</v>
      </c>
      <c r="AC46" s="17">
        <v>18.3</v>
      </c>
      <c r="AD46" s="17"/>
      <c r="AE46" s="17"/>
      <c r="AF46" s="17"/>
      <c r="AG46" s="17"/>
      <c r="AH46" s="17">
        <v>8.06</v>
      </c>
      <c r="AI46" s="17">
        <v>-2.2999999999999998</v>
      </c>
      <c r="AJ46" s="17"/>
      <c r="AK46" s="17"/>
      <c r="AL46" s="17"/>
      <c r="AM46" s="17">
        <v>-0.7</v>
      </c>
      <c r="AN46" s="17">
        <v>-7.4</v>
      </c>
      <c r="AO46" s="17">
        <v>3.3</v>
      </c>
      <c r="AP46" s="17">
        <v>1.6</v>
      </c>
      <c r="AQ46" s="17">
        <v>0.6</v>
      </c>
      <c r="AR46" s="17">
        <v>-0.4</v>
      </c>
      <c r="AS46" s="17">
        <v>2.7</v>
      </c>
      <c r="AT46" s="17">
        <v>0.8</v>
      </c>
      <c r="AU46" s="17"/>
      <c r="AV46" s="17">
        <v>-45.381869999999999</v>
      </c>
      <c r="AW46" s="17">
        <v>16.95702</v>
      </c>
      <c r="AX46" s="17">
        <v>6</v>
      </c>
      <c r="AY46" s="17">
        <v>-1.3</v>
      </c>
      <c r="AZ46" s="17">
        <v>0.6</v>
      </c>
      <c r="BA46" s="17">
        <v>-6.6</v>
      </c>
      <c r="BB46" s="17"/>
      <c r="BC46" s="17">
        <v>1.1000000000000001</v>
      </c>
      <c r="BD46" s="17">
        <v>0.1</v>
      </c>
      <c r="BE46" s="17">
        <v>-10</v>
      </c>
      <c r="BF46" s="17"/>
      <c r="BG46" s="17"/>
      <c r="BH46" s="17">
        <v>-1.7</v>
      </c>
      <c r="BI46" s="17">
        <v>0</v>
      </c>
      <c r="BJ46" s="17"/>
      <c r="BK46" s="17">
        <v>3.4</v>
      </c>
      <c r="BL46" s="17"/>
      <c r="BM46" s="17"/>
      <c r="BN46" s="17"/>
      <c r="BO46" s="17">
        <v>2</v>
      </c>
      <c r="BP46" s="17">
        <v>-2.8</v>
      </c>
      <c r="BQ46" s="17">
        <v>-4.0999999999999996</v>
      </c>
      <c r="BR46" s="17">
        <v>0</v>
      </c>
      <c r="BS46" s="17">
        <v>15.6</v>
      </c>
      <c r="BT46" s="17"/>
      <c r="BU46" s="17"/>
      <c r="BV46" s="17"/>
      <c r="BW46" s="17"/>
      <c r="BX46" s="17"/>
      <c r="BY46" s="17"/>
      <c r="BZ46" s="17">
        <v>0</v>
      </c>
      <c r="CA46" s="17"/>
      <c r="CB46" s="17">
        <v>-0.4</v>
      </c>
      <c r="CC46" s="17">
        <v>33.4</v>
      </c>
      <c r="CD46" s="17">
        <v>-0.3</v>
      </c>
      <c r="CE46" s="17">
        <v>-0.1</v>
      </c>
      <c r="CF46" s="17">
        <v>2.2999999999999998</v>
      </c>
      <c r="CG46" s="17">
        <v>0.3</v>
      </c>
      <c r="CH46" s="17"/>
      <c r="CI46" s="17"/>
      <c r="CJ46" s="17"/>
      <c r="CK46" s="17">
        <v>32</v>
      </c>
      <c r="CL46" s="17">
        <v>0</v>
      </c>
      <c r="CM46" s="17">
        <v>0</v>
      </c>
      <c r="CN46" s="17">
        <v>-31</v>
      </c>
      <c r="CO46" s="17"/>
      <c r="CP46" s="17"/>
      <c r="CQ46" s="17"/>
      <c r="CR46" s="17"/>
      <c r="CS46" s="17"/>
      <c r="CT46" s="17"/>
      <c r="CU46" s="17"/>
      <c r="CV46" s="17">
        <v>-1.4</v>
      </c>
      <c r="CW46" s="17">
        <v>0</v>
      </c>
      <c r="CX46" s="17">
        <v>0</v>
      </c>
      <c r="CY46" s="17"/>
      <c r="CZ46" s="17">
        <v>1.2</v>
      </c>
      <c r="DA46" s="17">
        <v>0</v>
      </c>
      <c r="DB46" s="17">
        <v>-0.9</v>
      </c>
      <c r="DC46" s="17">
        <v>3.3000000000000002E-2</v>
      </c>
      <c r="DD46" s="17"/>
      <c r="DE46" s="17">
        <v>1.1000000000000001</v>
      </c>
      <c r="DF46" s="17">
        <v>1.9</v>
      </c>
      <c r="DG46" s="17">
        <v>-1</v>
      </c>
      <c r="DH46" s="17">
        <v>1.3</v>
      </c>
      <c r="DI46" s="17">
        <v>0.6</v>
      </c>
      <c r="DJ46" s="17"/>
      <c r="DK46" s="17">
        <v>0</v>
      </c>
      <c r="DL46" s="17">
        <v>0</v>
      </c>
      <c r="DM46" s="17">
        <v>2.6</v>
      </c>
      <c r="DN46" s="17">
        <v>9.4</v>
      </c>
      <c r="DO46" s="17">
        <v>1.8</v>
      </c>
      <c r="DP46" s="17">
        <v>0</v>
      </c>
      <c r="DQ46" s="17">
        <v>0.6</v>
      </c>
      <c r="DR46" s="17">
        <v>1</v>
      </c>
      <c r="DS46" s="17">
        <v>0.2</v>
      </c>
      <c r="DT46" s="17">
        <v>0.3</v>
      </c>
      <c r="DU46" s="17">
        <v>0.2</v>
      </c>
      <c r="DV46" s="17">
        <v>0.6</v>
      </c>
      <c r="DW46" s="17"/>
      <c r="DX46" s="17">
        <v>-4.0999999999999996</v>
      </c>
      <c r="DY46" s="17">
        <v>0.1</v>
      </c>
      <c r="DZ46" s="17">
        <v>0.8</v>
      </c>
      <c r="EA46" s="17">
        <v>0.7</v>
      </c>
      <c r="EB46" s="17">
        <v>1.1000000000000001</v>
      </c>
      <c r="EC46" s="17">
        <v>0.8</v>
      </c>
      <c r="ED46" s="17">
        <v>4</v>
      </c>
      <c r="EE46" s="17">
        <v>0.3</v>
      </c>
      <c r="EF46" s="17">
        <v>-7.1</v>
      </c>
      <c r="EG46" s="17">
        <v>-7.4</v>
      </c>
      <c r="EH46" s="17"/>
      <c r="EI46" s="17">
        <v>0</v>
      </c>
      <c r="EJ46" s="17">
        <v>1.8</v>
      </c>
      <c r="EK46" s="17">
        <v>0</v>
      </c>
      <c r="EL46" s="17">
        <v>1.8</v>
      </c>
      <c r="EM46" s="17">
        <v>0.2</v>
      </c>
      <c r="EN46" s="17">
        <v>0.2</v>
      </c>
      <c r="EO46" s="17">
        <v>0.2</v>
      </c>
      <c r="EP46" s="17">
        <v>0</v>
      </c>
      <c r="EQ46" s="17">
        <v>0</v>
      </c>
      <c r="ER46" s="17">
        <v>0</v>
      </c>
      <c r="ES46" s="17">
        <v>0</v>
      </c>
      <c r="ET46" s="17">
        <v>-0.2</v>
      </c>
      <c r="EU46" s="17">
        <v>21.3</v>
      </c>
      <c r="EV46" s="17">
        <v>13.3</v>
      </c>
      <c r="EW46" s="17">
        <v>0</v>
      </c>
      <c r="EX46" s="17">
        <v>0</v>
      </c>
      <c r="EY46" s="17">
        <v>0.4</v>
      </c>
      <c r="EZ46" s="17">
        <v>1.4</v>
      </c>
      <c r="FA46" s="17">
        <v>2.8</v>
      </c>
      <c r="FB46" s="17">
        <v>10.199999999999999</v>
      </c>
      <c r="FC46" s="17">
        <v>0.1</v>
      </c>
      <c r="FD46" s="17">
        <v>3.2</v>
      </c>
      <c r="FE46" s="17"/>
      <c r="FF46" s="17"/>
      <c r="FG46" s="17">
        <v>171.66815</v>
      </c>
      <c r="FH46" s="15"/>
      <c r="FI46" s="17"/>
      <c r="FJ46" s="17">
        <v>-1.127</v>
      </c>
      <c r="FK46" s="17"/>
      <c r="FL46" s="17">
        <v>1.9</v>
      </c>
      <c r="FM46" s="17">
        <v>2.2999999999999998</v>
      </c>
      <c r="FN46" s="17">
        <v>0.2</v>
      </c>
      <c r="FO46" s="17">
        <v>0.8</v>
      </c>
      <c r="FP46" s="17">
        <v>0.8</v>
      </c>
      <c r="FQ46" s="17">
        <v>4.8730000000000002</v>
      </c>
    </row>
    <row r="47" spans="1:173" ht="24" customHeight="1" x14ac:dyDescent="0.25">
      <c r="A47" s="16" t="s">
        <v>43</v>
      </c>
      <c r="B47" s="16" t="s">
        <v>909</v>
      </c>
      <c r="C47" s="17">
        <v>16.100000000000001</v>
      </c>
      <c r="D47" s="17">
        <v>-2.2000000000000002</v>
      </c>
      <c r="E47" s="17">
        <v>17.899999999999999</v>
      </c>
      <c r="F47" s="17"/>
      <c r="G47" s="17"/>
      <c r="H47" s="17">
        <v>-0.9</v>
      </c>
      <c r="I47" s="17">
        <v>25.1</v>
      </c>
      <c r="J47" s="17"/>
      <c r="K47" s="17"/>
      <c r="L47" s="17">
        <v>-9</v>
      </c>
      <c r="M47" s="17">
        <v>5.8</v>
      </c>
      <c r="N47" s="17"/>
      <c r="O47" s="17">
        <v>30.1</v>
      </c>
      <c r="P47" s="17">
        <v>-16.5</v>
      </c>
      <c r="Q47" s="17">
        <v>4.5999999999999996</v>
      </c>
      <c r="R47" s="17">
        <v>71.099999999999994</v>
      </c>
      <c r="S47" s="17">
        <v>0.1</v>
      </c>
      <c r="T47" s="17"/>
      <c r="U47" s="17"/>
      <c r="V47" s="17"/>
      <c r="W47" s="17"/>
      <c r="X47" s="17">
        <v>3.6</v>
      </c>
      <c r="Y47" s="17">
        <v>1.5</v>
      </c>
      <c r="Z47" s="17">
        <v>2.6</v>
      </c>
      <c r="AA47" s="17">
        <v>-3.2</v>
      </c>
      <c r="AB47" s="17">
        <v>5.7</v>
      </c>
      <c r="AC47" s="17">
        <v>18.2</v>
      </c>
      <c r="AD47" s="17"/>
      <c r="AE47" s="17"/>
      <c r="AF47" s="17"/>
      <c r="AG47" s="17"/>
      <c r="AH47" s="17">
        <v>7.98</v>
      </c>
      <c r="AI47" s="17">
        <v>8.6999999999999993</v>
      </c>
      <c r="AJ47" s="17"/>
      <c r="AK47" s="17"/>
      <c r="AL47" s="17"/>
      <c r="AM47" s="17">
        <v>-0.1</v>
      </c>
      <c r="AN47" s="17">
        <v>-4.2</v>
      </c>
      <c r="AO47" s="17">
        <v>3.5</v>
      </c>
      <c r="AP47" s="17">
        <v>9.5</v>
      </c>
      <c r="AQ47" s="17">
        <v>-0.5</v>
      </c>
      <c r="AR47" s="17">
        <v>-0.3</v>
      </c>
      <c r="AS47" s="17">
        <v>2.7</v>
      </c>
      <c r="AT47" s="17">
        <v>0.5</v>
      </c>
      <c r="AU47" s="17"/>
      <c r="AV47" s="17">
        <v>-34.701770000000003</v>
      </c>
      <c r="AW47" s="17">
        <v>28.23189</v>
      </c>
      <c r="AX47" s="17">
        <v>6.2</v>
      </c>
      <c r="AY47" s="17">
        <v>-1.2</v>
      </c>
      <c r="AZ47" s="17">
        <v>0.6</v>
      </c>
      <c r="BA47" s="17">
        <v>-3.3</v>
      </c>
      <c r="BB47" s="17"/>
      <c r="BC47" s="17">
        <v>1</v>
      </c>
      <c r="BD47" s="17">
        <v>0.1</v>
      </c>
      <c r="BE47" s="17">
        <v>-6.7</v>
      </c>
      <c r="BF47" s="17"/>
      <c r="BG47" s="17"/>
      <c r="BH47" s="17">
        <v>2</v>
      </c>
      <c r="BI47" s="17">
        <v>0</v>
      </c>
      <c r="BJ47" s="17"/>
      <c r="BK47" s="17">
        <v>7.6</v>
      </c>
      <c r="BL47" s="17"/>
      <c r="BM47" s="17"/>
      <c r="BN47" s="17"/>
      <c r="BO47" s="17">
        <v>4.7</v>
      </c>
      <c r="BP47" s="17">
        <v>0</v>
      </c>
      <c r="BQ47" s="17">
        <v>0</v>
      </c>
      <c r="BR47" s="17">
        <v>0</v>
      </c>
      <c r="BS47" s="17">
        <v>22.2</v>
      </c>
      <c r="BT47" s="17"/>
      <c r="BU47" s="17"/>
      <c r="BV47" s="17"/>
      <c r="BW47" s="17"/>
      <c r="BX47" s="17"/>
      <c r="BY47" s="17"/>
      <c r="BZ47" s="17">
        <v>0</v>
      </c>
      <c r="CA47" s="17"/>
      <c r="CB47" s="17">
        <v>-0.4</v>
      </c>
      <c r="CC47" s="17">
        <v>32.4</v>
      </c>
      <c r="CD47" s="17">
        <v>8.1999999999999993</v>
      </c>
      <c r="CE47" s="17">
        <v>4.0999999999999996</v>
      </c>
      <c r="CF47" s="17">
        <v>2.2999999999999998</v>
      </c>
      <c r="CG47" s="17">
        <v>0.1</v>
      </c>
      <c r="CH47" s="17"/>
      <c r="CI47" s="17"/>
      <c r="CJ47" s="17"/>
      <c r="CK47" s="17">
        <v>9.6</v>
      </c>
      <c r="CL47" s="17">
        <v>0</v>
      </c>
      <c r="CM47" s="17">
        <v>0</v>
      </c>
      <c r="CN47" s="17">
        <v>-5.7</v>
      </c>
      <c r="CO47" s="17"/>
      <c r="CP47" s="17"/>
      <c r="CQ47" s="17"/>
      <c r="CR47" s="17"/>
      <c r="CS47" s="17"/>
      <c r="CT47" s="17"/>
      <c r="CU47" s="17"/>
      <c r="CV47" s="17">
        <v>-1.4</v>
      </c>
      <c r="CW47" s="17">
        <v>0</v>
      </c>
      <c r="CX47" s="17">
        <v>0</v>
      </c>
      <c r="CY47" s="17"/>
      <c r="CZ47" s="17">
        <v>1.2</v>
      </c>
      <c r="DA47" s="17">
        <v>-0.1</v>
      </c>
      <c r="DB47" s="17">
        <v>-0.9</v>
      </c>
      <c r="DC47" s="17">
        <v>3.4000000000000002E-2</v>
      </c>
      <c r="DD47" s="17"/>
      <c r="DE47" s="17">
        <v>1.4</v>
      </c>
      <c r="DF47" s="17">
        <v>1.8</v>
      </c>
      <c r="DG47" s="17">
        <v>0.7</v>
      </c>
      <c r="DH47" s="17">
        <v>1.4</v>
      </c>
      <c r="DI47" s="17">
        <v>0.5</v>
      </c>
      <c r="DJ47" s="17"/>
      <c r="DK47" s="17">
        <v>0</v>
      </c>
      <c r="DL47" s="17">
        <v>0</v>
      </c>
      <c r="DM47" s="17">
        <v>2.6</v>
      </c>
      <c r="DN47" s="17">
        <v>9.1</v>
      </c>
      <c r="DO47" s="17">
        <v>1.8</v>
      </c>
      <c r="DP47" s="17">
        <v>0.2</v>
      </c>
      <c r="DQ47" s="17">
        <v>0.6</v>
      </c>
      <c r="DR47" s="17">
        <v>1</v>
      </c>
      <c r="DS47" s="17">
        <v>0.2</v>
      </c>
      <c r="DT47" s="17">
        <v>0.2</v>
      </c>
      <c r="DU47" s="17">
        <v>0.5</v>
      </c>
      <c r="DV47" s="17">
        <v>0.5</v>
      </c>
      <c r="DW47" s="17"/>
      <c r="DX47" s="17">
        <v>-3.8</v>
      </c>
      <c r="DY47" s="17">
        <v>0</v>
      </c>
      <c r="DZ47" s="17">
        <v>0.9</v>
      </c>
      <c r="EA47" s="17">
        <v>1.7</v>
      </c>
      <c r="EB47" s="17">
        <v>1.5</v>
      </c>
      <c r="EC47" s="17">
        <v>0.8</v>
      </c>
      <c r="ED47" s="17">
        <v>4</v>
      </c>
      <c r="EE47" s="17">
        <v>0.3</v>
      </c>
      <c r="EF47" s="17">
        <v>-4.9000000000000004</v>
      </c>
      <c r="EG47" s="17">
        <v>-4.8</v>
      </c>
      <c r="EH47" s="17"/>
      <c r="EI47" s="17">
        <v>0.1</v>
      </c>
      <c r="EJ47" s="17">
        <v>1.8</v>
      </c>
      <c r="EK47" s="17">
        <v>0</v>
      </c>
      <c r="EL47" s="17">
        <v>1.9</v>
      </c>
      <c r="EM47" s="17">
        <v>0.2</v>
      </c>
      <c r="EN47" s="17">
        <v>0.2</v>
      </c>
      <c r="EO47" s="17">
        <v>0.2</v>
      </c>
      <c r="EP47" s="17">
        <v>0</v>
      </c>
      <c r="EQ47" s="17">
        <v>0</v>
      </c>
      <c r="ER47" s="17">
        <v>0</v>
      </c>
      <c r="ES47" s="17">
        <v>0</v>
      </c>
      <c r="ET47" s="17">
        <v>-0.2</v>
      </c>
      <c r="EU47" s="17">
        <v>22.8</v>
      </c>
      <c r="EV47" s="17">
        <v>13.3</v>
      </c>
      <c r="EW47" s="17">
        <v>0</v>
      </c>
      <c r="EX47" s="17">
        <v>0</v>
      </c>
      <c r="EY47" s="17">
        <v>0.4</v>
      </c>
      <c r="EZ47" s="17">
        <v>1.8</v>
      </c>
      <c r="FA47" s="17">
        <v>2.8</v>
      </c>
      <c r="FB47" s="17">
        <v>9.3000000000000007</v>
      </c>
      <c r="FC47" s="17">
        <v>2.6</v>
      </c>
      <c r="FD47" s="17">
        <v>1.3</v>
      </c>
      <c r="FE47" s="17"/>
      <c r="FF47" s="17"/>
      <c r="FG47" s="17">
        <v>351.24412000000001</v>
      </c>
      <c r="FH47" s="15"/>
      <c r="FI47" s="17"/>
      <c r="FJ47" s="17">
        <v>-0.151</v>
      </c>
      <c r="FK47" s="17"/>
      <c r="FL47" s="17">
        <v>1.8</v>
      </c>
      <c r="FM47" s="17">
        <v>2.2999999999999998</v>
      </c>
      <c r="FN47" s="17">
        <v>0.2</v>
      </c>
      <c r="FO47" s="17">
        <v>1.4</v>
      </c>
      <c r="FP47" s="17">
        <v>0.9</v>
      </c>
      <c r="FQ47" s="17">
        <v>6.4489999999999998</v>
      </c>
    </row>
    <row r="48" spans="1:173" ht="24" customHeight="1" x14ac:dyDescent="0.25">
      <c r="A48" s="16" t="s">
        <v>43</v>
      </c>
      <c r="B48" s="16" t="s">
        <v>910</v>
      </c>
      <c r="C48" s="17">
        <v>15.5</v>
      </c>
      <c r="D48" s="17">
        <v>-16.3</v>
      </c>
      <c r="E48" s="17">
        <v>15.5</v>
      </c>
      <c r="F48" s="17"/>
      <c r="G48" s="17"/>
      <c r="H48" s="17">
        <v>-1.4</v>
      </c>
      <c r="I48" s="17">
        <v>7.2</v>
      </c>
      <c r="J48" s="17"/>
      <c r="K48" s="17"/>
      <c r="L48" s="17">
        <v>-15</v>
      </c>
      <c r="M48" s="17">
        <v>2.2000000000000002</v>
      </c>
      <c r="N48" s="17"/>
      <c r="O48" s="17">
        <v>23.8</v>
      </c>
      <c r="P48" s="17">
        <v>-16.899999999999999</v>
      </c>
      <c r="Q48" s="17">
        <v>2.9</v>
      </c>
      <c r="R48" s="17">
        <v>62.1</v>
      </c>
      <c r="S48" s="17">
        <v>0.1</v>
      </c>
      <c r="T48" s="17"/>
      <c r="U48" s="17"/>
      <c r="V48" s="17"/>
      <c r="W48" s="17"/>
      <c r="X48" s="17">
        <v>1.7</v>
      </c>
      <c r="Y48" s="17">
        <v>1.1000000000000001</v>
      </c>
      <c r="Z48" s="17">
        <v>2.7</v>
      </c>
      <c r="AA48" s="17">
        <v>-3.2</v>
      </c>
      <c r="AB48" s="17">
        <v>5.4</v>
      </c>
      <c r="AC48" s="17">
        <v>21.2</v>
      </c>
      <c r="AD48" s="17"/>
      <c r="AE48" s="17"/>
      <c r="AF48" s="17"/>
      <c r="AG48" s="17"/>
      <c r="AH48" s="17">
        <v>7.46</v>
      </c>
      <c r="AI48" s="17">
        <v>-0.3</v>
      </c>
      <c r="AJ48" s="17"/>
      <c r="AK48" s="17"/>
      <c r="AL48" s="17"/>
      <c r="AM48" s="17">
        <v>-0.2</v>
      </c>
      <c r="AN48" s="17">
        <v>-3.7</v>
      </c>
      <c r="AO48" s="17">
        <v>4</v>
      </c>
      <c r="AP48" s="17">
        <v>9.6999999999999993</v>
      </c>
      <c r="AQ48" s="17">
        <v>-0.2</v>
      </c>
      <c r="AR48" s="17">
        <v>-0.6</v>
      </c>
      <c r="AS48" s="17">
        <v>2.7</v>
      </c>
      <c r="AT48" s="17">
        <v>0.4</v>
      </c>
      <c r="AU48" s="17"/>
      <c r="AV48" s="17">
        <v>-35.580660000000002</v>
      </c>
      <c r="AW48" s="17">
        <v>25.194050000000001</v>
      </c>
      <c r="AX48" s="17">
        <v>5.9</v>
      </c>
      <c r="AY48" s="17">
        <v>-1.2</v>
      </c>
      <c r="AZ48" s="17">
        <v>0.4</v>
      </c>
      <c r="BA48" s="17">
        <v>-3.8</v>
      </c>
      <c r="BB48" s="17"/>
      <c r="BC48" s="17">
        <v>1.1000000000000001</v>
      </c>
      <c r="BD48" s="17">
        <v>0.1</v>
      </c>
      <c r="BE48" s="17">
        <v>-7.7</v>
      </c>
      <c r="BF48" s="17"/>
      <c r="BG48" s="17"/>
      <c r="BH48" s="17">
        <v>1.4</v>
      </c>
      <c r="BI48" s="17">
        <v>0</v>
      </c>
      <c r="BJ48" s="17"/>
      <c r="BK48" s="17">
        <v>2.5</v>
      </c>
      <c r="BL48" s="17"/>
      <c r="BM48" s="17"/>
      <c r="BN48" s="17"/>
      <c r="BO48" s="17">
        <v>2.9</v>
      </c>
      <c r="BP48" s="17">
        <v>0</v>
      </c>
      <c r="BQ48" s="17">
        <v>-1.2</v>
      </c>
      <c r="BR48" s="17">
        <v>0</v>
      </c>
      <c r="BS48" s="17">
        <v>19.8</v>
      </c>
      <c r="BT48" s="17"/>
      <c r="BU48" s="17"/>
      <c r="BV48" s="17"/>
      <c r="BW48" s="17"/>
      <c r="BX48" s="17"/>
      <c r="BY48" s="17"/>
      <c r="BZ48" s="17">
        <v>0</v>
      </c>
      <c r="CA48" s="17"/>
      <c r="CB48" s="17">
        <v>-0.4</v>
      </c>
      <c r="CC48" s="17">
        <v>31.2</v>
      </c>
      <c r="CD48" s="17">
        <v>8</v>
      </c>
      <c r="CE48" s="17">
        <v>4.0999999999999996</v>
      </c>
      <c r="CF48" s="17">
        <v>2.2000000000000002</v>
      </c>
      <c r="CG48" s="17">
        <v>-0.1</v>
      </c>
      <c r="CH48" s="17"/>
      <c r="CI48" s="17"/>
      <c r="CJ48" s="17"/>
      <c r="CK48" s="17">
        <v>4.7</v>
      </c>
      <c r="CL48" s="17">
        <v>0</v>
      </c>
      <c r="CM48" s="17">
        <v>0</v>
      </c>
      <c r="CN48" s="17">
        <v>-9.6</v>
      </c>
      <c r="CO48" s="17"/>
      <c r="CP48" s="17"/>
      <c r="CQ48" s="17"/>
      <c r="CR48" s="17"/>
      <c r="CS48" s="17"/>
      <c r="CT48" s="17"/>
      <c r="CU48" s="17"/>
      <c r="CV48" s="17">
        <v>-1</v>
      </c>
      <c r="CW48" s="17">
        <v>0</v>
      </c>
      <c r="CX48" s="17">
        <v>0</v>
      </c>
      <c r="CY48" s="17"/>
      <c r="CZ48" s="17">
        <v>1.2</v>
      </c>
      <c r="DA48" s="17">
        <v>0</v>
      </c>
      <c r="DB48" s="17">
        <v>-0.8</v>
      </c>
      <c r="DC48" s="17">
        <v>3.1E-2</v>
      </c>
      <c r="DD48" s="17"/>
      <c r="DE48" s="17">
        <v>1.5</v>
      </c>
      <c r="DF48" s="17">
        <v>1.8</v>
      </c>
      <c r="DG48" s="17">
        <v>-0.1</v>
      </c>
      <c r="DH48" s="17">
        <v>1.4</v>
      </c>
      <c r="DI48" s="17">
        <v>0.6</v>
      </c>
      <c r="DJ48" s="17"/>
      <c r="DK48" s="17">
        <v>0</v>
      </c>
      <c r="DL48" s="17">
        <v>0</v>
      </c>
      <c r="DM48" s="17">
        <v>1.9</v>
      </c>
      <c r="DN48" s="17">
        <v>7.9</v>
      </c>
      <c r="DO48" s="17">
        <v>1.8</v>
      </c>
      <c r="DP48" s="17">
        <v>0.2</v>
      </c>
      <c r="DQ48" s="17">
        <v>0.6</v>
      </c>
      <c r="DR48" s="17">
        <v>1</v>
      </c>
      <c r="DS48" s="17">
        <v>0.2</v>
      </c>
      <c r="DT48" s="17">
        <v>-0.1</v>
      </c>
      <c r="DU48" s="17">
        <v>0.8</v>
      </c>
      <c r="DV48" s="17">
        <v>0.5</v>
      </c>
      <c r="DW48" s="17"/>
      <c r="DX48" s="17">
        <v>-3.7</v>
      </c>
      <c r="DY48" s="17">
        <v>0</v>
      </c>
      <c r="DZ48" s="17">
        <v>0.9</v>
      </c>
      <c r="EA48" s="17">
        <v>1.6</v>
      </c>
      <c r="EB48" s="17">
        <v>1.5</v>
      </c>
      <c r="EC48" s="17">
        <v>0.8</v>
      </c>
      <c r="ED48" s="17">
        <v>4</v>
      </c>
      <c r="EE48" s="17">
        <v>0.4</v>
      </c>
      <c r="EF48" s="17">
        <v>-9.3000000000000007</v>
      </c>
      <c r="EG48" s="17">
        <v>-9.6</v>
      </c>
      <c r="EH48" s="17"/>
      <c r="EI48" s="17">
        <v>0</v>
      </c>
      <c r="EJ48" s="17">
        <v>1.7</v>
      </c>
      <c r="EK48" s="17">
        <v>0</v>
      </c>
      <c r="EL48" s="17">
        <v>1.9</v>
      </c>
      <c r="EM48" s="17">
        <v>0.2</v>
      </c>
      <c r="EN48" s="17">
        <v>0.2</v>
      </c>
      <c r="EO48" s="17">
        <v>0.2</v>
      </c>
      <c r="EP48" s="17">
        <v>0</v>
      </c>
      <c r="EQ48" s="17">
        <v>0</v>
      </c>
      <c r="ER48" s="17">
        <v>0</v>
      </c>
      <c r="ES48" s="17">
        <v>0</v>
      </c>
      <c r="ET48" s="17">
        <v>-0.2</v>
      </c>
      <c r="EU48" s="17">
        <v>21.4</v>
      </c>
      <c r="EV48" s="17">
        <v>12.6</v>
      </c>
      <c r="EW48" s="17">
        <v>0</v>
      </c>
      <c r="EX48" s="17">
        <v>0</v>
      </c>
      <c r="EY48" s="17">
        <v>0.4</v>
      </c>
      <c r="EZ48" s="17">
        <v>1.8</v>
      </c>
      <c r="FA48" s="17">
        <v>3</v>
      </c>
      <c r="FB48" s="17">
        <v>7.2</v>
      </c>
      <c r="FC48" s="17">
        <v>0.5</v>
      </c>
      <c r="FD48" s="17">
        <v>0.9</v>
      </c>
      <c r="FE48" s="17"/>
      <c r="FF48" s="17"/>
      <c r="FG48" s="17">
        <v>235.60439</v>
      </c>
      <c r="FH48" s="15"/>
      <c r="FI48" s="17"/>
      <c r="FJ48" s="17">
        <v>0.32300000000000001</v>
      </c>
      <c r="FK48" s="17"/>
      <c r="FL48" s="17">
        <v>1.8</v>
      </c>
      <c r="FM48" s="17">
        <v>2.2999999999999998</v>
      </c>
      <c r="FN48" s="17">
        <v>0.2</v>
      </c>
      <c r="FO48" s="17">
        <v>-0.1</v>
      </c>
      <c r="FP48" s="17">
        <v>1.9</v>
      </c>
      <c r="FQ48" s="17">
        <v>6.423</v>
      </c>
    </row>
    <row r="49" spans="1:173" ht="24" customHeight="1" x14ac:dyDescent="0.25">
      <c r="A49" s="16" t="s">
        <v>43</v>
      </c>
      <c r="B49" s="16" t="s">
        <v>911</v>
      </c>
      <c r="C49" s="17">
        <v>15.4</v>
      </c>
      <c r="D49" s="17">
        <v>3.2</v>
      </c>
      <c r="E49" s="17">
        <v>13.3</v>
      </c>
      <c r="F49" s="17"/>
      <c r="G49" s="17"/>
      <c r="H49" s="17">
        <v>0.9</v>
      </c>
      <c r="I49" s="17">
        <v>22.1</v>
      </c>
      <c r="J49" s="17"/>
      <c r="K49" s="17"/>
      <c r="L49" s="17">
        <v>-12.5</v>
      </c>
      <c r="M49" s="17">
        <v>4.4000000000000004</v>
      </c>
      <c r="N49" s="17"/>
      <c r="O49" s="17">
        <v>26.6</v>
      </c>
      <c r="P49" s="17">
        <v>-16</v>
      </c>
      <c r="Q49" s="17">
        <v>3.9</v>
      </c>
      <c r="R49" s="17">
        <v>57</v>
      </c>
      <c r="S49" s="17">
        <v>0.1</v>
      </c>
      <c r="T49" s="17"/>
      <c r="U49" s="17"/>
      <c r="V49" s="17"/>
      <c r="W49" s="17"/>
      <c r="X49" s="17">
        <v>-0.3</v>
      </c>
      <c r="Y49" s="17">
        <v>1</v>
      </c>
      <c r="Z49" s="17">
        <v>2.8</v>
      </c>
      <c r="AA49" s="17">
        <v>-3.2</v>
      </c>
      <c r="AB49" s="17">
        <v>4.8</v>
      </c>
      <c r="AC49" s="17">
        <v>20.3</v>
      </c>
      <c r="AD49" s="17"/>
      <c r="AE49" s="17"/>
      <c r="AF49" s="17"/>
      <c r="AG49" s="17"/>
      <c r="AH49" s="17">
        <v>7.75</v>
      </c>
      <c r="AI49" s="17">
        <v>4.8</v>
      </c>
      <c r="AJ49" s="17"/>
      <c r="AK49" s="17"/>
      <c r="AL49" s="17"/>
      <c r="AM49" s="17">
        <v>-0.2</v>
      </c>
      <c r="AN49" s="17">
        <v>-3.5</v>
      </c>
      <c r="AO49" s="17">
        <v>3.7</v>
      </c>
      <c r="AP49" s="17">
        <v>9.8000000000000007</v>
      </c>
      <c r="AQ49" s="17">
        <v>-0.6</v>
      </c>
      <c r="AR49" s="17">
        <v>-0.7</v>
      </c>
      <c r="AS49" s="17">
        <v>2.7</v>
      </c>
      <c r="AT49" s="17">
        <v>1.7</v>
      </c>
      <c r="AU49" s="17"/>
      <c r="AV49" s="17">
        <v>-33.080089999999998</v>
      </c>
      <c r="AW49" s="17">
        <v>27.806750000000001</v>
      </c>
      <c r="AX49" s="17">
        <v>6.1</v>
      </c>
      <c r="AY49" s="17">
        <v>-1.2</v>
      </c>
      <c r="AZ49" s="17">
        <v>0.6</v>
      </c>
      <c r="BA49" s="17">
        <v>-3.4</v>
      </c>
      <c r="BB49" s="17"/>
      <c r="BC49" s="17">
        <v>1</v>
      </c>
      <c r="BD49" s="17">
        <v>0.2</v>
      </c>
      <c r="BE49" s="17">
        <v>-6.3</v>
      </c>
      <c r="BF49" s="17"/>
      <c r="BG49" s="17"/>
      <c r="BH49" s="17">
        <v>2.1</v>
      </c>
      <c r="BI49" s="17">
        <v>0</v>
      </c>
      <c r="BJ49" s="17"/>
      <c r="BK49" s="17">
        <v>3.7</v>
      </c>
      <c r="BL49" s="17"/>
      <c r="BM49" s="17"/>
      <c r="BN49" s="17"/>
      <c r="BO49" s="17">
        <v>4.2</v>
      </c>
      <c r="BP49" s="17">
        <v>0</v>
      </c>
      <c r="BQ49" s="17">
        <v>0</v>
      </c>
      <c r="BR49" s="17">
        <v>0</v>
      </c>
      <c r="BS49" s="17">
        <v>20.8</v>
      </c>
      <c r="BT49" s="17"/>
      <c r="BU49" s="17"/>
      <c r="BV49" s="17"/>
      <c r="BW49" s="17"/>
      <c r="BX49" s="17"/>
      <c r="BY49" s="17"/>
      <c r="BZ49" s="17">
        <v>0</v>
      </c>
      <c r="CA49" s="17"/>
      <c r="CB49" s="17">
        <v>-0.4</v>
      </c>
      <c r="CC49" s="17">
        <v>31.2</v>
      </c>
      <c r="CD49" s="17">
        <v>7.9</v>
      </c>
      <c r="CE49" s="17">
        <v>3.7</v>
      </c>
      <c r="CF49" s="17">
        <v>5.5</v>
      </c>
      <c r="CG49" s="17">
        <v>-0.2</v>
      </c>
      <c r="CH49" s="17"/>
      <c r="CI49" s="17"/>
      <c r="CJ49" s="17"/>
      <c r="CK49" s="17">
        <v>7.7</v>
      </c>
      <c r="CL49" s="17">
        <v>0</v>
      </c>
      <c r="CM49" s="17">
        <v>0</v>
      </c>
      <c r="CN49" s="17">
        <v>-6.7</v>
      </c>
      <c r="CO49" s="17"/>
      <c r="CP49" s="17"/>
      <c r="CQ49" s="17"/>
      <c r="CR49" s="17"/>
      <c r="CS49" s="17"/>
      <c r="CT49" s="17"/>
      <c r="CU49" s="17"/>
      <c r="CV49" s="17">
        <v>-1.8</v>
      </c>
      <c r="CW49" s="17">
        <v>0</v>
      </c>
      <c r="CX49" s="17">
        <v>0</v>
      </c>
      <c r="CY49" s="17"/>
      <c r="CZ49" s="17">
        <v>1.2</v>
      </c>
      <c r="DA49" s="17">
        <v>0</v>
      </c>
      <c r="DB49" s="17">
        <v>-0.9</v>
      </c>
      <c r="DC49" s="17">
        <v>3.2000000000000001E-2</v>
      </c>
      <c r="DD49" s="17"/>
      <c r="DE49" s="17">
        <v>1.5</v>
      </c>
      <c r="DF49" s="17">
        <v>1.8</v>
      </c>
      <c r="DG49" s="17">
        <v>0.4</v>
      </c>
      <c r="DH49" s="17">
        <v>1.3</v>
      </c>
      <c r="DI49" s="17">
        <v>0.5</v>
      </c>
      <c r="DJ49" s="17"/>
      <c r="DK49" s="17">
        <v>0</v>
      </c>
      <c r="DL49" s="17">
        <v>0</v>
      </c>
      <c r="DM49" s="17">
        <v>2</v>
      </c>
      <c r="DN49" s="17">
        <v>6.9</v>
      </c>
      <c r="DO49" s="17">
        <v>1.8</v>
      </c>
      <c r="DP49" s="17">
        <v>0.2</v>
      </c>
      <c r="DQ49" s="17">
        <v>0.7</v>
      </c>
      <c r="DR49" s="17">
        <v>1</v>
      </c>
      <c r="DS49" s="17">
        <v>0.2</v>
      </c>
      <c r="DT49" s="17">
        <v>0.5</v>
      </c>
      <c r="DU49" s="17">
        <v>0.8</v>
      </c>
      <c r="DV49" s="17">
        <v>0.5</v>
      </c>
      <c r="DW49" s="17"/>
      <c r="DX49" s="17">
        <v>-3.7</v>
      </c>
      <c r="DY49" s="17">
        <v>0.1</v>
      </c>
      <c r="DZ49" s="17">
        <v>1</v>
      </c>
      <c r="EA49" s="17">
        <v>1.5</v>
      </c>
      <c r="EB49" s="17">
        <v>1.5</v>
      </c>
      <c r="EC49" s="17">
        <v>0.8</v>
      </c>
      <c r="ED49" s="17">
        <v>4</v>
      </c>
      <c r="EE49" s="17">
        <v>0.4</v>
      </c>
      <c r="EF49" s="17">
        <v>-6.9</v>
      </c>
      <c r="EG49" s="17">
        <v>-7.5</v>
      </c>
      <c r="EH49" s="17"/>
      <c r="EI49" s="17">
        <v>0</v>
      </c>
      <c r="EJ49" s="17">
        <v>1.7</v>
      </c>
      <c r="EK49" s="17">
        <v>0</v>
      </c>
      <c r="EL49" s="17">
        <v>1.8</v>
      </c>
      <c r="EM49" s="17">
        <v>0.2</v>
      </c>
      <c r="EN49" s="17">
        <v>0.2</v>
      </c>
      <c r="EO49" s="17">
        <v>0.2</v>
      </c>
      <c r="EP49" s="17">
        <v>0</v>
      </c>
      <c r="EQ49" s="17">
        <v>0</v>
      </c>
      <c r="ER49" s="17">
        <v>0</v>
      </c>
      <c r="ES49" s="17">
        <v>0</v>
      </c>
      <c r="ET49" s="17">
        <v>-0.2</v>
      </c>
      <c r="EU49" s="17">
        <v>18.399999999999999</v>
      </c>
      <c r="EV49" s="17">
        <v>8.8000000000000007</v>
      </c>
      <c r="EW49" s="17">
        <v>0</v>
      </c>
      <c r="EX49" s="17">
        <v>0</v>
      </c>
      <c r="EY49" s="17">
        <v>0.4</v>
      </c>
      <c r="EZ49" s="17">
        <v>1.8</v>
      </c>
      <c r="FA49" s="17">
        <v>2.2000000000000002</v>
      </c>
      <c r="FB49" s="17">
        <v>7.4</v>
      </c>
      <c r="FC49" s="17">
        <v>0.9</v>
      </c>
      <c r="FD49" s="17">
        <v>1</v>
      </c>
      <c r="FE49" s="17"/>
      <c r="FF49" s="17"/>
      <c r="FG49" s="17">
        <v>295.10865999999999</v>
      </c>
      <c r="FH49" s="15"/>
      <c r="FI49" s="17"/>
      <c r="FJ49" s="17">
        <v>0.11700000000000001</v>
      </c>
      <c r="FK49" s="17"/>
      <c r="FL49" s="17">
        <v>1.8</v>
      </c>
      <c r="FM49" s="17">
        <v>2.2999999999999998</v>
      </c>
      <c r="FN49" s="17">
        <v>0.2</v>
      </c>
      <c r="FO49" s="17">
        <v>0.1</v>
      </c>
      <c r="FP49" s="17">
        <v>2</v>
      </c>
      <c r="FQ49" s="17">
        <v>6.5170000000000003</v>
      </c>
    </row>
    <row r="50" spans="1:173" ht="24" customHeight="1" x14ac:dyDescent="0.25">
      <c r="A50" s="18" t="s">
        <v>43</v>
      </c>
      <c r="B50" s="18" t="s">
        <v>912</v>
      </c>
      <c r="C50" s="19">
        <v>15.1</v>
      </c>
      <c r="D50" s="19">
        <v>-1.1000000000000001</v>
      </c>
      <c r="E50" s="19">
        <v>12.7</v>
      </c>
      <c r="F50" s="19"/>
      <c r="G50" s="19"/>
      <c r="H50" s="19">
        <v>-1.5</v>
      </c>
      <c r="I50" s="19">
        <v>18.600000000000001</v>
      </c>
      <c r="J50" s="19"/>
      <c r="K50" s="19"/>
      <c r="L50" s="19">
        <v>-12.1</v>
      </c>
      <c r="M50" s="19">
        <v>2.7</v>
      </c>
      <c r="N50" s="19"/>
      <c r="O50" s="19">
        <v>27.7</v>
      </c>
      <c r="P50" s="19">
        <v>-16.5</v>
      </c>
      <c r="Q50" s="19">
        <v>5.9</v>
      </c>
      <c r="R50" s="19">
        <v>58.3</v>
      </c>
      <c r="S50" s="19">
        <v>0</v>
      </c>
      <c r="T50" s="19"/>
      <c r="U50" s="19"/>
      <c r="V50" s="19"/>
      <c r="W50" s="19"/>
      <c r="X50" s="19">
        <v>-0.1</v>
      </c>
      <c r="Y50" s="19">
        <v>1.1000000000000001</v>
      </c>
      <c r="Z50" s="19">
        <v>2.7</v>
      </c>
      <c r="AA50" s="19">
        <v>-3.2</v>
      </c>
      <c r="AB50" s="19">
        <v>4.5999999999999996</v>
      </c>
      <c r="AC50" s="19">
        <v>20.3</v>
      </c>
      <c r="AD50" s="19"/>
      <c r="AE50" s="19"/>
      <c r="AF50" s="19"/>
      <c r="AG50" s="19"/>
      <c r="AH50" s="19">
        <v>6.17</v>
      </c>
      <c r="AI50" s="19">
        <v>1.6</v>
      </c>
      <c r="AJ50" s="19"/>
      <c r="AK50" s="19"/>
      <c r="AL50" s="19"/>
      <c r="AM50" s="19">
        <v>-0.2</v>
      </c>
      <c r="AN50" s="19">
        <v>-2.6</v>
      </c>
      <c r="AO50" s="19">
        <v>4</v>
      </c>
      <c r="AP50" s="19">
        <v>9.6</v>
      </c>
      <c r="AQ50" s="19">
        <v>0.2</v>
      </c>
      <c r="AR50" s="19">
        <v>-0.5</v>
      </c>
      <c r="AS50" s="19">
        <v>2.7</v>
      </c>
      <c r="AT50" s="19">
        <v>0.6</v>
      </c>
      <c r="AU50" s="19"/>
      <c r="AV50" s="19">
        <v>-21.03931</v>
      </c>
      <c r="AW50" s="19">
        <v>-21.437390000000001</v>
      </c>
      <c r="AX50" s="19">
        <v>4.5</v>
      </c>
      <c r="AY50" s="19">
        <v>-0.9</v>
      </c>
      <c r="AZ50" s="19">
        <v>1</v>
      </c>
      <c r="BA50" s="19">
        <v>-3.3</v>
      </c>
      <c r="BB50" s="19"/>
      <c r="BC50" s="19">
        <v>1.1000000000000001</v>
      </c>
      <c r="BD50" s="19">
        <v>0.1</v>
      </c>
      <c r="BE50" s="19">
        <v>-8.4</v>
      </c>
      <c r="BF50" s="19"/>
      <c r="BG50" s="19"/>
      <c r="BH50" s="19">
        <v>1.8</v>
      </c>
      <c r="BI50" s="19">
        <v>0</v>
      </c>
      <c r="BJ50" s="19"/>
      <c r="BK50" s="19">
        <v>1.8</v>
      </c>
      <c r="BL50" s="19"/>
      <c r="BM50" s="19"/>
      <c r="BN50" s="19"/>
      <c r="BO50" s="19">
        <v>4.2</v>
      </c>
      <c r="BP50" s="19">
        <v>0</v>
      </c>
      <c r="BQ50" s="19">
        <v>0</v>
      </c>
      <c r="BR50" s="19">
        <v>0</v>
      </c>
      <c r="BS50" s="19">
        <v>23.4</v>
      </c>
      <c r="BT50" s="19"/>
      <c r="BU50" s="19"/>
      <c r="BV50" s="19"/>
      <c r="BW50" s="19"/>
      <c r="BX50" s="19"/>
      <c r="BY50" s="19"/>
      <c r="BZ50" s="19">
        <v>0</v>
      </c>
      <c r="CA50" s="19"/>
      <c r="CB50" s="19">
        <v>-0.4</v>
      </c>
      <c r="CC50" s="19">
        <v>31.9</v>
      </c>
      <c r="CD50" s="19">
        <v>12.1</v>
      </c>
      <c r="CE50" s="19">
        <v>3.8</v>
      </c>
      <c r="CF50" s="19">
        <v>2.2000000000000002</v>
      </c>
      <c r="CG50" s="19">
        <v>0.1</v>
      </c>
      <c r="CH50" s="19"/>
      <c r="CI50" s="19"/>
      <c r="CJ50" s="19"/>
      <c r="CK50" s="19">
        <v>9.6</v>
      </c>
      <c r="CL50" s="19">
        <v>0</v>
      </c>
      <c r="CM50" s="19">
        <v>0</v>
      </c>
      <c r="CN50" s="19">
        <v>-12.8</v>
      </c>
      <c r="CO50" s="19"/>
      <c r="CP50" s="19"/>
      <c r="CQ50" s="19"/>
      <c r="CR50" s="19"/>
      <c r="CS50" s="19"/>
      <c r="CT50" s="19"/>
      <c r="CU50" s="19"/>
      <c r="CV50" s="19">
        <v>-0.7</v>
      </c>
      <c r="CW50" s="19">
        <v>0</v>
      </c>
      <c r="CX50" s="19">
        <v>0</v>
      </c>
      <c r="CY50" s="19"/>
      <c r="CZ50" s="19">
        <v>1.2</v>
      </c>
      <c r="DA50" s="19">
        <v>0</v>
      </c>
      <c r="DB50" s="19">
        <v>-0.9</v>
      </c>
      <c r="DC50" s="19">
        <v>3.1E-2</v>
      </c>
      <c r="DD50" s="19"/>
      <c r="DE50" s="19">
        <v>1.5</v>
      </c>
      <c r="DF50" s="19">
        <v>1.8</v>
      </c>
      <c r="DG50" s="19">
        <v>0.9</v>
      </c>
      <c r="DH50" s="19">
        <v>1.3</v>
      </c>
      <c r="DI50" s="19">
        <v>0.6</v>
      </c>
      <c r="DJ50" s="19"/>
      <c r="DK50" s="19">
        <v>0</v>
      </c>
      <c r="DL50" s="19">
        <v>0</v>
      </c>
      <c r="DM50" s="19">
        <v>2.1</v>
      </c>
      <c r="DN50" s="19">
        <v>7.9</v>
      </c>
      <c r="DO50" s="19">
        <v>1.8</v>
      </c>
      <c r="DP50" s="19">
        <v>0.2</v>
      </c>
      <c r="DQ50" s="19">
        <v>0.7</v>
      </c>
      <c r="DR50" s="19">
        <v>1</v>
      </c>
      <c r="DS50" s="19">
        <v>0</v>
      </c>
      <c r="DT50" s="19">
        <v>0.1</v>
      </c>
      <c r="DU50" s="19">
        <v>0.8</v>
      </c>
      <c r="DV50" s="19">
        <v>0.5</v>
      </c>
      <c r="DW50" s="19"/>
      <c r="DX50" s="19">
        <v>-3.7</v>
      </c>
      <c r="DY50" s="19">
        <v>0</v>
      </c>
      <c r="DZ50" s="19">
        <v>0.9</v>
      </c>
      <c r="EA50" s="19">
        <v>1.5</v>
      </c>
      <c r="EB50" s="19">
        <v>1.5</v>
      </c>
      <c r="EC50" s="19">
        <v>0.8</v>
      </c>
      <c r="ED50" s="19">
        <v>4</v>
      </c>
      <c r="EE50" s="19">
        <v>0</v>
      </c>
      <c r="EF50" s="19">
        <v>-8.6</v>
      </c>
      <c r="EG50" s="19">
        <v>-9.1</v>
      </c>
      <c r="EH50" s="19"/>
      <c r="EI50" s="19">
        <v>0</v>
      </c>
      <c r="EJ50" s="19">
        <v>1.7</v>
      </c>
      <c r="EK50" s="19">
        <v>0</v>
      </c>
      <c r="EL50" s="19">
        <v>1.9</v>
      </c>
      <c r="EM50" s="19">
        <v>0.2</v>
      </c>
      <c r="EN50" s="19">
        <v>0.2</v>
      </c>
      <c r="EO50" s="19">
        <v>0.2</v>
      </c>
      <c r="EP50" s="19">
        <v>0</v>
      </c>
      <c r="EQ50" s="19">
        <v>0</v>
      </c>
      <c r="ER50" s="19">
        <v>0</v>
      </c>
      <c r="ES50" s="19">
        <v>0</v>
      </c>
      <c r="ET50" s="19">
        <v>-0.2</v>
      </c>
      <c r="EU50" s="19">
        <v>15.2</v>
      </c>
      <c r="EV50" s="19">
        <v>8.4</v>
      </c>
      <c r="EW50" s="19">
        <v>0</v>
      </c>
      <c r="EX50" s="19">
        <v>0</v>
      </c>
      <c r="EY50" s="19">
        <v>0.4</v>
      </c>
      <c r="EZ50" s="19">
        <v>1.9</v>
      </c>
      <c r="FA50" s="19">
        <v>2.8</v>
      </c>
      <c r="FB50" s="19">
        <v>7</v>
      </c>
      <c r="FC50" s="19">
        <v>0.3</v>
      </c>
      <c r="FD50" s="19">
        <v>2</v>
      </c>
      <c r="FE50" s="19"/>
      <c r="FF50" s="19"/>
      <c r="FG50" s="19">
        <v>236.2243</v>
      </c>
      <c r="FH50" s="15"/>
      <c r="FI50" s="19"/>
      <c r="FJ50" s="19">
        <v>-0.19800000000000001</v>
      </c>
      <c r="FK50" s="19"/>
      <c r="FL50" s="19">
        <v>1.8</v>
      </c>
      <c r="FM50" s="19">
        <v>1.8</v>
      </c>
      <c r="FN50" s="19">
        <v>0.2</v>
      </c>
      <c r="FO50" s="19">
        <v>-0.3</v>
      </c>
      <c r="FP50" s="19">
        <v>2</v>
      </c>
      <c r="FQ50" s="19">
        <v>5.3019999999999996</v>
      </c>
    </row>
    <row r="51" spans="1:173" ht="24" customHeight="1" x14ac:dyDescent="0.25">
      <c r="A51" s="13" t="s">
        <v>43</v>
      </c>
      <c r="B51" s="13" t="s">
        <v>913</v>
      </c>
      <c r="C51" s="14">
        <v>14.8</v>
      </c>
      <c r="D51" s="14">
        <v>6.2</v>
      </c>
      <c r="E51" s="14">
        <v>14.2</v>
      </c>
      <c r="F51" s="14"/>
      <c r="G51" s="14"/>
      <c r="H51" s="14">
        <v>-2.7</v>
      </c>
      <c r="I51" s="14">
        <v>7.8</v>
      </c>
      <c r="J51" s="14"/>
      <c r="K51" s="14"/>
      <c r="L51" s="14">
        <v>-12.3</v>
      </c>
      <c r="M51" s="14">
        <v>7.5</v>
      </c>
      <c r="N51" s="14"/>
      <c r="O51" s="14">
        <v>26.9</v>
      </c>
      <c r="P51" s="14">
        <v>-16.7</v>
      </c>
      <c r="Q51" s="14">
        <v>6</v>
      </c>
      <c r="R51" s="14">
        <v>60.9</v>
      </c>
      <c r="S51" s="14">
        <v>0.2</v>
      </c>
      <c r="T51" s="14"/>
      <c r="U51" s="14"/>
      <c r="V51" s="14"/>
      <c r="W51" s="14"/>
      <c r="X51" s="14">
        <v>1</v>
      </c>
      <c r="Y51" s="14">
        <v>1.2</v>
      </c>
      <c r="Z51" s="14">
        <v>2.6</v>
      </c>
      <c r="AA51" s="14">
        <v>-3.2</v>
      </c>
      <c r="AB51" s="14">
        <v>4.4000000000000004</v>
      </c>
      <c r="AC51" s="14">
        <v>19.5</v>
      </c>
      <c r="AD51" s="14"/>
      <c r="AE51" s="14"/>
      <c r="AF51" s="14"/>
      <c r="AG51" s="14"/>
      <c r="AH51" s="14">
        <v>7.48</v>
      </c>
      <c r="AI51" s="14">
        <v>0.2</v>
      </c>
      <c r="AJ51" s="14"/>
      <c r="AK51" s="14"/>
      <c r="AL51" s="14"/>
      <c r="AM51" s="14">
        <v>-0.2</v>
      </c>
      <c r="AN51" s="14">
        <v>-2.9</v>
      </c>
      <c r="AO51" s="14">
        <v>4.5999999999999996</v>
      </c>
      <c r="AP51" s="14">
        <v>9.6</v>
      </c>
      <c r="AQ51" s="14">
        <v>-2.2000000000000002</v>
      </c>
      <c r="AR51" s="14">
        <v>-0.7</v>
      </c>
      <c r="AS51" s="14">
        <v>2.7</v>
      </c>
      <c r="AT51" s="14">
        <v>1.2</v>
      </c>
      <c r="AU51" s="14"/>
      <c r="AV51" s="14">
        <v>-20.457370000000001</v>
      </c>
      <c r="AW51" s="14">
        <v>-46.013660000000002</v>
      </c>
      <c r="AX51" s="14">
        <v>5</v>
      </c>
      <c r="AY51" s="14">
        <v>-1</v>
      </c>
      <c r="AZ51" s="14">
        <v>1</v>
      </c>
      <c r="BA51" s="14">
        <v>-1.3</v>
      </c>
      <c r="BB51" s="14"/>
      <c r="BC51" s="14">
        <v>1</v>
      </c>
      <c r="BD51" s="14">
        <v>0.1</v>
      </c>
      <c r="BE51" s="14">
        <v>-4.8</v>
      </c>
      <c r="BF51" s="14"/>
      <c r="BG51" s="14"/>
      <c r="BH51" s="14">
        <v>1.9</v>
      </c>
      <c r="BI51" s="14">
        <v>0</v>
      </c>
      <c r="BJ51" s="14"/>
      <c r="BK51" s="14">
        <v>1</v>
      </c>
      <c r="BL51" s="14"/>
      <c r="BM51" s="14"/>
      <c r="BN51" s="14"/>
      <c r="BO51" s="14">
        <v>4.3</v>
      </c>
      <c r="BP51" s="14">
        <v>0</v>
      </c>
      <c r="BQ51" s="14">
        <v>0</v>
      </c>
      <c r="BR51" s="14">
        <v>0</v>
      </c>
      <c r="BS51" s="14">
        <v>23.5</v>
      </c>
      <c r="BT51" s="14"/>
      <c r="BU51" s="14"/>
      <c r="BV51" s="14"/>
      <c r="BW51" s="14"/>
      <c r="BX51" s="14"/>
      <c r="BY51" s="14"/>
      <c r="BZ51" s="14">
        <v>0</v>
      </c>
      <c r="CA51" s="14"/>
      <c r="CB51" s="14">
        <v>-0.4</v>
      </c>
      <c r="CC51" s="14">
        <v>31.2</v>
      </c>
      <c r="CD51" s="14">
        <v>11.5</v>
      </c>
      <c r="CE51" s="14">
        <v>3.1</v>
      </c>
      <c r="CF51" s="14">
        <v>2.2000000000000002</v>
      </c>
      <c r="CG51" s="14">
        <v>0.1</v>
      </c>
      <c r="CH51" s="14"/>
      <c r="CI51" s="14"/>
      <c r="CJ51" s="14"/>
      <c r="CK51" s="14">
        <v>8.1999999999999993</v>
      </c>
      <c r="CL51" s="14">
        <v>0</v>
      </c>
      <c r="CM51" s="14">
        <v>0</v>
      </c>
      <c r="CN51" s="14">
        <v>-10</v>
      </c>
      <c r="CO51" s="14"/>
      <c r="CP51" s="14"/>
      <c r="CQ51" s="14"/>
      <c r="CR51" s="14"/>
      <c r="CS51" s="14"/>
      <c r="CT51" s="14"/>
      <c r="CU51" s="14"/>
      <c r="CV51" s="14">
        <v>-0.8</v>
      </c>
      <c r="CW51" s="14">
        <v>0</v>
      </c>
      <c r="CX51" s="14">
        <v>0</v>
      </c>
      <c r="CY51" s="14"/>
      <c r="CZ51" s="14">
        <v>1.2</v>
      </c>
      <c r="DA51" s="14">
        <v>0</v>
      </c>
      <c r="DB51" s="14">
        <v>-0.9</v>
      </c>
      <c r="DC51" s="14">
        <v>3.2000000000000001E-2</v>
      </c>
      <c r="DD51" s="14"/>
      <c r="DE51" s="14">
        <v>1.5</v>
      </c>
      <c r="DF51" s="14">
        <v>1.8</v>
      </c>
      <c r="DG51" s="14">
        <v>2</v>
      </c>
      <c r="DH51" s="14">
        <v>1.3</v>
      </c>
      <c r="DI51" s="14">
        <v>0.6</v>
      </c>
      <c r="DJ51" s="14"/>
      <c r="DK51" s="14">
        <v>0</v>
      </c>
      <c r="DL51" s="14">
        <v>0</v>
      </c>
      <c r="DM51" s="14">
        <v>2</v>
      </c>
      <c r="DN51" s="14">
        <v>7.9</v>
      </c>
      <c r="DO51" s="14">
        <v>1.8</v>
      </c>
      <c r="DP51" s="14">
        <v>0.2</v>
      </c>
      <c r="DQ51" s="14">
        <v>0.7</v>
      </c>
      <c r="DR51" s="14">
        <v>1</v>
      </c>
      <c r="DS51" s="14">
        <v>0</v>
      </c>
      <c r="DT51" s="14">
        <v>0.1</v>
      </c>
      <c r="DU51" s="14">
        <v>0.7</v>
      </c>
      <c r="DV51" s="14">
        <v>0.5</v>
      </c>
      <c r="DW51" s="14"/>
      <c r="DX51" s="14">
        <v>-3.7</v>
      </c>
      <c r="DY51" s="14">
        <v>0</v>
      </c>
      <c r="DZ51" s="14">
        <v>0.9</v>
      </c>
      <c r="EA51" s="14">
        <v>1.5</v>
      </c>
      <c r="EB51" s="14">
        <v>1.5</v>
      </c>
      <c r="EC51" s="14">
        <v>0.8</v>
      </c>
      <c r="ED51" s="14">
        <v>4</v>
      </c>
      <c r="EE51" s="14">
        <v>0</v>
      </c>
      <c r="EF51" s="14">
        <v>-5.9</v>
      </c>
      <c r="EG51" s="14">
        <v>-6.6</v>
      </c>
      <c r="EH51" s="14"/>
      <c r="EI51" s="14">
        <v>0.1</v>
      </c>
      <c r="EJ51" s="14">
        <v>1.7</v>
      </c>
      <c r="EK51" s="14">
        <v>0</v>
      </c>
      <c r="EL51" s="14">
        <v>1.9</v>
      </c>
      <c r="EM51" s="14">
        <v>0.2</v>
      </c>
      <c r="EN51" s="14">
        <v>0.2</v>
      </c>
      <c r="EO51" s="14">
        <v>0.2</v>
      </c>
      <c r="EP51" s="14">
        <v>0</v>
      </c>
      <c r="EQ51" s="14">
        <v>0</v>
      </c>
      <c r="ER51" s="14">
        <v>0</v>
      </c>
      <c r="ES51" s="14">
        <v>0</v>
      </c>
      <c r="ET51" s="14">
        <v>-0.2</v>
      </c>
      <c r="EU51" s="14">
        <v>10.5</v>
      </c>
      <c r="EV51" s="14">
        <v>7.2</v>
      </c>
      <c r="EW51" s="14">
        <v>0</v>
      </c>
      <c r="EX51" s="14">
        <v>0</v>
      </c>
      <c r="EY51" s="14">
        <v>0.4</v>
      </c>
      <c r="EZ51" s="14">
        <v>1.9</v>
      </c>
      <c r="FA51" s="14">
        <v>2.8</v>
      </c>
      <c r="FB51" s="14">
        <v>6.4</v>
      </c>
      <c r="FC51" s="14">
        <v>0</v>
      </c>
      <c r="FD51" s="14">
        <v>3.5</v>
      </c>
      <c r="FE51" s="14"/>
      <c r="FF51" s="14"/>
      <c r="FG51" s="14">
        <v>219.14097000000001</v>
      </c>
      <c r="FH51" s="15"/>
      <c r="FI51" s="14"/>
      <c r="FJ51" s="14">
        <v>-0.20699999999999999</v>
      </c>
      <c r="FK51" s="14"/>
      <c r="FL51" s="14">
        <v>1.8</v>
      </c>
      <c r="FM51" s="14">
        <v>0.8</v>
      </c>
      <c r="FN51" s="14">
        <v>0.2</v>
      </c>
      <c r="FO51" s="14">
        <v>-0.5</v>
      </c>
      <c r="FP51" s="14">
        <v>2</v>
      </c>
      <c r="FQ51" s="14">
        <v>4.093</v>
      </c>
    </row>
    <row r="52" spans="1:173" ht="24" customHeight="1" x14ac:dyDescent="0.25">
      <c r="A52" s="16" t="s">
        <v>43</v>
      </c>
      <c r="B52" s="16" t="s">
        <v>914</v>
      </c>
      <c r="C52" s="17">
        <v>14.9</v>
      </c>
      <c r="D52" s="17">
        <v>1.8</v>
      </c>
      <c r="E52" s="17">
        <v>13.6</v>
      </c>
      <c r="F52" s="17"/>
      <c r="G52" s="17"/>
      <c r="H52" s="17">
        <v>-3.5</v>
      </c>
      <c r="I52" s="17">
        <v>4.8</v>
      </c>
      <c r="J52" s="17"/>
      <c r="K52" s="17"/>
      <c r="L52" s="17">
        <v>-14.9</v>
      </c>
      <c r="M52" s="17">
        <v>1.9</v>
      </c>
      <c r="N52" s="17"/>
      <c r="O52" s="17">
        <v>25.3</v>
      </c>
      <c r="P52" s="17">
        <v>-17.3</v>
      </c>
      <c r="Q52" s="17">
        <v>4.7</v>
      </c>
      <c r="R52" s="17">
        <v>59.5</v>
      </c>
      <c r="S52" s="17">
        <v>0.2</v>
      </c>
      <c r="T52" s="17"/>
      <c r="U52" s="17"/>
      <c r="V52" s="17"/>
      <c r="W52" s="17"/>
      <c r="X52" s="17">
        <v>-2.4</v>
      </c>
      <c r="Y52" s="17">
        <v>1.4</v>
      </c>
      <c r="Z52" s="17">
        <v>2.6</v>
      </c>
      <c r="AA52" s="17">
        <v>-3.3</v>
      </c>
      <c r="AB52" s="17">
        <v>4.2</v>
      </c>
      <c r="AC52" s="17">
        <v>19</v>
      </c>
      <c r="AD52" s="17"/>
      <c r="AE52" s="17"/>
      <c r="AF52" s="17"/>
      <c r="AG52" s="17"/>
      <c r="AH52" s="17">
        <v>7.03</v>
      </c>
      <c r="AI52" s="17">
        <v>0</v>
      </c>
      <c r="AJ52" s="17"/>
      <c r="AK52" s="17"/>
      <c r="AL52" s="17"/>
      <c r="AM52" s="17">
        <v>-0.4</v>
      </c>
      <c r="AN52" s="17">
        <v>-3.6</v>
      </c>
      <c r="AO52" s="17">
        <v>4.5999999999999996</v>
      </c>
      <c r="AP52" s="17">
        <v>9.6999999999999993</v>
      </c>
      <c r="AQ52" s="17">
        <v>-2.2000000000000002</v>
      </c>
      <c r="AR52" s="17">
        <v>-0.5</v>
      </c>
      <c r="AS52" s="17">
        <v>2.7</v>
      </c>
      <c r="AT52" s="17">
        <v>1.5</v>
      </c>
      <c r="AU52" s="17"/>
      <c r="AV52" s="17">
        <v>-22.63937</v>
      </c>
      <c r="AW52" s="17">
        <v>-48.047989999999999</v>
      </c>
      <c r="AX52" s="17">
        <v>6</v>
      </c>
      <c r="AY52" s="17">
        <v>-1.1000000000000001</v>
      </c>
      <c r="AZ52" s="17">
        <v>0.7</v>
      </c>
      <c r="BA52" s="17">
        <v>-3.2</v>
      </c>
      <c r="BB52" s="17"/>
      <c r="BC52" s="17">
        <v>1</v>
      </c>
      <c r="BD52" s="17">
        <v>0.1</v>
      </c>
      <c r="BE52" s="17">
        <v>-5.6</v>
      </c>
      <c r="BF52" s="17"/>
      <c r="BG52" s="17"/>
      <c r="BH52" s="17">
        <v>0.7</v>
      </c>
      <c r="BI52" s="17">
        <v>0</v>
      </c>
      <c r="BJ52" s="17"/>
      <c r="BK52" s="17">
        <v>2.5</v>
      </c>
      <c r="BL52" s="17"/>
      <c r="BM52" s="17"/>
      <c r="BN52" s="17"/>
      <c r="BO52" s="17">
        <v>3.3</v>
      </c>
      <c r="BP52" s="17">
        <v>0</v>
      </c>
      <c r="BQ52" s="17">
        <v>0</v>
      </c>
      <c r="BR52" s="17">
        <v>0</v>
      </c>
      <c r="BS52" s="17">
        <v>23</v>
      </c>
      <c r="BT52" s="17"/>
      <c r="BU52" s="17"/>
      <c r="BV52" s="17"/>
      <c r="BW52" s="17"/>
      <c r="BX52" s="17"/>
      <c r="BY52" s="17"/>
      <c r="BZ52" s="17">
        <v>0</v>
      </c>
      <c r="CA52" s="17"/>
      <c r="CB52" s="17">
        <v>-0.5</v>
      </c>
      <c r="CC52" s="17">
        <v>30</v>
      </c>
      <c r="CD52" s="17">
        <v>11.5</v>
      </c>
      <c r="CE52" s="17">
        <v>2.7</v>
      </c>
      <c r="CF52" s="17">
        <v>4</v>
      </c>
      <c r="CG52" s="17">
        <v>-0.1</v>
      </c>
      <c r="CH52" s="17"/>
      <c r="CI52" s="17"/>
      <c r="CJ52" s="17"/>
      <c r="CK52" s="17">
        <v>5</v>
      </c>
      <c r="CL52" s="17">
        <v>0</v>
      </c>
      <c r="CM52" s="17">
        <v>0</v>
      </c>
      <c r="CN52" s="17">
        <v>-16.7</v>
      </c>
      <c r="CO52" s="17"/>
      <c r="CP52" s="17"/>
      <c r="CQ52" s="17"/>
      <c r="CR52" s="17"/>
      <c r="CS52" s="17"/>
      <c r="CT52" s="17"/>
      <c r="CU52" s="17"/>
      <c r="CV52" s="17">
        <v>-1</v>
      </c>
      <c r="CW52" s="17">
        <v>0</v>
      </c>
      <c r="CX52" s="17">
        <v>0</v>
      </c>
      <c r="CY52" s="17"/>
      <c r="CZ52" s="17">
        <v>1.2</v>
      </c>
      <c r="DA52" s="17">
        <v>-0.1</v>
      </c>
      <c r="DB52" s="17">
        <v>-0.9</v>
      </c>
      <c r="DC52" s="17">
        <v>0.03</v>
      </c>
      <c r="DD52" s="17"/>
      <c r="DE52" s="17">
        <v>1.5</v>
      </c>
      <c r="DF52" s="17">
        <v>1.8</v>
      </c>
      <c r="DG52" s="17">
        <v>1.3</v>
      </c>
      <c r="DH52" s="17">
        <v>1.3</v>
      </c>
      <c r="DI52" s="17">
        <v>0.6</v>
      </c>
      <c r="DJ52" s="17"/>
      <c r="DK52" s="17">
        <v>0</v>
      </c>
      <c r="DL52" s="17">
        <v>0</v>
      </c>
      <c r="DM52" s="17">
        <v>1.9</v>
      </c>
      <c r="DN52" s="17">
        <v>7.1</v>
      </c>
      <c r="DO52" s="17">
        <v>1.8</v>
      </c>
      <c r="DP52" s="17">
        <v>0.2</v>
      </c>
      <c r="DQ52" s="17">
        <v>0.7</v>
      </c>
      <c r="DR52" s="17">
        <v>1</v>
      </c>
      <c r="DS52" s="17">
        <v>0</v>
      </c>
      <c r="DT52" s="17">
        <v>0</v>
      </c>
      <c r="DU52" s="17">
        <v>0.6</v>
      </c>
      <c r="DV52" s="17">
        <v>0.5</v>
      </c>
      <c r="DW52" s="17"/>
      <c r="DX52" s="17">
        <v>-3.4</v>
      </c>
      <c r="DY52" s="17">
        <v>0</v>
      </c>
      <c r="DZ52" s="17">
        <v>0.9</v>
      </c>
      <c r="EA52" s="17">
        <v>1.5</v>
      </c>
      <c r="EB52" s="17">
        <v>1.5</v>
      </c>
      <c r="EC52" s="17">
        <v>0.8</v>
      </c>
      <c r="ED52" s="17">
        <v>4</v>
      </c>
      <c r="EE52" s="17">
        <v>0</v>
      </c>
      <c r="EF52" s="17">
        <v>-8.1999999999999993</v>
      </c>
      <c r="EG52" s="17">
        <v>-7.6</v>
      </c>
      <c r="EH52" s="17"/>
      <c r="EI52" s="17">
        <v>0</v>
      </c>
      <c r="EJ52" s="17">
        <v>1.7</v>
      </c>
      <c r="EK52" s="17">
        <v>0</v>
      </c>
      <c r="EL52" s="17">
        <v>1.8</v>
      </c>
      <c r="EM52" s="17">
        <v>0.2</v>
      </c>
      <c r="EN52" s="17">
        <v>0.2</v>
      </c>
      <c r="EO52" s="17">
        <v>0.2</v>
      </c>
      <c r="EP52" s="17">
        <v>0</v>
      </c>
      <c r="EQ52" s="17">
        <v>0</v>
      </c>
      <c r="ER52" s="17">
        <v>0</v>
      </c>
      <c r="ES52" s="17">
        <v>0</v>
      </c>
      <c r="ET52" s="17">
        <v>-0.2</v>
      </c>
      <c r="EU52" s="17">
        <v>7.8</v>
      </c>
      <c r="EV52" s="17">
        <v>6.1</v>
      </c>
      <c r="EW52" s="17">
        <v>0</v>
      </c>
      <c r="EX52" s="17">
        <v>0</v>
      </c>
      <c r="EY52" s="17">
        <v>0.4</v>
      </c>
      <c r="EZ52" s="17">
        <v>1.8</v>
      </c>
      <c r="FA52" s="17">
        <v>2.6</v>
      </c>
      <c r="FB52" s="17">
        <v>10.6</v>
      </c>
      <c r="FC52" s="17">
        <v>3.8</v>
      </c>
      <c r="FD52" s="17">
        <v>4</v>
      </c>
      <c r="FE52" s="17"/>
      <c r="FF52" s="17"/>
      <c r="FG52" s="17">
        <v>173.97264000000001</v>
      </c>
      <c r="FH52" s="15"/>
      <c r="FI52" s="17"/>
      <c r="FJ52" s="17">
        <v>-0.41</v>
      </c>
      <c r="FK52" s="17"/>
      <c r="FL52" s="17">
        <v>1.7</v>
      </c>
      <c r="FM52" s="17">
        <v>0.3</v>
      </c>
      <c r="FN52" s="17">
        <v>0.1</v>
      </c>
      <c r="FO52" s="17">
        <v>0.3</v>
      </c>
      <c r="FP52" s="17">
        <v>2.1</v>
      </c>
      <c r="FQ52" s="17">
        <v>4.09</v>
      </c>
    </row>
    <row r="53" spans="1:173" ht="24" customHeight="1" x14ac:dyDescent="0.25">
      <c r="A53" s="16" t="s">
        <v>43</v>
      </c>
      <c r="B53" s="16" t="s">
        <v>915</v>
      </c>
      <c r="C53" s="17">
        <v>13.9</v>
      </c>
      <c r="D53" s="17">
        <v>-9.5</v>
      </c>
      <c r="E53" s="17">
        <v>10.3</v>
      </c>
      <c r="F53" s="17"/>
      <c r="G53" s="17"/>
      <c r="H53" s="17">
        <v>-5.5</v>
      </c>
      <c r="I53" s="17">
        <v>0.7</v>
      </c>
      <c r="J53" s="17"/>
      <c r="K53" s="17"/>
      <c r="L53" s="17">
        <v>-17.899999999999999</v>
      </c>
      <c r="M53" s="17">
        <v>-0.3</v>
      </c>
      <c r="N53" s="17"/>
      <c r="O53" s="17">
        <v>20</v>
      </c>
      <c r="P53" s="17">
        <v>-16.600000000000001</v>
      </c>
      <c r="Q53" s="17">
        <v>3.5</v>
      </c>
      <c r="R53" s="17">
        <v>52.8</v>
      </c>
      <c r="S53" s="17">
        <v>0.2</v>
      </c>
      <c r="T53" s="17"/>
      <c r="U53" s="17"/>
      <c r="V53" s="17"/>
      <c r="W53" s="17"/>
      <c r="X53" s="17">
        <v>-1.9</v>
      </c>
      <c r="Y53" s="17">
        <v>1.5</v>
      </c>
      <c r="Z53" s="17">
        <v>2.7</v>
      </c>
      <c r="AA53" s="17">
        <v>-3.2</v>
      </c>
      <c r="AB53" s="17">
        <v>4.0999999999999996</v>
      </c>
      <c r="AC53" s="17">
        <v>14.3</v>
      </c>
      <c r="AD53" s="17"/>
      <c r="AE53" s="17"/>
      <c r="AF53" s="17"/>
      <c r="AG53" s="17"/>
      <c r="AH53" s="17">
        <v>5.21</v>
      </c>
      <c r="AI53" s="17">
        <v>-3.6</v>
      </c>
      <c r="AJ53" s="17"/>
      <c r="AK53" s="17"/>
      <c r="AL53" s="17"/>
      <c r="AM53" s="17">
        <v>-0.5</v>
      </c>
      <c r="AN53" s="17">
        <v>-3.8</v>
      </c>
      <c r="AO53" s="17">
        <v>4.4000000000000004</v>
      </c>
      <c r="AP53" s="17">
        <v>9.9</v>
      </c>
      <c r="AQ53" s="17">
        <v>-2.4</v>
      </c>
      <c r="AR53" s="17">
        <v>-0.5</v>
      </c>
      <c r="AS53" s="17">
        <v>2.7</v>
      </c>
      <c r="AT53" s="17">
        <v>1.2</v>
      </c>
      <c r="AU53" s="17"/>
      <c r="AV53" s="17">
        <v>-26.56597</v>
      </c>
      <c r="AW53" s="17">
        <v>-46.666840000000001</v>
      </c>
      <c r="AX53" s="17">
        <v>6</v>
      </c>
      <c r="AY53" s="17">
        <v>-1</v>
      </c>
      <c r="AZ53" s="17">
        <v>1</v>
      </c>
      <c r="BA53" s="17">
        <v>-3</v>
      </c>
      <c r="BB53" s="17"/>
      <c r="BC53" s="17">
        <v>1</v>
      </c>
      <c r="BD53" s="17">
        <v>0.1</v>
      </c>
      <c r="BE53" s="17">
        <v>-4.8</v>
      </c>
      <c r="BF53" s="17"/>
      <c r="BG53" s="17"/>
      <c r="BH53" s="17">
        <v>-0.3</v>
      </c>
      <c r="BI53" s="17">
        <v>0</v>
      </c>
      <c r="BJ53" s="17"/>
      <c r="BK53" s="17">
        <v>0.9</v>
      </c>
      <c r="BL53" s="17"/>
      <c r="BM53" s="17"/>
      <c r="BN53" s="17"/>
      <c r="BO53" s="17">
        <v>2.9</v>
      </c>
      <c r="BP53" s="17">
        <v>0</v>
      </c>
      <c r="BQ53" s="17">
        <v>0</v>
      </c>
      <c r="BR53" s="17">
        <v>0</v>
      </c>
      <c r="BS53" s="17">
        <v>20.5</v>
      </c>
      <c r="BT53" s="17"/>
      <c r="BU53" s="17"/>
      <c r="BV53" s="17"/>
      <c r="BW53" s="17"/>
      <c r="BX53" s="17"/>
      <c r="BY53" s="17"/>
      <c r="BZ53" s="17">
        <v>0</v>
      </c>
      <c r="CA53" s="17"/>
      <c r="CB53" s="17">
        <v>-0.4</v>
      </c>
      <c r="CC53" s="17">
        <v>31.3</v>
      </c>
      <c r="CD53" s="17">
        <v>12.5</v>
      </c>
      <c r="CE53" s="17">
        <v>3.7</v>
      </c>
      <c r="CF53" s="17">
        <v>2.2000000000000002</v>
      </c>
      <c r="CG53" s="17">
        <v>0</v>
      </c>
      <c r="CH53" s="17"/>
      <c r="CI53" s="17"/>
      <c r="CJ53" s="17"/>
      <c r="CK53" s="17">
        <v>2.2000000000000002</v>
      </c>
      <c r="CL53" s="17">
        <v>0</v>
      </c>
      <c r="CM53" s="17">
        <v>0</v>
      </c>
      <c r="CN53" s="17">
        <v>-21.1</v>
      </c>
      <c r="CO53" s="17"/>
      <c r="CP53" s="17"/>
      <c r="CQ53" s="17"/>
      <c r="CR53" s="17"/>
      <c r="CS53" s="17"/>
      <c r="CT53" s="17"/>
      <c r="CU53" s="17"/>
      <c r="CV53" s="17">
        <v>-0.9</v>
      </c>
      <c r="CW53" s="17">
        <v>0</v>
      </c>
      <c r="CX53" s="17">
        <v>0</v>
      </c>
      <c r="CY53" s="17"/>
      <c r="CZ53" s="17">
        <v>1.2</v>
      </c>
      <c r="DA53" s="17">
        <v>0</v>
      </c>
      <c r="DB53" s="17">
        <v>-0.9</v>
      </c>
      <c r="DC53" s="17">
        <v>2.9000000000000001E-2</v>
      </c>
      <c r="DD53" s="17"/>
      <c r="DE53" s="17">
        <v>1.4</v>
      </c>
      <c r="DF53" s="17">
        <v>1.8</v>
      </c>
      <c r="DG53" s="17">
        <v>-0.7</v>
      </c>
      <c r="DH53" s="17">
        <v>1.3</v>
      </c>
      <c r="DI53" s="17">
        <v>0.6</v>
      </c>
      <c r="DJ53" s="17"/>
      <c r="DK53" s="17">
        <v>0</v>
      </c>
      <c r="DL53" s="17">
        <v>0</v>
      </c>
      <c r="DM53" s="17">
        <v>1.7</v>
      </c>
      <c r="DN53" s="17">
        <v>7.4</v>
      </c>
      <c r="DO53" s="17">
        <v>1.8</v>
      </c>
      <c r="DP53" s="17">
        <v>0.2</v>
      </c>
      <c r="DQ53" s="17">
        <v>0.7</v>
      </c>
      <c r="DR53" s="17">
        <v>1</v>
      </c>
      <c r="DS53" s="17">
        <v>0</v>
      </c>
      <c r="DT53" s="17">
        <v>-0.2</v>
      </c>
      <c r="DU53" s="17">
        <v>0.7</v>
      </c>
      <c r="DV53" s="17">
        <v>0.5</v>
      </c>
      <c r="DW53" s="17"/>
      <c r="DX53" s="17">
        <v>-3.9</v>
      </c>
      <c r="DY53" s="17">
        <v>0</v>
      </c>
      <c r="DZ53" s="17">
        <v>0.8</v>
      </c>
      <c r="EA53" s="17">
        <v>1.3</v>
      </c>
      <c r="EB53" s="17">
        <v>1.3</v>
      </c>
      <c r="EC53" s="17">
        <v>0.8</v>
      </c>
      <c r="ED53" s="17">
        <v>4</v>
      </c>
      <c r="EE53" s="17">
        <v>0</v>
      </c>
      <c r="EF53" s="17">
        <v>-9.1999999999999993</v>
      </c>
      <c r="EG53" s="17">
        <v>-10.1</v>
      </c>
      <c r="EH53" s="17"/>
      <c r="EI53" s="17">
        <v>0</v>
      </c>
      <c r="EJ53" s="17">
        <v>1.7</v>
      </c>
      <c r="EK53" s="17">
        <v>0</v>
      </c>
      <c r="EL53" s="17">
        <v>1.8</v>
      </c>
      <c r="EM53" s="17">
        <v>0.2</v>
      </c>
      <c r="EN53" s="17">
        <v>0.2</v>
      </c>
      <c r="EO53" s="17">
        <v>0.2</v>
      </c>
      <c r="EP53" s="17">
        <v>0</v>
      </c>
      <c r="EQ53" s="17">
        <v>0</v>
      </c>
      <c r="ER53" s="17">
        <v>0</v>
      </c>
      <c r="ES53" s="17">
        <v>0</v>
      </c>
      <c r="ET53" s="17">
        <v>-0.2</v>
      </c>
      <c r="EU53" s="17">
        <v>8.1</v>
      </c>
      <c r="EV53" s="17">
        <v>7.3</v>
      </c>
      <c r="EW53" s="17">
        <v>0</v>
      </c>
      <c r="EX53" s="17">
        <v>0</v>
      </c>
      <c r="EY53" s="17">
        <v>0.4</v>
      </c>
      <c r="EZ53" s="17">
        <v>1.6</v>
      </c>
      <c r="FA53" s="17">
        <v>2.8</v>
      </c>
      <c r="FB53" s="17">
        <v>9.9</v>
      </c>
      <c r="FC53" s="17">
        <v>3.2</v>
      </c>
      <c r="FD53" s="17">
        <v>4</v>
      </c>
      <c r="FE53" s="17"/>
      <c r="FF53" s="17"/>
      <c r="FG53" s="17">
        <v>106.00619</v>
      </c>
      <c r="FH53" s="15"/>
      <c r="FI53" s="17"/>
      <c r="FJ53" s="17">
        <v>-0.67100000000000004</v>
      </c>
      <c r="FK53" s="17"/>
      <c r="FL53" s="17">
        <v>1.7</v>
      </c>
      <c r="FM53" s="17">
        <v>0.3</v>
      </c>
      <c r="FN53" s="17">
        <v>0.2</v>
      </c>
      <c r="FO53" s="17">
        <v>-0.1</v>
      </c>
      <c r="FP53" s="17">
        <v>1</v>
      </c>
      <c r="FQ53" s="17">
        <v>2.4289999999999998</v>
      </c>
    </row>
    <row r="54" spans="1:173" ht="24" customHeight="1" x14ac:dyDescent="0.25">
      <c r="A54" s="16" t="s">
        <v>43</v>
      </c>
      <c r="B54" s="16" t="s">
        <v>916</v>
      </c>
      <c r="C54" s="17">
        <v>14.2</v>
      </c>
      <c r="D54" s="17">
        <v>-1.9</v>
      </c>
      <c r="E54" s="17">
        <v>14.6</v>
      </c>
      <c r="F54" s="17"/>
      <c r="G54" s="17"/>
      <c r="H54" s="17">
        <v>-9.3000000000000007</v>
      </c>
      <c r="I54" s="17">
        <v>-1.1000000000000001</v>
      </c>
      <c r="J54" s="17"/>
      <c r="K54" s="17"/>
      <c r="L54" s="17">
        <v>-21.7</v>
      </c>
      <c r="M54" s="17">
        <v>-7.8</v>
      </c>
      <c r="N54" s="17"/>
      <c r="O54" s="17">
        <v>18.8</v>
      </c>
      <c r="P54" s="17">
        <v>-17.399999999999999</v>
      </c>
      <c r="Q54" s="17">
        <v>2.5</v>
      </c>
      <c r="R54" s="17">
        <v>63.1</v>
      </c>
      <c r="S54" s="17">
        <v>0.2</v>
      </c>
      <c r="T54" s="17"/>
      <c r="U54" s="17"/>
      <c r="V54" s="17"/>
      <c r="W54" s="17"/>
      <c r="X54" s="17">
        <v>-2</v>
      </c>
      <c r="Y54" s="17">
        <v>1.3</v>
      </c>
      <c r="Z54" s="17">
        <v>0</v>
      </c>
      <c r="AA54" s="17">
        <v>-3.2</v>
      </c>
      <c r="AB54" s="17">
        <v>4.5</v>
      </c>
      <c r="AC54" s="17">
        <v>14.4</v>
      </c>
      <c r="AD54" s="17"/>
      <c r="AE54" s="17"/>
      <c r="AF54" s="17"/>
      <c r="AG54" s="17"/>
      <c r="AH54" s="17">
        <v>5.33</v>
      </c>
      <c r="AI54" s="17">
        <v>-1.6</v>
      </c>
      <c r="AJ54" s="17"/>
      <c r="AK54" s="17"/>
      <c r="AL54" s="17"/>
      <c r="AM54" s="17">
        <v>-0.6</v>
      </c>
      <c r="AN54" s="17">
        <v>-2.8</v>
      </c>
      <c r="AO54" s="17">
        <v>4.8</v>
      </c>
      <c r="AP54" s="17">
        <v>9.3000000000000007</v>
      </c>
      <c r="AQ54" s="17">
        <v>-1.9</v>
      </c>
      <c r="AR54" s="17">
        <v>-0.5</v>
      </c>
      <c r="AS54" s="17">
        <v>2.7</v>
      </c>
      <c r="AT54" s="17">
        <v>2.2999999999999998</v>
      </c>
      <c r="AU54" s="17"/>
      <c r="AV54" s="17">
        <v>-27.649650000000001</v>
      </c>
      <c r="AW54" s="17">
        <v>-47.779110000000003</v>
      </c>
      <c r="AX54" s="17">
        <v>4.3</v>
      </c>
      <c r="AY54" s="17">
        <v>-1</v>
      </c>
      <c r="AZ54" s="17">
        <v>0.8</v>
      </c>
      <c r="BA54" s="17">
        <v>-3.4</v>
      </c>
      <c r="BB54" s="17"/>
      <c r="BC54" s="17">
        <v>1</v>
      </c>
      <c r="BD54" s="17">
        <v>0.1</v>
      </c>
      <c r="BE54" s="17">
        <v>-5</v>
      </c>
      <c r="BF54" s="17"/>
      <c r="BG54" s="17"/>
      <c r="BH54" s="17">
        <v>0</v>
      </c>
      <c r="BI54" s="17">
        <v>0</v>
      </c>
      <c r="BJ54" s="17"/>
      <c r="BK54" s="17">
        <v>-0.9</v>
      </c>
      <c r="BL54" s="17"/>
      <c r="BM54" s="17"/>
      <c r="BN54" s="17"/>
      <c r="BO54" s="17">
        <v>3.1</v>
      </c>
      <c r="BP54" s="17">
        <v>0</v>
      </c>
      <c r="BQ54" s="17">
        <v>-0.2</v>
      </c>
      <c r="BR54" s="17">
        <v>0</v>
      </c>
      <c r="BS54" s="17">
        <v>19</v>
      </c>
      <c r="BT54" s="17"/>
      <c r="BU54" s="17"/>
      <c r="BV54" s="17"/>
      <c r="BW54" s="17"/>
      <c r="BX54" s="17"/>
      <c r="BY54" s="17"/>
      <c r="BZ54" s="17">
        <v>0</v>
      </c>
      <c r="CA54" s="17"/>
      <c r="CB54" s="17">
        <v>-0.5</v>
      </c>
      <c r="CC54" s="17">
        <v>31.3</v>
      </c>
      <c r="CD54" s="17">
        <v>12.3</v>
      </c>
      <c r="CE54" s="17">
        <v>3</v>
      </c>
      <c r="CF54" s="17">
        <v>5</v>
      </c>
      <c r="CG54" s="17">
        <v>0</v>
      </c>
      <c r="CH54" s="17"/>
      <c r="CI54" s="17"/>
      <c r="CJ54" s="17"/>
      <c r="CK54" s="17">
        <v>-2.2999999999999998</v>
      </c>
      <c r="CL54" s="17">
        <v>0</v>
      </c>
      <c r="CM54" s="17">
        <v>0</v>
      </c>
      <c r="CN54" s="17">
        <v>-28.2</v>
      </c>
      <c r="CO54" s="17"/>
      <c r="CP54" s="17"/>
      <c r="CQ54" s="17"/>
      <c r="CR54" s="17"/>
      <c r="CS54" s="17"/>
      <c r="CT54" s="17"/>
      <c r="CU54" s="17"/>
      <c r="CV54" s="17">
        <v>-0.5</v>
      </c>
      <c r="CW54" s="17">
        <v>0</v>
      </c>
      <c r="CX54" s="17">
        <v>0</v>
      </c>
      <c r="CY54" s="17"/>
      <c r="CZ54" s="17">
        <v>1.2</v>
      </c>
      <c r="DA54" s="17">
        <v>-0.1</v>
      </c>
      <c r="DB54" s="17">
        <v>-0.8</v>
      </c>
      <c r="DC54" s="17">
        <v>3.2000000000000001E-2</v>
      </c>
      <c r="DD54" s="17"/>
      <c r="DE54" s="17">
        <v>1.4</v>
      </c>
      <c r="DF54" s="17">
        <v>1.8</v>
      </c>
      <c r="DG54" s="17">
        <v>-0.9</v>
      </c>
      <c r="DH54" s="17">
        <v>1.3</v>
      </c>
      <c r="DI54" s="17">
        <v>0.6</v>
      </c>
      <c r="DJ54" s="17"/>
      <c r="DK54" s="17">
        <v>0</v>
      </c>
      <c r="DL54" s="17">
        <v>0</v>
      </c>
      <c r="DM54" s="17">
        <v>1.3</v>
      </c>
      <c r="DN54" s="17">
        <v>7.6</v>
      </c>
      <c r="DO54" s="17">
        <v>1.8</v>
      </c>
      <c r="DP54" s="17">
        <v>0.2</v>
      </c>
      <c r="DQ54" s="17">
        <v>0.7</v>
      </c>
      <c r="DR54" s="17">
        <v>1</v>
      </c>
      <c r="DS54" s="17">
        <v>0</v>
      </c>
      <c r="DT54" s="17">
        <v>0</v>
      </c>
      <c r="DU54" s="17">
        <v>0.8</v>
      </c>
      <c r="DV54" s="17">
        <v>0.5</v>
      </c>
      <c r="DW54" s="17"/>
      <c r="DX54" s="17">
        <v>-3.8</v>
      </c>
      <c r="DY54" s="17">
        <v>0</v>
      </c>
      <c r="DZ54" s="17">
        <v>0.4</v>
      </c>
      <c r="EA54" s="17">
        <v>1.4</v>
      </c>
      <c r="EB54" s="17">
        <v>1.3</v>
      </c>
      <c r="EC54" s="17">
        <v>0.8</v>
      </c>
      <c r="ED54" s="17">
        <v>4</v>
      </c>
      <c r="EE54" s="17">
        <v>0</v>
      </c>
      <c r="EF54" s="17">
        <v>-7.1</v>
      </c>
      <c r="EG54" s="17">
        <v>-7.4</v>
      </c>
      <c r="EH54" s="17"/>
      <c r="EI54" s="17">
        <v>0</v>
      </c>
      <c r="EJ54" s="17">
        <v>1.7</v>
      </c>
      <c r="EK54" s="17">
        <v>0</v>
      </c>
      <c r="EL54" s="17">
        <v>1.8</v>
      </c>
      <c r="EM54" s="17">
        <v>0.2</v>
      </c>
      <c r="EN54" s="17">
        <v>0.2</v>
      </c>
      <c r="EO54" s="17">
        <v>0.2</v>
      </c>
      <c r="EP54" s="17">
        <v>0</v>
      </c>
      <c r="EQ54" s="17">
        <v>0</v>
      </c>
      <c r="ER54" s="17">
        <v>0</v>
      </c>
      <c r="ES54" s="17">
        <v>0</v>
      </c>
      <c r="ET54" s="17">
        <v>-0.2</v>
      </c>
      <c r="EU54" s="17">
        <v>6.8</v>
      </c>
      <c r="EV54" s="17">
        <v>5.6</v>
      </c>
      <c r="EW54" s="17">
        <v>0</v>
      </c>
      <c r="EX54" s="17">
        <v>0</v>
      </c>
      <c r="EY54" s="17">
        <v>0.4</v>
      </c>
      <c r="EZ54" s="17">
        <v>1.6</v>
      </c>
      <c r="FA54" s="17">
        <v>2.8</v>
      </c>
      <c r="FB54" s="17">
        <v>9.1999999999999993</v>
      </c>
      <c r="FC54" s="17">
        <v>2.5</v>
      </c>
      <c r="FD54" s="17">
        <v>2.7</v>
      </c>
      <c r="FE54" s="17"/>
      <c r="FF54" s="17"/>
      <c r="FG54" s="17">
        <v>92.233239999999995</v>
      </c>
      <c r="FH54" s="15"/>
      <c r="FI54" s="17"/>
      <c r="FJ54" s="17">
        <v>-0.71199999999999997</v>
      </c>
      <c r="FK54" s="17"/>
      <c r="FL54" s="17">
        <v>1.7</v>
      </c>
      <c r="FM54" s="17">
        <v>0.3</v>
      </c>
      <c r="FN54" s="17">
        <v>0.1</v>
      </c>
      <c r="FO54" s="17">
        <v>-0.4</v>
      </c>
      <c r="FP54" s="17">
        <v>0.8</v>
      </c>
      <c r="FQ54" s="17">
        <v>1.788</v>
      </c>
    </row>
    <row r="55" spans="1:173" ht="24" customHeight="1" x14ac:dyDescent="0.25">
      <c r="A55" s="16" t="s">
        <v>43</v>
      </c>
      <c r="B55" s="16" t="s">
        <v>917</v>
      </c>
      <c r="C55" s="17">
        <v>13.6</v>
      </c>
      <c r="D55" s="17">
        <v>-5.3</v>
      </c>
      <c r="E55" s="17">
        <v>12.9</v>
      </c>
      <c r="F55" s="17"/>
      <c r="G55" s="17"/>
      <c r="H55" s="17">
        <v>-12.4</v>
      </c>
      <c r="I55" s="17">
        <v>-7.5</v>
      </c>
      <c r="J55" s="17"/>
      <c r="K55" s="17"/>
      <c r="L55" s="17">
        <v>-26.9</v>
      </c>
      <c r="M55" s="17">
        <v>-10.199999999999999</v>
      </c>
      <c r="N55" s="17"/>
      <c r="O55" s="17">
        <v>11.6</v>
      </c>
      <c r="P55" s="17">
        <v>-17.3</v>
      </c>
      <c r="Q55" s="17">
        <v>0.2</v>
      </c>
      <c r="R55" s="17">
        <v>56.5</v>
      </c>
      <c r="S55" s="17">
        <v>0.1</v>
      </c>
      <c r="T55" s="17"/>
      <c r="U55" s="17"/>
      <c r="V55" s="17"/>
      <c r="W55" s="17"/>
      <c r="X55" s="17">
        <v>-0.9</v>
      </c>
      <c r="Y55" s="17">
        <v>1.2</v>
      </c>
      <c r="Z55" s="17">
        <v>0</v>
      </c>
      <c r="AA55" s="17">
        <v>-3.3</v>
      </c>
      <c r="AB55" s="17">
        <v>4.4000000000000004</v>
      </c>
      <c r="AC55" s="17">
        <v>13.4</v>
      </c>
      <c r="AD55" s="17"/>
      <c r="AE55" s="17"/>
      <c r="AF55" s="17"/>
      <c r="AG55" s="17"/>
      <c r="AH55" s="17">
        <v>4.57</v>
      </c>
      <c r="AI55" s="17">
        <v>-3.6</v>
      </c>
      <c r="AJ55" s="17"/>
      <c r="AK55" s="17"/>
      <c r="AL55" s="17"/>
      <c r="AM55" s="17">
        <v>-0.9</v>
      </c>
      <c r="AN55" s="17">
        <v>-4</v>
      </c>
      <c r="AO55" s="17">
        <v>4.0999999999999996</v>
      </c>
      <c r="AP55" s="17">
        <v>9.6999999999999993</v>
      </c>
      <c r="AQ55" s="17">
        <v>-2.4</v>
      </c>
      <c r="AR55" s="17">
        <v>-0.6</v>
      </c>
      <c r="AS55" s="17">
        <v>2.7</v>
      </c>
      <c r="AT55" s="17">
        <v>0.5</v>
      </c>
      <c r="AU55" s="17"/>
      <c r="AV55" s="17">
        <v>-34.265120000000003</v>
      </c>
      <c r="AW55" s="17">
        <v>-49.530639999999998</v>
      </c>
      <c r="AX55" s="17">
        <v>2.6</v>
      </c>
      <c r="AY55" s="17">
        <v>-0.9</v>
      </c>
      <c r="AZ55" s="17">
        <v>1</v>
      </c>
      <c r="BA55" s="17">
        <v>-3.3</v>
      </c>
      <c r="BB55" s="17"/>
      <c r="BC55" s="17">
        <v>1</v>
      </c>
      <c r="BD55" s="17">
        <v>0.1</v>
      </c>
      <c r="BE55" s="17">
        <v>-7</v>
      </c>
      <c r="BF55" s="17"/>
      <c r="BG55" s="17"/>
      <c r="BH55" s="17">
        <v>-1.2</v>
      </c>
      <c r="BI55" s="17">
        <v>0</v>
      </c>
      <c r="BJ55" s="17"/>
      <c r="BK55" s="17">
        <v>-3.6</v>
      </c>
      <c r="BL55" s="17"/>
      <c r="BM55" s="17"/>
      <c r="BN55" s="17"/>
      <c r="BO55" s="17">
        <v>3.2</v>
      </c>
      <c r="BP55" s="17">
        <v>-3.1</v>
      </c>
      <c r="BQ55" s="17">
        <v>-4.4000000000000004</v>
      </c>
      <c r="BR55" s="17">
        <v>0</v>
      </c>
      <c r="BS55" s="17">
        <v>16.600000000000001</v>
      </c>
      <c r="BT55" s="17"/>
      <c r="BU55" s="17"/>
      <c r="BV55" s="17"/>
      <c r="BW55" s="17"/>
      <c r="BX55" s="17"/>
      <c r="BY55" s="17"/>
      <c r="BZ55" s="17">
        <v>0</v>
      </c>
      <c r="CA55" s="17"/>
      <c r="CB55" s="17">
        <v>-0.4</v>
      </c>
      <c r="CC55" s="17">
        <v>31.2</v>
      </c>
      <c r="CD55" s="17">
        <v>12.4</v>
      </c>
      <c r="CE55" s="17">
        <v>3.9</v>
      </c>
      <c r="CF55" s="17">
        <v>2.2000000000000002</v>
      </c>
      <c r="CG55" s="17">
        <v>0</v>
      </c>
      <c r="CH55" s="17"/>
      <c r="CI55" s="17"/>
      <c r="CJ55" s="17"/>
      <c r="CK55" s="17">
        <v>-10.6</v>
      </c>
      <c r="CL55" s="17">
        <v>0</v>
      </c>
      <c r="CM55" s="17">
        <v>0</v>
      </c>
      <c r="CN55" s="17">
        <v>-34.9</v>
      </c>
      <c r="CO55" s="17"/>
      <c r="CP55" s="17"/>
      <c r="CQ55" s="17"/>
      <c r="CR55" s="17"/>
      <c r="CS55" s="17"/>
      <c r="CT55" s="17"/>
      <c r="CU55" s="17"/>
      <c r="CV55" s="17">
        <v>-0.9</v>
      </c>
      <c r="CW55" s="17">
        <v>0</v>
      </c>
      <c r="CX55" s="17">
        <v>0</v>
      </c>
      <c r="CY55" s="17"/>
      <c r="CZ55" s="17">
        <v>1.2</v>
      </c>
      <c r="DA55" s="17">
        <v>0</v>
      </c>
      <c r="DB55" s="17">
        <v>-0.9</v>
      </c>
      <c r="DC55" s="17">
        <v>2.8000000000000001E-2</v>
      </c>
      <c r="DD55" s="17"/>
      <c r="DE55" s="17">
        <v>1.4</v>
      </c>
      <c r="DF55" s="17">
        <v>1.9</v>
      </c>
      <c r="DG55" s="17">
        <v>-1.4</v>
      </c>
      <c r="DH55" s="17">
        <v>0.6</v>
      </c>
      <c r="DI55" s="17">
        <v>0.5</v>
      </c>
      <c r="DJ55" s="17"/>
      <c r="DK55" s="17">
        <v>0</v>
      </c>
      <c r="DL55" s="17">
        <v>0</v>
      </c>
      <c r="DM55" s="17">
        <v>1.2</v>
      </c>
      <c r="DN55" s="17">
        <v>6.4</v>
      </c>
      <c r="DO55" s="17">
        <v>1.8</v>
      </c>
      <c r="DP55" s="17">
        <v>0.2</v>
      </c>
      <c r="DQ55" s="17">
        <v>0.7</v>
      </c>
      <c r="DR55" s="17">
        <v>1</v>
      </c>
      <c r="DS55" s="17">
        <v>0</v>
      </c>
      <c r="DT55" s="17">
        <v>-0.2</v>
      </c>
      <c r="DU55" s="17">
        <v>0.8</v>
      </c>
      <c r="DV55" s="17">
        <v>0.6</v>
      </c>
      <c r="DW55" s="17"/>
      <c r="DX55" s="17">
        <v>-3.8</v>
      </c>
      <c r="DY55" s="17">
        <v>0.1</v>
      </c>
      <c r="DZ55" s="17">
        <v>0.4</v>
      </c>
      <c r="EA55" s="17">
        <v>1.2</v>
      </c>
      <c r="EB55" s="17">
        <v>1.1000000000000001</v>
      </c>
      <c r="EC55" s="17">
        <v>0.8</v>
      </c>
      <c r="ED55" s="17">
        <v>4</v>
      </c>
      <c r="EE55" s="17">
        <v>0</v>
      </c>
      <c r="EF55" s="17">
        <v>-10.6</v>
      </c>
      <c r="EG55" s="17">
        <v>-10.5</v>
      </c>
      <c r="EH55" s="17"/>
      <c r="EI55" s="17">
        <v>0</v>
      </c>
      <c r="EJ55" s="17">
        <v>1.7</v>
      </c>
      <c r="EK55" s="17">
        <v>0</v>
      </c>
      <c r="EL55" s="17">
        <v>1.7</v>
      </c>
      <c r="EM55" s="17">
        <v>0.2</v>
      </c>
      <c r="EN55" s="17">
        <v>0.2</v>
      </c>
      <c r="EO55" s="17">
        <v>0.2</v>
      </c>
      <c r="EP55" s="17">
        <v>0</v>
      </c>
      <c r="EQ55" s="17">
        <v>0</v>
      </c>
      <c r="ER55" s="17">
        <v>0</v>
      </c>
      <c r="ES55" s="17">
        <v>0</v>
      </c>
      <c r="ET55" s="17">
        <v>-0.2</v>
      </c>
      <c r="EU55" s="17">
        <v>4.9000000000000004</v>
      </c>
      <c r="EV55" s="17">
        <v>5.4</v>
      </c>
      <c r="EW55" s="17">
        <v>0</v>
      </c>
      <c r="EX55" s="17">
        <v>0</v>
      </c>
      <c r="EY55" s="17">
        <v>0.4</v>
      </c>
      <c r="EZ55" s="17">
        <v>1.4</v>
      </c>
      <c r="FA55" s="17">
        <v>2.7</v>
      </c>
      <c r="FB55" s="17">
        <v>8.3000000000000007</v>
      </c>
      <c r="FC55" s="17">
        <v>1.6</v>
      </c>
      <c r="FD55" s="17">
        <v>0.6</v>
      </c>
      <c r="FE55" s="17"/>
      <c r="FF55" s="17"/>
      <c r="FG55" s="17">
        <v>-12.097759999999999</v>
      </c>
      <c r="FH55" s="15"/>
      <c r="FI55" s="17"/>
      <c r="FJ55" s="17">
        <v>-0.32100000000000001</v>
      </c>
      <c r="FK55" s="17"/>
      <c r="FL55" s="17">
        <v>1.7</v>
      </c>
      <c r="FM55" s="17">
        <v>0.3</v>
      </c>
      <c r="FN55" s="17">
        <v>0.2</v>
      </c>
      <c r="FO55" s="17">
        <v>-0.8</v>
      </c>
      <c r="FP55" s="17">
        <v>0.7</v>
      </c>
      <c r="FQ55" s="17">
        <v>1.7789999999999999</v>
      </c>
    </row>
    <row r="56" spans="1:173" ht="24" customHeight="1" x14ac:dyDescent="0.25">
      <c r="A56" s="16" t="s">
        <v>43</v>
      </c>
      <c r="B56" s="16" t="s">
        <v>918</v>
      </c>
      <c r="C56" s="17">
        <v>15.3</v>
      </c>
      <c r="D56" s="17">
        <v>-9.4</v>
      </c>
      <c r="E56" s="17">
        <v>12.5</v>
      </c>
      <c r="F56" s="17"/>
      <c r="G56" s="17"/>
      <c r="H56" s="17">
        <v>-12.8</v>
      </c>
      <c r="I56" s="17">
        <v>14.9</v>
      </c>
      <c r="J56" s="17"/>
      <c r="K56" s="17"/>
      <c r="L56" s="17">
        <v>-33</v>
      </c>
      <c r="M56" s="17">
        <v>-16.2</v>
      </c>
      <c r="N56" s="17"/>
      <c r="O56" s="17">
        <v>3.4</v>
      </c>
      <c r="P56" s="17">
        <v>-18.5</v>
      </c>
      <c r="Q56" s="17">
        <v>-1.7</v>
      </c>
      <c r="R56" s="17">
        <v>54.1</v>
      </c>
      <c r="S56" s="17">
        <v>0.1</v>
      </c>
      <c r="T56" s="17"/>
      <c r="U56" s="17"/>
      <c r="V56" s="17"/>
      <c r="W56" s="17"/>
      <c r="X56" s="17">
        <v>-2.2999999999999998</v>
      </c>
      <c r="Y56" s="17">
        <v>1.1000000000000001</v>
      </c>
      <c r="Z56" s="17">
        <v>0</v>
      </c>
      <c r="AA56" s="17">
        <v>-3.3</v>
      </c>
      <c r="AB56" s="17">
        <v>4.5</v>
      </c>
      <c r="AC56" s="17">
        <v>12</v>
      </c>
      <c r="AD56" s="17"/>
      <c r="AE56" s="17"/>
      <c r="AF56" s="17"/>
      <c r="AG56" s="17"/>
      <c r="AH56" s="17">
        <v>5.0599999999999996</v>
      </c>
      <c r="AI56" s="17">
        <v>-5.7</v>
      </c>
      <c r="AJ56" s="17"/>
      <c r="AK56" s="17"/>
      <c r="AL56" s="17"/>
      <c r="AM56" s="17">
        <v>-1</v>
      </c>
      <c r="AN56" s="17">
        <v>-5.3</v>
      </c>
      <c r="AO56" s="17">
        <v>3.9</v>
      </c>
      <c r="AP56" s="17">
        <v>3.4</v>
      </c>
      <c r="AQ56" s="17">
        <v>-2.2999999999999998</v>
      </c>
      <c r="AR56" s="17">
        <v>-0.6</v>
      </c>
      <c r="AS56" s="17">
        <v>2.7</v>
      </c>
      <c r="AT56" s="17">
        <v>0.3</v>
      </c>
      <c r="AU56" s="17"/>
      <c r="AV56" s="17">
        <v>-42.06512</v>
      </c>
      <c r="AW56" s="17">
        <v>-54.611310000000003</v>
      </c>
      <c r="AX56" s="17">
        <v>5</v>
      </c>
      <c r="AY56" s="17">
        <v>-1</v>
      </c>
      <c r="AZ56" s="17">
        <v>1</v>
      </c>
      <c r="BA56" s="17">
        <v>-5.7</v>
      </c>
      <c r="BB56" s="17"/>
      <c r="BC56" s="17">
        <v>1</v>
      </c>
      <c r="BD56" s="17">
        <v>0.1</v>
      </c>
      <c r="BE56" s="17">
        <v>-11.5</v>
      </c>
      <c r="BF56" s="17"/>
      <c r="BG56" s="17"/>
      <c r="BH56" s="17">
        <v>-2.5</v>
      </c>
      <c r="BI56" s="17">
        <v>0</v>
      </c>
      <c r="BJ56" s="17"/>
      <c r="BK56" s="17">
        <v>-7.7</v>
      </c>
      <c r="BL56" s="17"/>
      <c r="BM56" s="17"/>
      <c r="BN56" s="17"/>
      <c r="BO56" s="17">
        <v>2.2000000000000002</v>
      </c>
      <c r="BP56" s="17">
        <v>-6.3</v>
      </c>
      <c r="BQ56" s="17">
        <v>-7.6</v>
      </c>
      <c r="BR56" s="17">
        <v>0</v>
      </c>
      <c r="BS56" s="17">
        <v>13</v>
      </c>
      <c r="BT56" s="17"/>
      <c r="BU56" s="17"/>
      <c r="BV56" s="17"/>
      <c r="BW56" s="17"/>
      <c r="BX56" s="17"/>
      <c r="BY56" s="17"/>
      <c r="BZ56" s="17">
        <v>0</v>
      </c>
      <c r="CA56" s="17"/>
      <c r="CB56" s="17">
        <v>-0.5</v>
      </c>
      <c r="CC56" s="17">
        <v>32</v>
      </c>
      <c r="CD56" s="17">
        <v>12</v>
      </c>
      <c r="CE56" s="17">
        <v>4.0999999999999996</v>
      </c>
      <c r="CF56" s="17">
        <v>2</v>
      </c>
      <c r="CG56" s="17">
        <v>-0.1</v>
      </c>
      <c r="CH56" s="17"/>
      <c r="CI56" s="17"/>
      <c r="CJ56" s="17"/>
      <c r="CK56" s="17">
        <v>-15.4</v>
      </c>
      <c r="CL56" s="17">
        <v>0</v>
      </c>
      <c r="CM56" s="17">
        <v>0</v>
      </c>
      <c r="CN56" s="17">
        <v>-40.799999999999997</v>
      </c>
      <c r="CO56" s="17"/>
      <c r="CP56" s="17"/>
      <c r="CQ56" s="17"/>
      <c r="CR56" s="17"/>
      <c r="CS56" s="17"/>
      <c r="CT56" s="17"/>
      <c r="CU56" s="17"/>
      <c r="CV56" s="17">
        <v>-1.1000000000000001</v>
      </c>
      <c r="CW56" s="17">
        <v>0</v>
      </c>
      <c r="CX56" s="17">
        <v>0</v>
      </c>
      <c r="CY56" s="17"/>
      <c r="CZ56" s="17">
        <v>1.2</v>
      </c>
      <c r="DA56" s="17">
        <v>0.1</v>
      </c>
      <c r="DB56" s="17">
        <v>-0.8</v>
      </c>
      <c r="DC56" s="17">
        <v>2.5999999999999999E-2</v>
      </c>
      <c r="DD56" s="17"/>
      <c r="DE56" s="17">
        <v>1.4</v>
      </c>
      <c r="DF56" s="17">
        <v>1.9</v>
      </c>
      <c r="DG56" s="17">
        <v>-1.6</v>
      </c>
      <c r="DH56" s="17">
        <v>0.3</v>
      </c>
      <c r="DI56" s="17">
        <v>0.6</v>
      </c>
      <c r="DJ56" s="17"/>
      <c r="DK56" s="17">
        <v>0</v>
      </c>
      <c r="DL56" s="17">
        <v>0</v>
      </c>
      <c r="DM56" s="17">
        <v>1</v>
      </c>
      <c r="DN56" s="17">
        <v>5.2</v>
      </c>
      <c r="DO56" s="17">
        <v>1.8</v>
      </c>
      <c r="DP56" s="17">
        <v>0.2</v>
      </c>
      <c r="DQ56" s="17">
        <v>0.7</v>
      </c>
      <c r="DR56" s="17">
        <v>1</v>
      </c>
      <c r="DS56" s="17">
        <v>0</v>
      </c>
      <c r="DT56" s="17">
        <v>-0.1</v>
      </c>
      <c r="DU56" s="17">
        <v>0.8</v>
      </c>
      <c r="DV56" s="17">
        <v>0.5</v>
      </c>
      <c r="DW56" s="17"/>
      <c r="DX56" s="17">
        <v>-3.8</v>
      </c>
      <c r="DY56" s="17">
        <v>0.1</v>
      </c>
      <c r="DZ56" s="17">
        <v>0.4</v>
      </c>
      <c r="EA56" s="17">
        <v>-0.7</v>
      </c>
      <c r="EB56" s="17">
        <v>0.9</v>
      </c>
      <c r="EC56" s="17">
        <v>0.8</v>
      </c>
      <c r="ED56" s="17">
        <v>4</v>
      </c>
      <c r="EE56" s="17">
        <v>0</v>
      </c>
      <c r="EF56" s="17">
        <v>-10.4</v>
      </c>
      <c r="EG56" s="17">
        <v>-10.4</v>
      </c>
      <c r="EH56" s="17"/>
      <c r="EI56" s="17">
        <v>0</v>
      </c>
      <c r="EJ56" s="17">
        <v>1.7</v>
      </c>
      <c r="EK56" s="17">
        <v>0</v>
      </c>
      <c r="EL56" s="17">
        <v>1.7</v>
      </c>
      <c r="EM56" s="17">
        <v>0.2</v>
      </c>
      <c r="EN56" s="17">
        <v>0.2</v>
      </c>
      <c r="EO56" s="17">
        <v>0.2</v>
      </c>
      <c r="EP56" s="17">
        <v>0</v>
      </c>
      <c r="EQ56" s="17">
        <v>0</v>
      </c>
      <c r="ER56" s="17">
        <v>0</v>
      </c>
      <c r="ES56" s="17">
        <v>0</v>
      </c>
      <c r="ET56" s="17">
        <v>-0.2</v>
      </c>
      <c r="EU56" s="17">
        <v>3.8</v>
      </c>
      <c r="EV56" s="17">
        <v>3.8</v>
      </c>
      <c r="EW56" s="17">
        <v>0</v>
      </c>
      <c r="EX56" s="17">
        <v>0</v>
      </c>
      <c r="EY56" s="17">
        <v>0.2</v>
      </c>
      <c r="EZ56" s="17">
        <v>1.2</v>
      </c>
      <c r="FA56" s="17">
        <v>2.9</v>
      </c>
      <c r="FB56" s="17">
        <v>9.6</v>
      </c>
      <c r="FC56" s="17">
        <v>2.8</v>
      </c>
      <c r="FD56" s="17">
        <v>2.2000000000000002</v>
      </c>
      <c r="FE56" s="17"/>
      <c r="FF56" s="17"/>
      <c r="FG56" s="17">
        <v>-77.890429999999995</v>
      </c>
      <c r="FH56" s="15"/>
      <c r="FI56" s="17"/>
      <c r="FJ56" s="17">
        <v>-1.4999999999999999E-2</v>
      </c>
      <c r="FK56" s="17"/>
      <c r="FL56" s="17">
        <v>1.6</v>
      </c>
      <c r="FM56" s="17">
        <v>0.3</v>
      </c>
      <c r="FN56" s="17">
        <v>0.1</v>
      </c>
      <c r="FO56" s="17">
        <v>-1.6</v>
      </c>
      <c r="FP56" s="17">
        <v>0.6</v>
      </c>
      <c r="FQ56" s="17">
        <v>0.98499999999999999</v>
      </c>
    </row>
    <row r="57" spans="1:173" ht="24" customHeight="1" x14ac:dyDescent="0.25">
      <c r="A57" s="16" t="s">
        <v>43</v>
      </c>
      <c r="B57" s="16" t="s">
        <v>919</v>
      </c>
      <c r="C57" s="17">
        <v>15.5</v>
      </c>
      <c r="D57" s="17">
        <v>-7.1</v>
      </c>
      <c r="E57" s="17">
        <v>11.7</v>
      </c>
      <c r="F57" s="17"/>
      <c r="G57" s="17"/>
      <c r="H57" s="17">
        <v>-10.7</v>
      </c>
      <c r="I57" s="17">
        <v>7.2</v>
      </c>
      <c r="J57" s="17"/>
      <c r="K57" s="17"/>
      <c r="L57" s="17">
        <v>-37.9</v>
      </c>
      <c r="M57" s="17">
        <v>-42.7</v>
      </c>
      <c r="N57" s="17"/>
      <c r="O57" s="17">
        <v>5.9</v>
      </c>
      <c r="P57" s="17">
        <v>-28</v>
      </c>
      <c r="Q57" s="17">
        <v>2.6</v>
      </c>
      <c r="R57" s="17">
        <v>52.6</v>
      </c>
      <c r="S57" s="17">
        <v>-0.1</v>
      </c>
      <c r="T57" s="17"/>
      <c r="U57" s="17"/>
      <c r="V57" s="17"/>
      <c r="W57" s="17"/>
      <c r="X57" s="17">
        <v>-3.3</v>
      </c>
      <c r="Y57" s="17">
        <v>1.3</v>
      </c>
      <c r="Z57" s="17">
        <v>0</v>
      </c>
      <c r="AA57" s="17">
        <v>-3.3</v>
      </c>
      <c r="AB57" s="17">
        <v>4.4000000000000004</v>
      </c>
      <c r="AC57" s="17">
        <v>11.9</v>
      </c>
      <c r="AD57" s="17"/>
      <c r="AE57" s="17"/>
      <c r="AF57" s="17"/>
      <c r="AG57" s="17"/>
      <c r="AH57" s="17">
        <v>4.66</v>
      </c>
      <c r="AI57" s="17">
        <v>-6.5</v>
      </c>
      <c r="AJ57" s="17"/>
      <c r="AK57" s="17"/>
      <c r="AL57" s="17"/>
      <c r="AM57" s="17">
        <v>-1.1000000000000001</v>
      </c>
      <c r="AN57" s="17">
        <v>-6.6</v>
      </c>
      <c r="AO57" s="17">
        <v>3.3</v>
      </c>
      <c r="AP57" s="17">
        <v>5.2</v>
      </c>
      <c r="AQ57" s="17">
        <v>-2.7</v>
      </c>
      <c r="AR57" s="17">
        <v>-0.4</v>
      </c>
      <c r="AS57" s="17">
        <v>2.7</v>
      </c>
      <c r="AT57" s="17">
        <v>0.7</v>
      </c>
      <c r="AU57" s="17"/>
      <c r="AV57" s="17">
        <v>-35.423299999999998</v>
      </c>
      <c r="AW57" s="17">
        <v>-46.777659999999997</v>
      </c>
      <c r="AX57" s="17">
        <v>2</v>
      </c>
      <c r="AY57" s="17">
        <v>-1</v>
      </c>
      <c r="AZ57" s="17">
        <v>0.8</v>
      </c>
      <c r="BA57" s="17">
        <v>-7</v>
      </c>
      <c r="BB57" s="17"/>
      <c r="BC57" s="17">
        <v>1</v>
      </c>
      <c r="BD57" s="17">
        <v>0.1</v>
      </c>
      <c r="BE57" s="17">
        <v>-12.6</v>
      </c>
      <c r="BF57" s="17"/>
      <c r="BG57" s="17"/>
      <c r="BH57" s="17">
        <v>-1.9</v>
      </c>
      <c r="BI57" s="17">
        <v>0</v>
      </c>
      <c r="BJ57" s="17"/>
      <c r="BK57" s="17">
        <v>1.9</v>
      </c>
      <c r="BL57" s="17"/>
      <c r="BM57" s="17"/>
      <c r="BN57" s="17"/>
      <c r="BO57" s="17">
        <v>3.2</v>
      </c>
      <c r="BP57" s="17">
        <v>-6.7</v>
      </c>
      <c r="BQ57" s="17">
        <v>-7.8</v>
      </c>
      <c r="BR57" s="17">
        <v>-1.2</v>
      </c>
      <c r="BS57" s="17">
        <v>1.4</v>
      </c>
      <c r="BT57" s="17"/>
      <c r="BU57" s="17"/>
      <c r="BV57" s="17"/>
      <c r="BW57" s="17"/>
      <c r="BX57" s="17"/>
      <c r="BY57" s="17"/>
      <c r="BZ57" s="17">
        <v>0</v>
      </c>
      <c r="CA57" s="17"/>
      <c r="CB57" s="17">
        <v>-0.4</v>
      </c>
      <c r="CC57" s="17">
        <v>16.399999999999999</v>
      </c>
      <c r="CD57" s="17">
        <v>15.7</v>
      </c>
      <c r="CE57" s="17">
        <v>5.4</v>
      </c>
      <c r="CF57" s="17">
        <v>2.2999999999999998</v>
      </c>
      <c r="CG57" s="17">
        <v>-6.3</v>
      </c>
      <c r="CH57" s="17"/>
      <c r="CI57" s="17"/>
      <c r="CJ57" s="17"/>
      <c r="CK57" s="17">
        <v>-11.1</v>
      </c>
      <c r="CL57" s="17">
        <v>0</v>
      </c>
      <c r="CM57" s="17">
        <v>0</v>
      </c>
      <c r="CN57" s="17">
        <v>-42.3</v>
      </c>
      <c r="CO57" s="17"/>
      <c r="CP57" s="17"/>
      <c r="CQ57" s="17"/>
      <c r="CR57" s="17"/>
      <c r="CS57" s="17"/>
      <c r="CT57" s="17"/>
      <c r="CU57" s="17"/>
      <c r="CV57" s="17">
        <v>-0.7</v>
      </c>
      <c r="CW57" s="17">
        <v>0</v>
      </c>
      <c r="CX57" s="17">
        <v>0</v>
      </c>
      <c r="CY57" s="17"/>
      <c r="CZ57" s="17">
        <v>1.2</v>
      </c>
      <c r="DA57" s="17">
        <v>0</v>
      </c>
      <c r="DB57" s="17">
        <v>-0.9</v>
      </c>
      <c r="DC57" s="17">
        <v>2.1999999999999999E-2</v>
      </c>
      <c r="DD57" s="17"/>
      <c r="DE57" s="17">
        <v>1.2</v>
      </c>
      <c r="DF57" s="17">
        <v>1.9</v>
      </c>
      <c r="DG57" s="17">
        <v>-1.6</v>
      </c>
      <c r="DH57" s="17">
        <v>0.1</v>
      </c>
      <c r="DI57" s="17">
        <v>0.6</v>
      </c>
      <c r="DJ57" s="17"/>
      <c r="DK57" s="17">
        <v>0</v>
      </c>
      <c r="DL57" s="17">
        <v>0</v>
      </c>
      <c r="DM57" s="17">
        <v>1.1000000000000001</v>
      </c>
      <c r="DN57" s="17">
        <v>5.9</v>
      </c>
      <c r="DO57" s="17">
        <v>1.8</v>
      </c>
      <c r="DP57" s="17">
        <v>0.2</v>
      </c>
      <c r="DQ57" s="17">
        <v>0.7</v>
      </c>
      <c r="DR57" s="17">
        <v>1</v>
      </c>
      <c r="DS57" s="17">
        <v>0</v>
      </c>
      <c r="DT57" s="17">
        <v>-0.1</v>
      </c>
      <c r="DU57" s="17">
        <v>0.6</v>
      </c>
      <c r="DV57" s="17">
        <v>0.6</v>
      </c>
      <c r="DW57" s="17"/>
      <c r="DX57" s="17">
        <v>-3.8</v>
      </c>
      <c r="DY57" s="17">
        <v>0</v>
      </c>
      <c r="DZ57" s="17">
        <v>0.4</v>
      </c>
      <c r="EA57" s="17">
        <v>-0.8</v>
      </c>
      <c r="EB57" s="17">
        <v>0.8</v>
      </c>
      <c r="EC57" s="17">
        <v>0.8</v>
      </c>
      <c r="ED57" s="17">
        <v>4</v>
      </c>
      <c r="EE57" s="17">
        <v>0</v>
      </c>
      <c r="EF57" s="17">
        <v>-9</v>
      </c>
      <c r="EG57" s="17">
        <v>-10.6</v>
      </c>
      <c r="EH57" s="17"/>
      <c r="EI57" s="17">
        <v>0</v>
      </c>
      <c r="EJ57" s="17">
        <v>1.7</v>
      </c>
      <c r="EK57" s="17">
        <v>0</v>
      </c>
      <c r="EL57" s="17">
        <v>1.7</v>
      </c>
      <c r="EM57" s="17">
        <v>0.2</v>
      </c>
      <c r="EN57" s="17">
        <v>0.2</v>
      </c>
      <c r="EO57" s="17">
        <v>0.2</v>
      </c>
      <c r="EP57" s="17">
        <v>0</v>
      </c>
      <c r="EQ57" s="17">
        <v>0</v>
      </c>
      <c r="ER57" s="17">
        <v>0</v>
      </c>
      <c r="ES57" s="17">
        <v>0</v>
      </c>
      <c r="ET57" s="17">
        <v>-0.2</v>
      </c>
      <c r="EU57" s="17">
        <v>5.0999999999999996</v>
      </c>
      <c r="EV57" s="17">
        <v>4.5</v>
      </c>
      <c r="EW57" s="17">
        <v>0</v>
      </c>
      <c r="EX57" s="17">
        <v>0</v>
      </c>
      <c r="EY57" s="17">
        <v>0.4</v>
      </c>
      <c r="EZ57" s="17">
        <v>1</v>
      </c>
      <c r="FA57" s="17">
        <v>2.9</v>
      </c>
      <c r="FB57" s="17">
        <v>13.4</v>
      </c>
      <c r="FC57" s="17">
        <v>6.5</v>
      </c>
      <c r="FD57" s="17">
        <v>4.3</v>
      </c>
      <c r="FE57" s="17"/>
      <c r="FF57" s="17"/>
      <c r="FG57" s="17">
        <v>-113.71896</v>
      </c>
      <c r="FH57" s="15"/>
      <c r="FI57" s="17"/>
      <c r="FJ57" s="17">
        <v>0.33900000000000002</v>
      </c>
      <c r="FK57" s="17"/>
      <c r="FL57" s="17">
        <v>1.8</v>
      </c>
      <c r="FM57" s="17">
        <v>0.3</v>
      </c>
      <c r="FN57" s="17">
        <v>0.1</v>
      </c>
      <c r="FO57" s="17">
        <v>0.7</v>
      </c>
      <c r="FP57" s="17">
        <v>0.9</v>
      </c>
      <c r="FQ57" s="17">
        <v>4.1390000000000002</v>
      </c>
    </row>
    <row r="58" spans="1:173" ht="24" customHeight="1" thickBot="1" x14ac:dyDescent="0.3">
      <c r="A58" s="18" t="s">
        <v>920</v>
      </c>
      <c r="B58" s="18" t="s">
        <v>44</v>
      </c>
      <c r="C58" s="19">
        <v>15</v>
      </c>
      <c r="D58" s="19">
        <v>2.1</v>
      </c>
      <c r="E58" s="19">
        <v>14.3</v>
      </c>
      <c r="F58" s="19"/>
      <c r="G58" s="19"/>
      <c r="H58" s="19">
        <v>-14.1</v>
      </c>
      <c r="I58" s="19">
        <v>15.8</v>
      </c>
      <c r="J58" s="19"/>
      <c r="K58" s="19"/>
      <c r="L58" s="19">
        <v>-36.299999999999997</v>
      </c>
      <c r="M58" s="19">
        <v>-36.799999999999997</v>
      </c>
      <c r="N58" s="19"/>
      <c r="O58" s="19">
        <v>8.4</v>
      </c>
      <c r="P58" s="19">
        <v>-26.3</v>
      </c>
      <c r="Q58" s="19">
        <v>2.7</v>
      </c>
      <c r="R58" s="19">
        <v>58.6</v>
      </c>
      <c r="S58" s="19">
        <v>0</v>
      </c>
      <c r="T58" s="19"/>
      <c r="U58" s="19"/>
      <c r="V58" s="19"/>
      <c r="W58" s="19"/>
      <c r="X58" s="19">
        <v>-1.8</v>
      </c>
      <c r="Y58" s="19">
        <v>2</v>
      </c>
      <c r="Z58" s="19">
        <v>0</v>
      </c>
      <c r="AA58" s="19">
        <v>-3.4</v>
      </c>
      <c r="AB58" s="19">
        <v>4.3</v>
      </c>
      <c r="AC58" s="19">
        <v>11.5</v>
      </c>
      <c r="AD58" s="19"/>
      <c r="AE58" s="19"/>
      <c r="AF58" s="19"/>
      <c r="AG58" s="19"/>
      <c r="AH58" s="19">
        <v>7.35</v>
      </c>
      <c r="AI58" s="19">
        <v>-4.0999999999999996</v>
      </c>
      <c r="AJ58" s="19"/>
      <c r="AK58" s="19"/>
      <c r="AL58" s="19"/>
      <c r="AM58" s="19">
        <v>-1.1000000000000001</v>
      </c>
      <c r="AN58" s="19">
        <v>-5.2</v>
      </c>
      <c r="AO58" s="19">
        <v>3.8</v>
      </c>
      <c r="AP58" s="19">
        <v>3.7</v>
      </c>
      <c r="AQ58" s="19">
        <v>-2.1</v>
      </c>
      <c r="AR58" s="19">
        <v>-0.7</v>
      </c>
      <c r="AS58" s="19">
        <v>2.7</v>
      </c>
      <c r="AT58" s="19">
        <v>1.4</v>
      </c>
      <c r="AU58" s="19"/>
      <c r="AV58" s="19">
        <v>-34.208210000000001</v>
      </c>
      <c r="AW58" s="19">
        <v>-46.039250000000003</v>
      </c>
      <c r="AX58" s="19">
        <v>4.3</v>
      </c>
      <c r="AY58" s="19">
        <v>-1.1000000000000001</v>
      </c>
      <c r="AZ58" s="19">
        <v>0.7</v>
      </c>
      <c r="BA58" s="19">
        <v>-5.4</v>
      </c>
      <c r="BB58" s="19"/>
      <c r="BC58" s="19">
        <v>1</v>
      </c>
      <c r="BD58" s="19">
        <v>-0.1</v>
      </c>
      <c r="BE58" s="19">
        <v>-10.3</v>
      </c>
      <c r="BF58" s="19"/>
      <c r="BG58" s="19"/>
      <c r="BH58" s="19">
        <v>-2.6</v>
      </c>
      <c r="BI58" s="19">
        <v>0</v>
      </c>
      <c r="BJ58" s="19"/>
      <c r="BK58" s="19">
        <v>0</v>
      </c>
      <c r="BL58" s="19"/>
      <c r="BM58" s="19"/>
      <c r="BN58" s="19"/>
      <c r="BO58" s="19">
        <v>3.1</v>
      </c>
      <c r="BP58" s="19">
        <v>-19.5</v>
      </c>
      <c r="BQ58" s="19">
        <v>-20.7</v>
      </c>
      <c r="BR58" s="19">
        <v>-8.8000000000000007</v>
      </c>
      <c r="BS58" s="19">
        <v>-3.2</v>
      </c>
      <c r="BT58" s="19"/>
      <c r="BU58" s="19"/>
      <c r="BV58" s="19"/>
      <c r="BW58" s="19"/>
      <c r="BX58" s="19"/>
      <c r="BY58" s="19"/>
      <c r="BZ58" s="19">
        <v>0</v>
      </c>
      <c r="CA58" s="19"/>
      <c r="CB58" s="19">
        <v>-0.4</v>
      </c>
      <c r="CC58" s="19">
        <v>16.100000000000001</v>
      </c>
      <c r="CD58" s="19">
        <v>14.2</v>
      </c>
      <c r="CE58" s="19">
        <v>3.7</v>
      </c>
      <c r="CF58" s="19">
        <v>2.9</v>
      </c>
      <c r="CG58" s="19">
        <v>-5.9</v>
      </c>
      <c r="CH58" s="19"/>
      <c r="CI58" s="19"/>
      <c r="CJ58" s="19"/>
      <c r="CK58" s="19">
        <v>-11.8</v>
      </c>
      <c r="CL58" s="19">
        <v>0</v>
      </c>
      <c r="CM58" s="19">
        <v>0</v>
      </c>
      <c r="CN58" s="19">
        <v>-27.4</v>
      </c>
      <c r="CO58" s="19"/>
      <c r="CP58" s="19"/>
      <c r="CQ58" s="19"/>
      <c r="CR58" s="19"/>
      <c r="CS58" s="19"/>
      <c r="CT58" s="19"/>
      <c r="CU58" s="19"/>
      <c r="CV58" s="19">
        <v>-1</v>
      </c>
      <c r="CW58" s="19">
        <v>0</v>
      </c>
      <c r="CX58" s="19">
        <v>0</v>
      </c>
      <c r="CY58" s="19"/>
      <c r="CZ58" s="19">
        <v>1.2</v>
      </c>
      <c r="DA58" s="19">
        <v>0</v>
      </c>
      <c r="DB58" s="19">
        <v>-0.9</v>
      </c>
      <c r="DC58" s="19">
        <v>2.1000000000000001E-2</v>
      </c>
      <c r="DD58" s="19"/>
      <c r="DE58" s="19">
        <v>1.2</v>
      </c>
      <c r="DF58" s="19">
        <v>1.9</v>
      </c>
      <c r="DG58" s="19">
        <v>-1.2</v>
      </c>
      <c r="DH58" s="19">
        <v>0.2</v>
      </c>
      <c r="DI58" s="19">
        <v>0.5</v>
      </c>
      <c r="DJ58" s="19"/>
      <c r="DK58" s="19">
        <v>0</v>
      </c>
      <c r="DL58" s="19">
        <v>0</v>
      </c>
      <c r="DM58" s="19">
        <v>1.3</v>
      </c>
      <c r="DN58" s="19">
        <v>5.9</v>
      </c>
      <c r="DO58" s="19">
        <v>1.8</v>
      </c>
      <c r="DP58" s="19">
        <v>0.2</v>
      </c>
      <c r="DQ58" s="19">
        <v>0.7</v>
      </c>
      <c r="DR58" s="19">
        <v>1</v>
      </c>
      <c r="DS58" s="19">
        <v>0</v>
      </c>
      <c r="DT58" s="19">
        <v>0.1</v>
      </c>
      <c r="DU58" s="19">
        <v>0.7</v>
      </c>
      <c r="DV58" s="19">
        <v>0.5</v>
      </c>
      <c r="DW58" s="19"/>
      <c r="DX58" s="19">
        <v>-3.8</v>
      </c>
      <c r="DY58" s="19">
        <v>0</v>
      </c>
      <c r="DZ58" s="19">
        <v>0.4</v>
      </c>
      <c r="EA58" s="19">
        <v>-0.8</v>
      </c>
      <c r="EB58" s="19">
        <v>0.9</v>
      </c>
      <c r="EC58" s="19">
        <v>0.8</v>
      </c>
      <c r="ED58" s="19">
        <v>4</v>
      </c>
      <c r="EE58" s="19">
        <v>0</v>
      </c>
      <c r="EF58" s="19">
        <v>-8.1</v>
      </c>
      <c r="EG58" s="19">
        <v>-6.6</v>
      </c>
      <c r="EH58" s="19"/>
      <c r="EI58" s="19">
        <v>0.2</v>
      </c>
      <c r="EJ58" s="19">
        <v>1.7</v>
      </c>
      <c r="EK58" s="19">
        <v>0</v>
      </c>
      <c r="EL58" s="19">
        <v>1.7</v>
      </c>
      <c r="EM58" s="19">
        <v>0.2</v>
      </c>
      <c r="EN58" s="19">
        <v>0.2</v>
      </c>
      <c r="EO58" s="19">
        <v>0.2</v>
      </c>
      <c r="EP58" s="19">
        <v>0.3</v>
      </c>
      <c r="EQ58" s="19">
        <v>0</v>
      </c>
      <c r="ER58" s="19">
        <v>0</v>
      </c>
      <c r="ES58" s="19">
        <v>0</v>
      </c>
      <c r="ET58" s="19">
        <v>-0.2</v>
      </c>
      <c r="EU58" s="19">
        <v>5.2</v>
      </c>
      <c r="EV58" s="19">
        <v>5</v>
      </c>
      <c r="EW58" s="19">
        <v>0</v>
      </c>
      <c r="EX58" s="19">
        <v>0</v>
      </c>
      <c r="EY58" s="19">
        <v>0.4</v>
      </c>
      <c r="EZ58" s="19">
        <v>1.2</v>
      </c>
      <c r="FA58" s="19">
        <v>2.9</v>
      </c>
      <c r="FB58" s="19">
        <v>10.9</v>
      </c>
      <c r="FC58" s="19">
        <v>4.2</v>
      </c>
      <c r="FD58" s="19">
        <v>2.9</v>
      </c>
      <c r="FE58" s="19"/>
      <c r="FF58" s="19"/>
      <c r="FG58" s="19">
        <v>-91.77646</v>
      </c>
      <c r="FH58" s="15"/>
      <c r="FI58" s="19"/>
      <c r="FJ58" s="19">
        <v>0.17299999999999999</v>
      </c>
      <c r="FK58" s="19"/>
      <c r="FL58" s="19">
        <v>1.8</v>
      </c>
      <c r="FM58" s="19">
        <v>0.3</v>
      </c>
      <c r="FN58" s="19">
        <v>0.1</v>
      </c>
      <c r="FO58" s="19">
        <v>0.1</v>
      </c>
      <c r="FP58" s="19">
        <v>0.8</v>
      </c>
      <c r="FQ58" s="19">
        <v>3.2730000000000001</v>
      </c>
    </row>
    <row r="59" spans="1:173" ht="24.95" customHeight="1" thickBot="1" x14ac:dyDescent="0.3">
      <c r="A59" s="207" t="s">
        <v>921</v>
      </c>
      <c r="B59" s="208"/>
      <c r="C59" s="20">
        <v>372.5</v>
      </c>
      <c r="D59" s="20">
        <v>-192.7</v>
      </c>
      <c r="E59" s="20">
        <v>297.10000000000002</v>
      </c>
      <c r="F59" s="20">
        <v>0</v>
      </c>
      <c r="G59" s="20">
        <v>0</v>
      </c>
      <c r="H59" s="20">
        <v>-237.45</v>
      </c>
      <c r="I59" s="20">
        <v>282.35000000000002</v>
      </c>
      <c r="J59" s="20">
        <v>0</v>
      </c>
      <c r="K59" s="20">
        <v>0</v>
      </c>
      <c r="L59" s="20">
        <v>-652</v>
      </c>
      <c r="M59" s="20">
        <v>-460.7</v>
      </c>
      <c r="N59" s="20">
        <v>0</v>
      </c>
      <c r="O59" s="20">
        <v>265.14999999999998</v>
      </c>
      <c r="P59" s="20">
        <v>-428.4</v>
      </c>
      <c r="Q59" s="20">
        <v>55.55</v>
      </c>
      <c r="R59" s="20">
        <v>1228.5</v>
      </c>
      <c r="S59" s="20">
        <v>2.0499999999999998</v>
      </c>
      <c r="T59" s="20">
        <v>0</v>
      </c>
      <c r="U59" s="20">
        <v>0</v>
      </c>
      <c r="V59" s="20">
        <v>0</v>
      </c>
      <c r="W59" s="20">
        <v>0</v>
      </c>
      <c r="X59" s="20">
        <v>160.9</v>
      </c>
      <c r="Y59" s="20">
        <v>30.85</v>
      </c>
      <c r="Z59" s="20">
        <v>9.35</v>
      </c>
      <c r="AA59" s="20">
        <v>-78.650000000000006</v>
      </c>
      <c r="AB59" s="20">
        <v>117.55</v>
      </c>
      <c r="AC59" s="20">
        <v>354.4</v>
      </c>
      <c r="AD59" s="20">
        <v>0</v>
      </c>
      <c r="AE59" s="20">
        <v>0</v>
      </c>
      <c r="AF59" s="20">
        <v>0</v>
      </c>
      <c r="AG59" s="20">
        <v>0</v>
      </c>
      <c r="AH59" s="20">
        <v>205.80500000000001</v>
      </c>
      <c r="AI59" s="20">
        <v>-15.6</v>
      </c>
      <c r="AJ59" s="20">
        <v>0</v>
      </c>
      <c r="AK59" s="20">
        <v>0</v>
      </c>
      <c r="AL59" s="20">
        <v>0</v>
      </c>
      <c r="AM59" s="20">
        <v>-20.6</v>
      </c>
      <c r="AN59" s="20">
        <v>-121.1</v>
      </c>
      <c r="AO59" s="20">
        <v>102.45</v>
      </c>
      <c r="AP59" s="20">
        <v>94.05</v>
      </c>
      <c r="AQ59" s="20">
        <v>-62.85</v>
      </c>
      <c r="AR59" s="20">
        <v>-3.3</v>
      </c>
      <c r="AS59" s="20">
        <v>64.5</v>
      </c>
      <c r="AT59" s="20">
        <v>15</v>
      </c>
      <c r="AU59" s="20">
        <v>0</v>
      </c>
      <c r="AV59" s="20">
        <v>-258.91327999999999</v>
      </c>
      <c r="AW59" s="20">
        <v>-154.35706999999999</v>
      </c>
      <c r="AX59" s="20">
        <v>91.2</v>
      </c>
      <c r="AY59" s="20">
        <v>-27.3</v>
      </c>
      <c r="AZ59" s="20">
        <v>17.600000000000001</v>
      </c>
      <c r="BA59" s="20">
        <v>-125.35</v>
      </c>
      <c r="BB59" s="20">
        <v>0</v>
      </c>
      <c r="BC59" s="20">
        <v>24.7</v>
      </c>
      <c r="BD59" s="20">
        <v>-0.05</v>
      </c>
      <c r="BE59" s="20">
        <v>-181.75</v>
      </c>
      <c r="BF59" s="20">
        <v>0</v>
      </c>
      <c r="BG59" s="20">
        <v>0</v>
      </c>
      <c r="BH59" s="20">
        <v>-52.2</v>
      </c>
      <c r="BI59" s="20">
        <v>-5.0999999999999996</v>
      </c>
      <c r="BJ59" s="20">
        <v>0</v>
      </c>
      <c r="BK59" s="20">
        <v>53.4</v>
      </c>
      <c r="BL59" s="20">
        <v>0</v>
      </c>
      <c r="BM59" s="20">
        <v>0</v>
      </c>
      <c r="BN59" s="20">
        <v>0</v>
      </c>
      <c r="BO59" s="20">
        <v>48</v>
      </c>
      <c r="BP59" s="20">
        <v>-439.8</v>
      </c>
      <c r="BQ59" s="20">
        <v>-464.85</v>
      </c>
      <c r="BR59" s="20">
        <v>-473.15</v>
      </c>
      <c r="BS59" s="20">
        <v>-36.6</v>
      </c>
      <c r="BT59" s="20">
        <v>0</v>
      </c>
      <c r="BU59" s="20">
        <v>0</v>
      </c>
      <c r="BV59" s="20">
        <v>0</v>
      </c>
      <c r="BW59" s="20">
        <v>0</v>
      </c>
      <c r="BX59" s="20">
        <v>0</v>
      </c>
      <c r="BY59" s="20">
        <v>0</v>
      </c>
      <c r="BZ59" s="20">
        <v>12.2</v>
      </c>
      <c r="CA59" s="20">
        <v>0</v>
      </c>
      <c r="CB59" s="20">
        <v>-9.65</v>
      </c>
      <c r="CC59" s="20">
        <v>745.3</v>
      </c>
      <c r="CD59" s="20">
        <v>210.85</v>
      </c>
      <c r="CE59" s="20">
        <v>104.55</v>
      </c>
      <c r="CF59" s="20">
        <v>93.1</v>
      </c>
      <c r="CG59" s="20">
        <v>-57.15</v>
      </c>
      <c r="CH59" s="20">
        <v>0</v>
      </c>
      <c r="CI59" s="20">
        <v>0</v>
      </c>
      <c r="CJ59" s="20">
        <v>0</v>
      </c>
      <c r="CK59" s="20">
        <v>37.200000000000003</v>
      </c>
      <c r="CL59" s="20">
        <v>-83.55</v>
      </c>
      <c r="CM59" s="20">
        <v>-474.5</v>
      </c>
      <c r="CN59" s="20">
        <v>-143.6</v>
      </c>
      <c r="CO59" s="20">
        <v>0</v>
      </c>
      <c r="CP59" s="20">
        <v>0</v>
      </c>
      <c r="CQ59" s="20">
        <v>0</v>
      </c>
      <c r="CR59" s="20">
        <v>0</v>
      </c>
      <c r="CS59" s="20">
        <v>0</v>
      </c>
      <c r="CT59" s="20">
        <v>0</v>
      </c>
      <c r="CU59" s="20">
        <v>0</v>
      </c>
      <c r="CV59" s="20">
        <v>-73</v>
      </c>
      <c r="CW59" s="20">
        <v>58.05</v>
      </c>
      <c r="CX59" s="20">
        <v>0.05</v>
      </c>
      <c r="CY59" s="20">
        <v>0</v>
      </c>
      <c r="CZ59" s="20">
        <v>28.8</v>
      </c>
      <c r="DA59" s="20">
        <v>-0.2</v>
      </c>
      <c r="DB59" s="20">
        <v>-19.850000000000001</v>
      </c>
      <c r="DC59" s="20">
        <v>0.54400000000000004</v>
      </c>
      <c r="DD59" s="20">
        <v>0</v>
      </c>
      <c r="DE59" s="20">
        <v>31.1</v>
      </c>
      <c r="DF59" s="20">
        <v>44.7</v>
      </c>
      <c r="DG59" s="20">
        <v>-11.85</v>
      </c>
      <c r="DH59" s="20">
        <v>31.1</v>
      </c>
      <c r="DI59" s="20">
        <v>13.85</v>
      </c>
      <c r="DJ59" s="20">
        <v>0</v>
      </c>
      <c r="DK59" s="20">
        <v>-6.25</v>
      </c>
      <c r="DL59" s="20">
        <v>-13.9</v>
      </c>
      <c r="DM59" s="20">
        <v>-3.45</v>
      </c>
      <c r="DN59" s="20">
        <v>100.75</v>
      </c>
      <c r="DO59" s="20">
        <v>43.2</v>
      </c>
      <c r="DP59" s="20">
        <v>3.3</v>
      </c>
      <c r="DQ59" s="20">
        <v>15.8</v>
      </c>
      <c r="DR59" s="20">
        <v>24</v>
      </c>
      <c r="DS59" s="20">
        <v>-13.9</v>
      </c>
      <c r="DT59" s="20">
        <v>0.95</v>
      </c>
      <c r="DU59" s="20">
        <v>10.65</v>
      </c>
      <c r="DV59" s="20">
        <v>12.25</v>
      </c>
      <c r="DW59" s="20">
        <v>0</v>
      </c>
      <c r="DX59" s="20">
        <v>-91.7</v>
      </c>
      <c r="DY59" s="20">
        <v>5.35</v>
      </c>
      <c r="DZ59" s="20">
        <v>6.35</v>
      </c>
      <c r="EA59" s="20">
        <v>16.350000000000001</v>
      </c>
      <c r="EB59" s="20">
        <v>27.85</v>
      </c>
      <c r="EC59" s="20">
        <v>19.2</v>
      </c>
      <c r="ED59" s="20">
        <v>96</v>
      </c>
      <c r="EE59" s="20">
        <v>18.350000000000001</v>
      </c>
      <c r="EF59" s="20">
        <v>-249.15</v>
      </c>
      <c r="EG59" s="20">
        <v>-260.05</v>
      </c>
      <c r="EH59" s="20">
        <v>0</v>
      </c>
      <c r="EI59" s="20">
        <v>0.35</v>
      </c>
      <c r="EJ59" s="20">
        <v>41.75</v>
      </c>
      <c r="EK59" s="20">
        <v>-0.35</v>
      </c>
      <c r="EL59" s="20">
        <v>43.9</v>
      </c>
      <c r="EM59" s="20">
        <v>4.8</v>
      </c>
      <c r="EN59" s="20">
        <v>4.8</v>
      </c>
      <c r="EO59" s="20">
        <v>4.8</v>
      </c>
      <c r="EP59" s="20">
        <v>0.35</v>
      </c>
      <c r="EQ59" s="20">
        <v>11.3</v>
      </c>
      <c r="ER59" s="20">
        <v>14.35</v>
      </c>
      <c r="ES59" s="20">
        <v>113.1</v>
      </c>
      <c r="ET59" s="20">
        <v>-4.8</v>
      </c>
      <c r="EU59" s="20">
        <v>119.6</v>
      </c>
      <c r="EV59" s="20">
        <v>86.45</v>
      </c>
      <c r="EW59" s="20">
        <v>72.5</v>
      </c>
      <c r="EX59" s="20">
        <v>11.45</v>
      </c>
      <c r="EY59" s="20">
        <v>9.5</v>
      </c>
      <c r="EZ59" s="20">
        <v>35.25</v>
      </c>
      <c r="FA59" s="20">
        <v>67.55</v>
      </c>
      <c r="FB59" s="20">
        <v>287</v>
      </c>
      <c r="FC59" s="20">
        <v>69.3</v>
      </c>
      <c r="FD59" s="20">
        <v>63.5</v>
      </c>
      <c r="FE59" s="20">
        <v>0</v>
      </c>
      <c r="FF59" s="20">
        <v>0</v>
      </c>
      <c r="FG59" s="20">
        <v>756.62864999999999</v>
      </c>
      <c r="FH59" s="21"/>
      <c r="FI59" s="20">
        <v>0</v>
      </c>
      <c r="FJ59" s="20">
        <v>-6.8635000000000002</v>
      </c>
      <c r="FK59" s="20">
        <v>0</v>
      </c>
      <c r="FL59" s="20">
        <v>42.15</v>
      </c>
      <c r="FM59" s="20">
        <v>39.549999999999997</v>
      </c>
      <c r="FN59" s="20">
        <v>19.55</v>
      </c>
      <c r="FO59" s="20">
        <v>3.45</v>
      </c>
      <c r="FP59" s="20">
        <v>22.75</v>
      </c>
      <c r="FQ59" s="20">
        <v>120.5865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924</v>
      </c>
      <c r="C5" s="1"/>
      <c r="D5" s="1"/>
      <c r="E5" s="1"/>
      <c r="F5" s="1"/>
      <c r="G5" s="1"/>
      <c r="H5" s="1"/>
    </row>
    <row r="6" spans="1:8" ht="23.1" customHeight="1" x14ac:dyDescent="0.25">
      <c r="A6" s="1"/>
      <c r="B6" s="212" t="s">
        <v>925</v>
      </c>
      <c r="C6" s="212" t="s">
        <v>926</v>
      </c>
      <c r="D6" s="212"/>
      <c r="E6" s="212" t="s">
        <v>927</v>
      </c>
      <c r="F6" s="212"/>
      <c r="G6" s="212"/>
      <c r="H6" s="212" t="s">
        <v>928</v>
      </c>
    </row>
    <row r="7" spans="1:8" ht="30.95" customHeight="1" x14ac:dyDescent="0.25">
      <c r="A7" s="1"/>
      <c r="B7" s="212"/>
      <c r="C7" s="24" t="s">
        <v>929</v>
      </c>
      <c r="D7" s="24" t="s">
        <v>930</v>
      </c>
      <c r="E7" s="24" t="s">
        <v>660</v>
      </c>
      <c r="F7" s="24" t="s">
        <v>659</v>
      </c>
      <c r="G7" s="24" t="s">
        <v>658</v>
      </c>
      <c r="H7" s="24" t="s">
        <v>931</v>
      </c>
    </row>
    <row r="8" spans="1:8" ht="11.1" customHeight="1" x14ac:dyDescent="0.25">
      <c r="A8" s="1"/>
      <c r="B8" s="25" t="s">
        <v>873</v>
      </c>
      <c r="C8" s="26">
        <v>0</v>
      </c>
      <c r="D8" s="26">
        <v>6441.223</v>
      </c>
      <c r="E8" s="27">
        <v>957.93589999999995</v>
      </c>
      <c r="F8" s="27">
        <v>3786.2847000000002</v>
      </c>
      <c r="G8" s="27">
        <v>1697.0024000000001</v>
      </c>
      <c r="H8" s="27">
        <v>217.137</v>
      </c>
    </row>
    <row r="9" spans="1:8" ht="11.1" customHeight="1" x14ac:dyDescent="0.25">
      <c r="A9" s="1"/>
      <c r="B9" s="25" t="s">
        <v>874</v>
      </c>
      <c r="C9" s="26">
        <v>0</v>
      </c>
      <c r="D9" s="26">
        <v>6225.0529999999999</v>
      </c>
      <c r="E9" s="27">
        <v>938.95709999999997</v>
      </c>
      <c r="F9" s="27">
        <v>3591.9811</v>
      </c>
      <c r="G9" s="27">
        <v>1694.1148000000001</v>
      </c>
      <c r="H9" s="27">
        <v>214.934</v>
      </c>
    </row>
    <row r="10" spans="1:8" ht="11.1" customHeight="1" x14ac:dyDescent="0.25">
      <c r="A10" s="1"/>
      <c r="B10" s="25" t="s">
        <v>875</v>
      </c>
      <c r="C10" s="26">
        <v>0</v>
      </c>
      <c r="D10" s="26">
        <v>6195.3779999999997</v>
      </c>
      <c r="E10" s="27">
        <v>884.93619999999999</v>
      </c>
      <c r="F10" s="27">
        <v>3618.6718000000001</v>
      </c>
      <c r="G10" s="27">
        <v>1691.77</v>
      </c>
      <c r="H10" s="27">
        <v>214.94139999999999</v>
      </c>
    </row>
    <row r="11" spans="1:8" ht="11.1" customHeight="1" x14ac:dyDescent="0.25">
      <c r="A11" s="1"/>
      <c r="B11" s="25" t="s">
        <v>876</v>
      </c>
      <c r="C11" s="26">
        <v>0</v>
      </c>
      <c r="D11" s="26">
        <v>6015.8180000000002</v>
      </c>
      <c r="E11" s="27">
        <v>906.59019999999998</v>
      </c>
      <c r="F11" s="27">
        <v>3439.1095</v>
      </c>
      <c r="G11" s="27">
        <v>1670.1183000000001</v>
      </c>
      <c r="H11" s="27">
        <v>205.13380000000001</v>
      </c>
    </row>
    <row r="12" spans="1:8" ht="11.1" customHeight="1" x14ac:dyDescent="0.25">
      <c r="A12" s="1"/>
      <c r="B12" s="25" t="s">
        <v>877</v>
      </c>
      <c r="C12" s="26">
        <v>0</v>
      </c>
      <c r="D12" s="26">
        <v>6059.268</v>
      </c>
      <c r="E12" s="27">
        <v>867.30250000000001</v>
      </c>
      <c r="F12" s="27">
        <v>3513.4681</v>
      </c>
      <c r="G12" s="27">
        <v>1678.4974</v>
      </c>
      <c r="H12" s="27">
        <v>216.148</v>
      </c>
    </row>
    <row r="13" spans="1:8" ht="11.1" customHeight="1" x14ac:dyDescent="0.25">
      <c r="A13" s="1"/>
      <c r="B13" s="25" t="s">
        <v>878</v>
      </c>
      <c r="C13" s="26">
        <v>0</v>
      </c>
      <c r="D13" s="26">
        <v>6045.5780000000004</v>
      </c>
      <c r="E13" s="27">
        <v>861.93359999999996</v>
      </c>
      <c r="F13" s="27">
        <v>3514.4567999999999</v>
      </c>
      <c r="G13" s="27">
        <v>1669.1876</v>
      </c>
      <c r="H13" s="27">
        <v>222.01759999999999</v>
      </c>
    </row>
    <row r="14" spans="1:8" ht="11.1" customHeight="1" x14ac:dyDescent="0.25">
      <c r="A14" s="1"/>
      <c r="B14" s="25" t="s">
        <v>879</v>
      </c>
      <c r="C14" s="26">
        <v>0</v>
      </c>
      <c r="D14" s="26">
        <v>6019.9369999999999</v>
      </c>
      <c r="E14" s="27">
        <v>852.78920000000005</v>
      </c>
      <c r="F14" s="27">
        <v>3519.2132000000001</v>
      </c>
      <c r="G14" s="27">
        <v>1647.9346</v>
      </c>
      <c r="H14" s="27">
        <v>217.37989999999999</v>
      </c>
    </row>
    <row r="15" spans="1:8" ht="11.1" customHeight="1" x14ac:dyDescent="0.25">
      <c r="A15" s="1"/>
      <c r="B15" s="25" t="s">
        <v>880</v>
      </c>
      <c r="C15" s="26">
        <v>0</v>
      </c>
      <c r="D15" s="26">
        <v>6025.1930000000002</v>
      </c>
      <c r="E15" s="27">
        <v>893.1069</v>
      </c>
      <c r="F15" s="27">
        <v>3455.0644000000002</v>
      </c>
      <c r="G15" s="27">
        <v>1677.0217</v>
      </c>
      <c r="H15" s="27">
        <v>221.02850000000001</v>
      </c>
    </row>
    <row r="16" spans="1:8" ht="11.1" customHeight="1" x14ac:dyDescent="0.25">
      <c r="A16" s="1"/>
      <c r="B16" s="25" t="s">
        <v>881</v>
      </c>
      <c r="C16" s="26">
        <v>0</v>
      </c>
      <c r="D16" s="26">
        <v>5965.884</v>
      </c>
      <c r="E16" s="27">
        <v>905.54769999999996</v>
      </c>
      <c r="F16" s="27">
        <v>3389.4861999999998</v>
      </c>
      <c r="G16" s="27">
        <v>1670.8501000000001</v>
      </c>
      <c r="H16" s="27">
        <v>214.37559999999999</v>
      </c>
    </row>
    <row r="17" spans="1:8" ht="11.1" customHeight="1" x14ac:dyDescent="0.25">
      <c r="A17" s="1"/>
      <c r="B17" s="25" t="s">
        <v>882</v>
      </c>
      <c r="C17" s="26">
        <v>0</v>
      </c>
      <c r="D17" s="26">
        <v>6056.0749999999998</v>
      </c>
      <c r="E17" s="27">
        <v>864.76020000000005</v>
      </c>
      <c r="F17" s="27">
        <v>3504.2649000000001</v>
      </c>
      <c r="G17" s="27">
        <v>1687.0499</v>
      </c>
      <c r="H17" s="27">
        <v>211.62639999999999</v>
      </c>
    </row>
    <row r="18" spans="1:8" ht="11.1" customHeight="1" x14ac:dyDescent="0.25">
      <c r="A18" s="1"/>
      <c r="B18" s="25" t="s">
        <v>883</v>
      </c>
      <c r="C18" s="26">
        <v>0</v>
      </c>
      <c r="D18" s="26">
        <v>6012.0550000000003</v>
      </c>
      <c r="E18" s="27">
        <v>912.7115</v>
      </c>
      <c r="F18" s="27">
        <v>3409.1017000000002</v>
      </c>
      <c r="G18" s="27">
        <v>1690.2418</v>
      </c>
      <c r="H18" s="27">
        <v>208.6534</v>
      </c>
    </row>
    <row r="19" spans="1:8" ht="11.1" customHeight="1" x14ac:dyDescent="0.25">
      <c r="A19" s="1"/>
      <c r="B19" s="25" t="s">
        <v>884</v>
      </c>
      <c r="C19" s="26">
        <v>0</v>
      </c>
      <c r="D19" s="26">
        <v>5992.2550000000001</v>
      </c>
      <c r="E19" s="27">
        <v>914.60320000000002</v>
      </c>
      <c r="F19" s="27">
        <v>3421.2883000000002</v>
      </c>
      <c r="G19" s="27">
        <v>1656.3634999999999</v>
      </c>
      <c r="H19" s="27">
        <v>201.8792</v>
      </c>
    </row>
    <row r="20" spans="1:8" ht="11.1" customHeight="1" x14ac:dyDescent="0.25">
      <c r="A20" s="1"/>
      <c r="B20" s="25" t="s">
        <v>885</v>
      </c>
      <c r="C20" s="26">
        <v>0</v>
      </c>
      <c r="D20" s="26">
        <v>5851.5450000000001</v>
      </c>
      <c r="E20" s="27">
        <v>911.81579999999997</v>
      </c>
      <c r="F20" s="27">
        <v>3273.8869</v>
      </c>
      <c r="G20" s="27">
        <v>1665.8423</v>
      </c>
      <c r="H20" s="27">
        <v>191.09010000000001</v>
      </c>
    </row>
    <row r="21" spans="1:8" ht="11.1" customHeight="1" x14ac:dyDescent="0.25">
      <c r="A21" s="1"/>
      <c r="B21" s="25" t="s">
        <v>886</v>
      </c>
      <c r="C21" s="26">
        <v>0</v>
      </c>
      <c r="D21" s="26">
        <v>5747.8239999999996</v>
      </c>
      <c r="E21" s="27">
        <v>856.4221</v>
      </c>
      <c r="F21" s="27">
        <v>3244.6455000000001</v>
      </c>
      <c r="G21" s="27">
        <v>1646.7564</v>
      </c>
      <c r="H21" s="27">
        <v>192.0736</v>
      </c>
    </row>
    <row r="22" spans="1:8" ht="11.1" customHeight="1" x14ac:dyDescent="0.25">
      <c r="A22" s="1"/>
      <c r="B22" s="25" t="s">
        <v>887</v>
      </c>
      <c r="C22" s="26">
        <v>0</v>
      </c>
      <c r="D22" s="26">
        <v>5810.7929999999997</v>
      </c>
      <c r="E22" s="27">
        <v>899.03459999999995</v>
      </c>
      <c r="F22" s="27">
        <v>3272.7163</v>
      </c>
      <c r="G22" s="27">
        <v>1639.0420999999999</v>
      </c>
      <c r="H22" s="27">
        <v>190.77500000000001</v>
      </c>
    </row>
    <row r="23" spans="1:8" ht="11.1" customHeight="1" x14ac:dyDescent="0.25">
      <c r="A23" s="1"/>
      <c r="B23" s="25" t="s">
        <v>888</v>
      </c>
      <c r="C23" s="26">
        <v>0</v>
      </c>
      <c r="D23" s="26">
        <v>5930.2610000000004</v>
      </c>
      <c r="E23" s="27">
        <v>901.68269999999995</v>
      </c>
      <c r="F23" s="27">
        <v>3382.7152999999998</v>
      </c>
      <c r="G23" s="27">
        <v>1645.8630000000001</v>
      </c>
      <c r="H23" s="27">
        <v>192.8349</v>
      </c>
    </row>
    <row r="24" spans="1:8" ht="11.1" customHeight="1" x14ac:dyDescent="0.25">
      <c r="A24" s="1"/>
      <c r="B24" s="25" t="s">
        <v>889</v>
      </c>
      <c r="C24" s="26">
        <v>0</v>
      </c>
      <c r="D24" s="26">
        <v>5994.8419999999996</v>
      </c>
      <c r="E24" s="27">
        <v>918.25220000000002</v>
      </c>
      <c r="F24" s="27">
        <v>3425.9580999999998</v>
      </c>
      <c r="G24" s="27">
        <v>1650.6316999999999</v>
      </c>
      <c r="H24" s="27">
        <v>193.84790000000001</v>
      </c>
    </row>
    <row r="25" spans="1:8" ht="11.1" customHeight="1" x14ac:dyDescent="0.25">
      <c r="A25" s="1"/>
      <c r="B25" s="25" t="s">
        <v>890</v>
      </c>
      <c r="C25" s="26">
        <v>0</v>
      </c>
      <c r="D25" s="26">
        <v>6111.8620000000001</v>
      </c>
      <c r="E25" s="27">
        <v>904.89970000000005</v>
      </c>
      <c r="F25" s="27">
        <v>3548.1729</v>
      </c>
      <c r="G25" s="27">
        <v>1658.7893999999999</v>
      </c>
      <c r="H25" s="27">
        <v>199.35589999999999</v>
      </c>
    </row>
    <row r="26" spans="1:8" ht="11.1" customHeight="1" x14ac:dyDescent="0.25">
      <c r="A26" s="1"/>
      <c r="B26" s="25" t="s">
        <v>891</v>
      </c>
      <c r="C26" s="26">
        <v>0</v>
      </c>
      <c r="D26" s="26">
        <v>6275.152</v>
      </c>
      <c r="E26" s="27">
        <v>952.87760000000003</v>
      </c>
      <c r="F26" s="27">
        <v>3626.1235000000001</v>
      </c>
      <c r="G26" s="27">
        <v>1696.1509000000001</v>
      </c>
      <c r="H26" s="27">
        <v>201.98599999999999</v>
      </c>
    </row>
    <row r="27" spans="1:8" ht="11.1" customHeight="1" x14ac:dyDescent="0.25">
      <c r="A27" s="1"/>
      <c r="B27" s="25" t="s">
        <v>892</v>
      </c>
      <c r="C27" s="26">
        <v>0</v>
      </c>
      <c r="D27" s="26">
        <v>6234.3819999999996</v>
      </c>
      <c r="E27" s="27">
        <v>954.93759999999997</v>
      </c>
      <c r="F27" s="27">
        <v>3590.614</v>
      </c>
      <c r="G27" s="27">
        <v>1688.8304000000001</v>
      </c>
      <c r="H27" s="27">
        <v>211.5933</v>
      </c>
    </row>
    <row r="28" spans="1:8" ht="11.1" customHeight="1" x14ac:dyDescent="0.25">
      <c r="A28" s="1"/>
      <c r="B28" s="25" t="s">
        <v>893</v>
      </c>
      <c r="C28" s="26">
        <v>0</v>
      </c>
      <c r="D28" s="26">
        <v>6391.3019999999997</v>
      </c>
      <c r="E28" s="27">
        <v>967.22310000000004</v>
      </c>
      <c r="F28" s="27">
        <v>3709.6291000000001</v>
      </c>
      <c r="G28" s="27">
        <v>1714.4498000000001</v>
      </c>
      <c r="H28" s="27">
        <v>203.38399999999999</v>
      </c>
    </row>
    <row r="29" spans="1:8" ht="11.1" customHeight="1" x14ac:dyDescent="0.25">
      <c r="A29" s="1"/>
      <c r="B29" s="25" t="s">
        <v>894</v>
      </c>
      <c r="C29" s="26">
        <v>0</v>
      </c>
      <c r="D29" s="26">
        <v>6307.9620000000004</v>
      </c>
      <c r="E29" s="27">
        <v>946.61440000000005</v>
      </c>
      <c r="F29" s="27">
        <v>3662.1457999999998</v>
      </c>
      <c r="G29" s="27">
        <v>1699.2018</v>
      </c>
      <c r="H29" s="27">
        <v>204.8468</v>
      </c>
    </row>
    <row r="30" spans="1:8" ht="11.1" customHeight="1" x14ac:dyDescent="0.25">
      <c r="A30" s="1"/>
      <c r="B30" s="25" t="s">
        <v>895</v>
      </c>
      <c r="C30" s="26">
        <v>0</v>
      </c>
      <c r="D30" s="26">
        <v>6364.8509999999997</v>
      </c>
      <c r="E30" s="27">
        <v>928.3519</v>
      </c>
      <c r="F30" s="27">
        <v>3723.0893999999998</v>
      </c>
      <c r="G30" s="27">
        <v>1713.4096999999999</v>
      </c>
      <c r="H30" s="27">
        <v>205.3742</v>
      </c>
    </row>
    <row r="31" spans="1:8" ht="11.1" customHeight="1" x14ac:dyDescent="0.25">
      <c r="A31" s="1"/>
      <c r="B31" s="25" t="s">
        <v>896</v>
      </c>
      <c r="C31" s="26">
        <v>0</v>
      </c>
      <c r="D31" s="26">
        <v>6502.3909999999996</v>
      </c>
      <c r="E31" s="27">
        <v>949.46960000000001</v>
      </c>
      <c r="F31" s="27">
        <v>3840.8299000000002</v>
      </c>
      <c r="G31" s="27">
        <v>1712.0915</v>
      </c>
      <c r="H31" s="27">
        <v>200.5583</v>
      </c>
    </row>
    <row r="32" spans="1:8" ht="11.1" customHeight="1" x14ac:dyDescent="0.25">
      <c r="A32" s="1"/>
      <c r="B32" s="25" t="s">
        <v>897</v>
      </c>
      <c r="C32" s="26">
        <v>0</v>
      </c>
      <c r="D32" s="26">
        <v>6506.4009999999998</v>
      </c>
      <c r="E32" s="27">
        <v>954.28009999999995</v>
      </c>
      <c r="F32" s="27">
        <v>3826.6131999999998</v>
      </c>
      <c r="G32" s="27">
        <v>1725.5077000000001</v>
      </c>
      <c r="H32" s="27">
        <v>195.96430000000001</v>
      </c>
    </row>
    <row r="33" spans="1:8" ht="11.1" customHeight="1" x14ac:dyDescent="0.25">
      <c r="A33" s="1"/>
      <c r="B33" s="25" t="s">
        <v>898</v>
      </c>
      <c r="C33" s="26">
        <v>0</v>
      </c>
      <c r="D33" s="26">
        <v>6503.2610000000004</v>
      </c>
      <c r="E33" s="27">
        <v>944.60749999999996</v>
      </c>
      <c r="F33" s="27">
        <v>3850.3409999999999</v>
      </c>
      <c r="G33" s="27">
        <v>1708.3125</v>
      </c>
      <c r="H33" s="27">
        <v>200.30850000000001</v>
      </c>
    </row>
    <row r="34" spans="1:8" ht="11.1" customHeight="1" x14ac:dyDescent="0.25">
      <c r="A34" s="1"/>
      <c r="B34" s="25" t="s">
        <v>899</v>
      </c>
      <c r="C34" s="26">
        <v>0</v>
      </c>
      <c r="D34" s="26">
        <v>6502.4290000000001</v>
      </c>
      <c r="E34" s="27">
        <v>937.99969999999996</v>
      </c>
      <c r="F34" s="27">
        <v>3866.7728999999999</v>
      </c>
      <c r="G34" s="27">
        <v>1697.6564000000001</v>
      </c>
      <c r="H34" s="27">
        <v>208.73310000000001</v>
      </c>
    </row>
    <row r="35" spans="1:8" ht="11.1" customHeight="1" x14ac:dyDescent="0.25">
      <c r="A35" s="1"/>
      <c r="B35" s="25" t="s">
        <v>900</v>
      </c>
      <c r="C35" s="26">
        <v>0</v>
      </c>
      <c r="D35" s="26">
        <v>6513.4089999999997</v>
      </c>
      <c r="E35" s="27">
        <v>934.73199999999997</v>
      </c>
      <c r="F35" s="27">
        <v>3867.7649999999999</v>
      </c>
      <c r="G35" s="27">
        <v>1710.912</v>
      </c>
      <c r="H35" s="27">
        <v>209.1258</v>
      </c>
    </row>
    <row r="36" spans="1:8" ht="11.1" customHeight="1" x14ac:dyDescent="0.25">
      <c r="A36" s="1"/>
      <c r="B36" s="25" t="s">
        <v>901</v>
      </c>
      <c r="C36" s="26">
        <v>0</v>
      </c>
      <c r="D36" s="26">
        <v>6492.3689999999997</v>
      </c>
      <c r="E36" s="27">
        <v>915.62180000000001</v>
      </c>
      <c r="F36" s="27">
        <v>3854.0803999999998</v>
      </c>
      <c r="G36" s="27">
        <v>1722.6668</v>
      </c>
      <c r="H36" s="27">
        <v>211.83670000000001</v>
      </c>
    </row>
    <row r="37" spans="1:8" ht="11.1" customHeight="1" x14ac:dyDescent="0.25">
      <c r="A37" s="1"/>
      <c r="B37" s="25" t="s">
        <v>902</v>
      </c>
      <c r="C37" s="26">
        <v>0</v>
      </c>
      <c r="D37" s="26">
        <v>6457.0889999999999</v>
      </c>
      <c r="E37" s="27">
        <v>913.35</v>
      </c>
      <c r="F37" s="27">
        <v>3835.1831999999999</v>
      </c>
      <c r="G37" s="27">
        <v>1708.5558000000001</v>
      </c>
      <c r="H37" s="27">
        <v>209.86580000000001</v>
      </c>
    </row>
    <row r="38" spans="1:8" ht="11.1" customHeight="1" x14ac:dyDescent="0.25">
      <c r="A38" s="1"/>
      <c r="B38" s="25" t="s">
        <v>903</v>
      </c>
      <c r="C38" s="26">
        <v>0</v>
      </c>
      <c r="D38" s="26">
        <v>6401.5559999999996</v>
      </c>
      <c r="E38" s="27">
        <v>942.04870000000005</v>
      </c>
      <c r="F38" s="27">
        <v>3747.8335000000002</v>
      </c>
      <c r="G38" s="27">
        <v>1711.6738</v>
      </c>
      <c r="H38" s="27">
        <v>207.1728</v>
      </c>
    </row>
    <row r="39" spans="1:8" ht="11.1" customHeight="1" x14ac:dyDescent="0.25">
      <c r="A39" s="1"/>
      <c r="B39" s="25" t="s">
        <v>904</v>
      </c>
      <c r="C39" s="26">
        <v>0</v>
      </c>
      <c r="D39" s="26">
        <v>6472.3959999999997</v>
      </c>
      <c r="E39" s="27">
        <v>930.9588</v>
      </c>
      <c r="F39" s="27">
        <v>3820.9203000000002</v>
      </c>
      <c r="G39" s="27">
        <v>1720.5169000000001</v>
      </c>
      <c r="H39" s="27">
        <v>208.3074</v>
      </c>
    </row>
    <row r="40" spans="1:8" ht="11.1" customHeight="1" x14ac:dyDescent="0.25">
      <c r="A40" s="1"/>
      <c r="B40" s="25" t="s">
        <v>905</v>
      </c>
      <c r="C40" s="26">
        <v>0</v>
      </c>
      <c r="D40" s="26">
        <v>6468.6058599999997</v>
      </c>
      <c r="E40" s="27">
        <v>914.00990000000002</v>
      </c>
      <c r="F40" s="27">
        <v>3805.2324600000002</v>
      </c>
      <c r="G40" s="27">
        <v>1749.3634999999999</v>
      </c>
      <c r="H40" s="27">
        <v>196.8837</v>
      </c>
    </row>
    <row r="41" spans="1:8" ht="11.1" customHeight="1" x14ac:dyDescent="0.25">
      <c r="A41" s="1"/>
      <c r="B41" s="25" t="s">
        <v>906</v>
      </c>
      <c r="C41" s="26">
        <v>0</v>
      </c>
      <c r="D41" s="26">
        <v>6612.8259500000004</v>
      </c>
      <c r="E41" s="27">
        <v>960.35969999999998</v>
      </c>
      <c r="F41" s="27">
        <v>3845.3841499999999</v>
      </c>
      <c r="G41" s="27">
        <v>1807.0821000000001</v>
      </c>
      <c r="H41" s="27">
        <v>203.6163</v>
      </c>
    </row>
    <row r="42" spans="1:8" ht="11.1" customHeight="1" x14ac:dyDescent="0.25">
      <c r="A42" s="1"/>
      <c r="B42" s="25" t="s">
        <v>907</v>
      </c>
      <c r="C42" s="26">
        <v>0</v>
      </c>
      <c r="D42" s="26">
        <v>6654.8674000000001</v>
      </c>
      <c r="E42" s="27">
        <v>982.66639999999995</v>
      </c>
      <c r="F42" s="27">
        <v>3843.4236999999998</v>
      </c>
      <c r="G42" s="27">
        <v>1828.7773</v>
      </c>
      <c r="H42" s="27">
        <v>198.0899</v>
      </c>
    </row>
    <row r="43" spans="1:8" ht="11.1" customHeight="1" x14ac:dyDescent="0.25">
      <c r="A43" s="1"/>
      <c r="B43" s="25" t="s">
        <v>908</v>
      </c>
      <c r="C43" s="26">
        <v>0</v>
      </c>
      <c r="D43" s="26">
        <v>6870.4446699999999</v>
      </c>
      <c r="E43" s="27">
        <v>979.56790000000001</v>
      </c>
      <c r="F43" s="27">
        <v>4019.7634699999999</v>
      </c>
      <c r="G43" s="27">
        <v>1871.1133</v>
      </c>
      <c r="H43" s="27">
        <v>193.69649999999999</v>
      </c>
    </row>
    <row r="44" spans="1:8" ht="11.1" customHeight="1" x14ac:dyDescent="0.25">
      <c r="A44" s="1"/>
      <c r="B44" s="25" t="s">
        <v>909</v>
      </c>
      <c r="C44" s="26">
        <v>0</v>
      </c>
      <c r="D44" s="26">
        <v>7271.7742399999997</v>
      </c>
      <c r="E44" s="27">
        <v>1124.3474000000001</v>
      </c>
      <c r="F44" s="27">
        <v>4292.8927400000002</v>
      </c>
      <c r="G44" s="27">
        <v>1854.5341000000001</v>
      </c>
      <c r="H44" s="27">
        <v>182.51580000000001</v>
      </c>
    </row>
    <row r="45" spans="1:8" ht="11.1" customHeight="1" x14ac:dyDescent="0.25">
      <c r="A45" s="1"/>
      <c r="B45" s="25" t="s">
        <v>910</v>
      </c>
      <c r="C45" s="26">
        <v>0</v>
      </c>
      <c r="D45" s="26">
        <v>7173.5095899999997</v>
      </c>
      <c r="E45" s="27">
        <v>1144.058</v>
      </c>
      <c r="F45" s="27">
        <v>4178.7584900000002</v>
      </c>
      <c r="G45" s="27">
        <v>1850.6931</v>
      </c>
      <c r="H45" s="27">
        <v>176.89750000000001</v>
      </c>
    </row>
    <row r="46" spans="1:8" ht="11.1" customHeight="1" x14ac:dyDescent="0.25">
      <c r="A46" s="1"/>
      <c r="B46" s="25" t="s">
        <v>911</v>
      </c>
      <c r="C46" s="26">
        <v>0</v>
      </c>
      <c r="D46" s="26">
        <v>7296.4598599999999</v>
      </c>
      <c r="E46" s="27">
        <v>1192.2823000000001</v>
      </c>
      <c r="F46" s="27">
        <v>4289.6257599999999</v>
      </c>
      <c r="G46" s="27">
        <v>1814.5518</v>
      </c>
      <c r="H46" s="27">
        <v>182.41390000000001</v>
      </c>
    </row>
    <row r="47" spans="1:8" ht="11.1" customHeight="1" x14ac:dyDescent="0.25">
      <c r="A47" s="1"/>
      <c r="B47" s="25" t="s">
        <v>912</v>
      </c>
      <c r="C47" s="26">
        <v>0</v>
      </c>
      <c r="D47" s="26">
        <v>7190.5259999999998</v>
      </c>
      <c r="E47" s="27">
        <v>1172.6863000000001</v>
      </c>
      <c r="F47" s="27">
        <v>4198.3297000000002</v>
      </c>
      <c r="G47" s="27">
        <v>1819.51</v>
      </c>
      <c r="H47" s="27">
        <v>193.81800000000001</v>
      </c>
    </row>
    <row r="48" spans="1:8" ht="11.1" customHeight="1" x14ac:dyDescent="0.25">
      <c r="A48" s="1"/>
      <c r="B48" s="25" t="s">
        <v>913</v>
      </c>
      <c r="C48" s="26">
        <v>0</v>
      </c>
      <c r="D48" s="26">
        <v>7252.4254799999999</v>
      </c>
      <c r="E48" s="27">
        <v>1125.2574</v>
      </c>
      <c r="F48" s="27">
        <v>4313.3910800000003</v>
      </c>
      <c r="G48" s="27">
        <v>1813.777</v>
      </c>
      <c r="H48" s="27">
        <v>199.9571</v>
      </c>
    </row>
    <row r="49" spans="1:8" ht="11.1" customHeight="1" x14ac:dyDescent="0.25">
      <c r="A49" s="1"/>
      <c r="B49" s="25" t="s">
        <v>914</v>
      </c>
      <c r="C49" s="26">
        <v>0</v>
      </c>
      <c r="D49" s="26">
        <v>7176.7301100000004</v>
      </c>
      <c r="E49" s="27">
        <v>1101.2936</v>
      </c>
      <c r="F49" s="27">
        <v>4272.1820100000004</v>
      </c>
      <c r="G49" s="27">
        <v>1803.2545</v>
      </c>
      <c r="H49" s="27">
        <v>196.30529999999999</v>
      </c>
    </row>
    <row r="50" spans="1:8" ht="11.1" customHeight="1" x14ac:dyDescent="0.25">
      <c r="A50" s="1"/>
      <c r="B50" s="25" t="s">
        <v>915</v>
      </c>
      <c r="C50" s="26">
        <v>0</v>
      </c>
      <c r="D50" s="26">
        <v>6984.3231800000003</v>
      </c>
      <c r="E50" s="27">
        <v>1077.8054999999999</v>
      </c>
      <c r="F50" s="27">
        <v>4125.7536799999998</v>
      </c>
      <c r="G50" s="27">
        <v>1780.7639999999999</v>
      </c>
      <c r="H50" s="27">
        <v>202.77330000000001</v>
      </c>
    </row>
    <row r="51" spans="1:8" ht="11.1" customHeight="1" x14ac:dyDescent="0.25">
      <c r="A51" s="1"/>
      <c r="B51" s="25" t="s">
        <v>916</v>
      </c>
      <c r="C51" s="26">
        <v>0</v>
      </c>
      <c r="D51" s="26">
        <v>6948.9688500000002</v>
      </c>
      <c r="E51" s="27">
        <v>1055.3476000000001</v>
      </c>
      <c r="F51" s="27">
        <v>4156.3807500000003</v>
      </c>
      <c r="G51" s="27">
        <v>1737.2405000000001</v>
      </c>
      <c r="H51" s="27">
        <v>206.53039999999999</v>
      </c>
    </row>
    <row r="52" spans="1:8" ht="11.1" customHeight="1" x14ac:dyDescent="0.25">
      <c r="A52" s="1"/>
      <c r="B52" s="25" t="s">
        <v>917</v>
      </c>
      <c r="C52" s="26">
        <v>0</v>
      </c>
      <c r="D52" s="26">
        <v>6651.6863300000005</v>
      </c>
      <c r="E52" s="27">
        <v>986.79960000000005</v>
      </c>
      <c r="F52" s="27">
        <v>3947.2240299999999</v>
      </c>
      <c r="G52" s="27">
        <v>1717.6627000000001</v>
      </c>
      <c r="H52" s="27">
        <v>205.74019999999999</v>
      </c>
    </row>
    <row r="53" spans="1:8" ht="11.1" customHeight="1" x14ac:dyDescent="0.25">
      <c r="A53" s="1"/>
      <c r="B53" s="25" t="s">
        <v>918</v>
      </c>
      <c r="C53" s="26">
        <v>0</v>
      </c>
      <c r="D53" s="26">
        <v>6590.6620800000001</v>
      </c>
      <c r="E53" s="27">
        <v>996.01390000000004</v>
      </c>
      <c r="F53" s="27">
        <v>3878.9219800000001</v>
      </c>
      <c r="G53" s="27">
        <v>1715.7262000000001</v>
      </c>
      <c r="H53" s="27">
        <v>210.03530000000001</v>
      </c>
    </row>
    <row r="54" spans="1:8" ht="11.1" customHeight="1" x14ac:dyDescent="0.25">
      <c r="A54" s="1"/>
      <c r="B54" s="25" t="s">
        <v>919</v>
      </c>
      <c r="C54" s="26">
        <v>0</v>
      </c>
      <c r="D54" s="26">
        <v>6369.2799500000001</v>
      </c>
      <c r="E54" s="27">
        <v>922.65809999999999</v>
      </c>
      <c r="F54" s="27">
        <v>3748.2825499999999</v>
      </c>
      <c r="G54" s="27">
        <v>1698.3393000000001</v>
      </c>
      <c r="H54" s="27">
        <v>212.1558</v>
      </c>
    </row>
    <row r="55" spans="1:8" ht="11.1" customHeight="1" x14ac:dyDescent="0.25">
      <c r="A55" s="1"/>
      <c r="B55" s="25" t="s">
        <v>44</v>
      </c>
      <c r="C55" s="26">
        <v>0</v>
      </c>
      <c r="D55" s="26">
        <v>6288.2742799999996</v>
      </c>
      <c r="E55" s="27">
        <v>928.84839999999997</v>
      </c>
      <c r="F55" s="27">
        <v>3661.42868</v>
      </c>
      <c r="G55" s="27">
        <v>1697.9972</v>
      </c>
      <c r="H55" s="27">
        <v>204.22929999999999</v>
      </c>
    </row>
    <row r="56" spans="1:8" ht="17.100000000000001" customHeight="1" x14ac:dyDescent="0.25">
      <c r="A56" s="1"/>
      <c r="B56" s="28" t="s">
        <v>932</v>
      </c>
      <c r="C56" s="29">
        <v>0</v>
      </c>
      <c r="D56" s="29">
        <v>7296.4598599999999</v>
      </c>
      <c r="E56" s="30">
        <v>1192.2823000000001</v>
      </c>
      <c r="F56" s="30">
        <v>4313.3910800000003</v>
      </c>
      <c r="G56" s="30">
        <v>1871.1133</v>
      </c>
      <c r="H56" s="30">
        <v>222.01759999999999</v>
      </c>
    </row>
    <row r="57" spans="1:8" ht="17.100000000000001" customHeight="1" x14ac:dyDescent="0.25">
      <c r="A57" s="1"/>
      <c r="B57" s="28" t="s">
        <v>933</v>
      </c>
      <c r="C57" s="29">
        <v>0</v>
      </c>
      <c r="D57" s="29">
        <v>5747.8239999999996</v>
      </c>
      <c r="E57" s="30">
        <v>852.78920000000005</v>
      </c>
      <c r="F57" s="30">
        <v>3244.6455000000001</v>
      </c>
      <c r="G57" s="30">
        <v>1639.0420999999999</v>
      </c>
      <c r="H57" s="30">
        <v>176.89750000000001</v>
      </c>
    </row>
    <row r="58" spans="1:8" ht="17.100000000000001" customHeight="1" x14ac:dyDescent="0.25">
      <c r="A58" s="1"/>
      <c r="B58" s="28" t="s">
        <v>934</v>
      </c>
      <c r="C58" s="29">
        <v>0</v>
      </c>
      <c r="D58" s="29">
        <v>6421.399121458333</v>
      </c>
      <c r="E58" s="30">
        <v>958.13241875000006</v>
      </c>
      <c r="F58" s="30">
        <v>3743.9458777083332</v>
      </c>
      <c r="G58" s="30">
        <v>1719.320825</v>
      </c>
      <c r="H58" s="30">
        <v>203.54057291666666</v>
      </c>
    </row>
    <row r="59" spans="1:8" ht="17.100000000000001" customHeight="1" x14ac:dyDescent="0.25">
      <c r="A59" s="1"/>
      <c r="B59" s="23" t="s">
        <v>935</v>
      </c>
      <c r="C59" s="31">
        <v>0</v>
      </c>
      <c r="D59" s="31">
        <v>154113.57891499999</v>
      </c>
      <c r="E59" s="32">
        <v>22995.178049999999</v>
      </c>
      <c r="F59" s="32">
        <v>89854.701065000001</v>
      </c>
      <c r="G59" s="32">
        <v>41263.699800000002</v>
      </c>
      <c r="H59" s="32">
        <v>4884.9737500000001</v>
      </c>
    </row>
    <row r="60" spans="1:8" x14ac:dyDescent="0.25">
      <c r="A60" s="1"/>
      <c r="B60" s="1"/>
      <c r="C60" s="1"/>
      <c r="D60" s="1"/>
      <c r="E60" s="1"/>
      <c r="F60" s="1"/>
      <c r="G60" s="1"/>
      <c r="H60" s="1"/>
    </row>
    <row r="61" spans="1:8" ht="15.75" x14ac:dyDescent="0.25">
      <c r="A61" s="1"/>
      <c r="B61" s="33" t="s">
        <v>936</v>
      </c>
      <c r="C61" s="1"/>
      <c r="D61" s="1"/>
      <c r="E61" s="1"/>
      <c r="F61" s="1"/>
      <c r="G61" s="1"/>
      <c r="H61" s="1"/>
    </row>
    <row r="62" spans="1:8" ht="15.75" x14ac:dyDescent="0.25">
      <c r="A62" s="1"/>
      <c r="B62" s="33"/>
      <c r="C62" s="1"/>
      <c r="D62" s="1"/>
      <c r="E62" s="1"/>
      <c r="F62" s="1"/>
      <c r="G62" s="1"/>
      <c r="H62" s="1"/>
    </row>
    <row r="63" spans="1:8" x14ac:dyDescent="0.25">
      <c r="A63" s="1"/>
      <c r="B63" s="34"/>
      <c r="C63" s="34"/>
      <c r="D63" s="1" t="s">
        <v>937</v>
      </c>
      <c r="E63" s="35"/>
      <c r="F63" s="1"/>
      <c r="G63" s="1"/>
      <c r="H63" s="1"/>
    </row>
    <row r="64" spans="1:8" x14ac:dyDescent="0.25">
      <c r="A64" s="1"/>
      <c r="B64" s="36"/>
      <c r="C64" s="36"/>
      <c r="D64" s="1" t="s">
        <v>938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939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5" t="s">
        <v>925</v>
      </c>
      <c r="C6" s="213" t="s">
        <v>940</v>
      </c>
      <c r="D6" s="213"/>
      <c r="E6" s="213"/>
      <c r="F6" s="213"/>
      <c r="G6" s="213"/>
      <c r="H6" s="213"/>
      <c r="I6" s="213"/>
      <c r="J6" s="213"/>
      <c r="K6" s="213"/>
      <c r="L6" s="213"/>
      <c r="M6" s="213"/>
      <c r="N6" s="213"/>
      <c r="O6" s="213"/>
      <c r="P6" s="213"/>
      <c r="Q6" s="213"/>
      <c r="R6" s="213"/>
      <c r="S6" s="213"/>
      <c r="T6" s="213"/>
      <c r="U6" s="213"/>
      <c r="V6" s="213"/>
      <c r="W6" s="213"/>
      <c r="X6" s="214" t="s">
        <v>941</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3" t="s">
        <v>942</v>
      </c>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row>
    <row r="7" spans="1:98" ht="48.75" customHeight="1" x14ac:dyDescent="0.25">
      <c r="A7" s="1"/>
      <c r="B7" s="215"/>
      <c r="C7" s="38" t="s">
        <v>943</v>
      </c>
      <c r="D7" s="38" t="s">
        <v>944</v>
      </c>
      <c r="E7" s="38" t="s">
        <v>945</v>
      </c>
      <c r="F7" s="38" t="s">
        <v>946</v>
      </c>
      <c r="G7" s="38" t="s">
        <v>947</v>
      </c>
      <c r="H7" s="38" t="s">
        <v>948</v>
      </c>
      <c r="I7" s="38" t="s">
        <v>949</v>
      </c>
      <c r="J7" s="38" t="s">
        <v>950</v>
      </c>
      <c r="K7" s="38" t="s">
        <v>951</v>
      </c>
      <c r="L7" s="38" t="s">
        <v>952</v>
      </c>
      <c r="M7" s="38" t="s">
        <v>953</v>
      </c>
      <c r="N7" s="38" t="s">
        <v>954</v>
      </c>
      <c r="O7" s="38" t="s">
        <v>955</v>
      </c>
      <c r="P7" s="38" t="s">
        <v>956</v>
      </c>
      <c r="Q7" s="38" t="s">
        <v>957</v>
      </c>
      <c r="R7" s="38" t="s">
        <v>958</v>
      </c>
      <c r="S7" s="38" t="s">
        <v>959</v>
      </c>
      <c r="T7" s="38" t="s">
        <v>960</v>
      </c>
      <c r="U7" s="38" t="s">
        <v>961</v>
      </c>
      <c r="V7" s="38" t="s">
        <v>962</v>
      </c>
      <c r="W7" s="38" t="s">
        <v>963</v>
      </c>
      <c r="X7" s="39" t="s">
        <v>964</v>
      </c>
      <c r="Y7" s="39" t="s">
        <v>965</v>
      </c>
      <c r="Z7" s="39" t="s">
        <v>966</v>
      </c>
      <c r="AA7" s="39" t="s">
        <v>943</v>
      </c>
      <c r="AB7" s="39" t="s">
        <v>944</v>
      </c>
      <c r="AC7" s="39" t="s">
        <v>967</v>
      </c>
      <c r="AD7" s="39" t="s">
        <v>947</v>
      </c>
      <c r="AE7" s="39" t="s">
        <v>948</v>
      </c>
      <c r="AF7" s="39" t="s">
        <v>968</v>
      </c>
      <c r="AG7" s="39" t="s">
        <v>949</v>
      </c>
      <c r="AH7" s="39" t="s">
        <v>969</v>
      </c>
      <c r="AI7" s="39" t="s">
        <v>970</v>
      </c>
      <c r="AJ7" s="39" t="s">
        <v>971</v>
      </c>
      <c r="AK7" s="39" t="s">
        <v>972</v>
      </c>
      <c r="AL7" s="39" t="s">
        <v>973</v>
      </c>
      <c r="AM7" s="39" t="s">
        <v>974</v>
      </c>
      <c r="AN7" s="39" t="s">
        <v>393</v>
      </c>
      <c r="AO7" s="39" t="s">
        <v>975</v>
      </c>
      <c r="AP7" s="39" t="s">
        <v>397</v>
      </c>
      <c r="AQ7" s="39" t="s">
        <v>976</v>
      </c>
      <c r="AR7" s="39" t="s">
        <v>977</v>
      </c>
      <c r="AS7" s="39" t="s">
        <v>978</v>
      </c>
      <c r="AT7" s="39" t="s">
        <v>979</v>
      </c>
      <c r="AU7" s="39" t="s">
        <v>980</v>
      </c>
      <c r="AV7" s="39" t="s">
        <v>981</v>
      </c>
      <c r="AW7" s="39" t="s">
        <v>982</v>
      </c>
      <c r="AX7" s="39" t="s">
        <v>956</v>
      </c>
      <c r="AY7" s="39" t="s">
        <v>983</v>
      </c>
      <c r="AZ7" s="39" t="s">
        <v>984</v>
      </c>
      <c r="BA7" s="39" t="s">
        <v>985</v>
      </c>
      <c r="BB7" s="39" t="s">
        <v>957</v>
      </c>
      <c r="BC7" s="39" t="s">
        <v>986</v>
      </c>
      <c r="BD7" s="39" t="s">
        <v>959</v>
      </c>
      <c r="BE7" s="39" t="s">
        <v>987</v>
      </c>
      <c r="BF7" s="39" t="s">
        <v>988</v>
      </c>
      <c r="BG7" s="39" t="s">
        <v>989</v>
      </c>
      <c r="BH7" s="39" t="s">
        <v>990</v>
      </c>
      <c r="BI7" s="39" t="s">
        <v>991</v>
      </c>
      <c r="BJ7" s="39" t="s">
        <v>961</v>
      </c>
      <c r="BK7" s="39" t="s">
        <v>992</v>
      </c>
      <c r="BL7" s="39" t="s">
        <v>993</v>
      </c>
      <c r="BM7" s="39" t="s">
        <v>962</v>
      </c>
      <c r="BN7" s="39" t="s">
        <v>709</v>
      </c>
      <c r="BO7" s="39" t="s">
        <v>963</v>
      </c>
      <c r="BP7" s="38" t="s">
        <v>994</v>
      </c>
      <c r="BQ7" s="38" t="s">
        <v>943</v>
      </c>
      <c r="BR7" s="38" t="s">
        <v>995</v>
      </c>
      <c r="BS7" s="38" t="s">
        <v>996</v>
      </c>
      <c r="BT7" s="38" t="s">
        <v>997</v>
      </c>
      <c r="BU7" s="38" t="s">
        <v>998</v>
      </c>
      <c r="BV7" s="38" t="s">
        <v>999</v>
      </c>
      <c r="BW7" s="38" t="s">
        <v>1000</v>
      </c>
      <c r="BX7" s="38" t="s">
        <v>1001</v>
      </c>
      <c r="BY7" s="38" t="s">
        <v>949</v>
      </c>
      <c r="BZ7" s="38" t="s">
        <v>1002</v>
      </c>
      <c r="CA7" s="38" t="s">
        <v>1003</v>
      </c>
      <c r="CB7" s="38" t="s">
        <v>973</v>
      </c>
      <c r="CC7" s="38" t="s">
        <v>975</v>
      </c>
      <c r="CD7" s="38" t="s">
        <v>397</v>
      </c>
      <c r="CE7" s="38" t="s">
        <v>402</v>
      </c>
      <c r="CF7" s="38" t="s">
        <v>1004</v>
      </c>
      <c r="CG7" s="38" t="s">
        <v>1005</v>
      </c>
      <c r="CH7" s="38" t="s">
        <v>978</v>
      </c>
      <c r="CI7" s="38" t="s">
        <v>979</v>
      </c>
      <c r="CJ7" s="38" t="s">
        <v>980</v>
      </c>
      <c r="CK7" s="38" t="s">
        <v>982</v>
      </c>
      <c r="CL7" s="38" t="s">
        <v>1006</v>
      </c>
      <c r="CM7" s="38" t="s">
        <v>957</v>
      </c>
      <c r="CN7" s="38" t="s">
        <v>959</v>
      </c>
      <c r="CO7" s="38" t="s">
        <v>1007</v>
      </c>
      <c r="CP7" s="38" t="s">
        <v>541</v>
      </c>
      <c r="CQ7" s="38" t="s">
        <v>961</v>
      </c>
      <c r="CR7" s="38" t="s">
        <v>709</v>
      </c>
      <c r="CS7" s="38" t="s">
        <v>963</v>
      </c>
      <c r="CT7" s="38" t="s">
        <v>1008</v>
      </c>
    </row>
    <row r="8" spans="1:98" ht="15.75" x14ac:dyDescent="0.25">
      <c r="A8" s="1"/>
      <c r="B8" s="40" t="s">
        <v>873</v>
      </c>
      <c r="C8" s="41"/>
      <c r="D8" s="41"/>
      <c r="E8" s="41">
        <v>13.6477</v>
      </c>
      <c r="F8" s="41">
        <v>12.095000000000001</v>
      </c>
      <c r="G8" s="41"/>
      <c r="H8" s="41"/>
      <c r="I8" s="41"/>
      <c r="J8" s="41"/>
      <c r="K8" s="41"/>
      <c r="L8" s="41">
        <v>26.993400000000001</v>
      </c>
      <c r="M8" s="41">
        <v>12.9383</v>
      </c>
      <c r="N8" s="41">
        <v>12.82</v>
      </c>
      <c r="O8" s="41">
        <v>32.475999999999999</v>
      </c>
      <c r="P8" s="41"/>
      <c r="Q8" s="41"/>
      <c r="R8" s="41">
        <v>25.696000000000002</v>
      </c>
      <c r="S8" s="41"/>
      <c r="T8" s="41">
        <v>49.250599999999999</v>
      </c>
      <c r="U8" s="41"/>
      <c r="V8" s="41">
        <v>4.5999999999999996</v>
      </c>
      <c r="W8" s="41"/>
      <c r="X8" s="41">
        <v>140.86464000000001</v>
      </c>
      <c r="Y8" s="41"/>
      <c r="Z8" s="41">
        <v>8.3592499999999994</v>
      </c>
      <c r="AA8" s="41"/>
      <c r="AB8" s="41"/>
      <c r="AC8" s="41"/>
      <c r="AD8" s="41"/>
      <c r="AE8" s="41"/>
      <c r="AF8" s="41">
        <v>0.6</v>
      </c>
      <c r="AG8" s="41"/>
      <c r="AH8" s="41">
        <v>1.1738999999999999</v>
      </c>
      <c r="AI8" s="41"/>
      <c r="AJ8" s="41">
        <v>5.33786</v>
      </c>
      <c r="AK8" s="41">
        <v>0</v>
      </c>
      <c r="AL8" s="41"/>
      <c r="AM8" s="41">
        <v>50.970019999999998</v>
      </c>
      <c r="AN8" s="41">
        <v>133.19882999999999</v>
      </c>
      <c r="AO8" s="41">
        <v>28.286999999999999</v>
      </c>
      <c r="AP8" s="41">
        <v>0.81</v>
      </c>
      <c r="AQ8" s="41">
        <v>157.7885</v>
      </c>
      <c r="AR8" s="41">
        <v>22.886420000000001</v>
      </c>
      <c r="AS8" s="41">
        <v>36.66075</v>
      </c>
      <c r="AT8" s="41">
        <v>31.82</v>
      </c>
      <c r="AU8" s="41"/>
      <c r="AV8" s="41">
        <v>145.24770000000001</v>
      </c>
      <c r="AW8" s="41">
        <v>34.32976</v>
      </c>
      <c r="AX8" s="41"/>
      <c r="AY8" s="41">
        <v>7.88</v>
      </c>
      <c r="AZ8" s="41"/>
      <c r="BA8" s="41">
        <v>1.5</v>
      </c>
      <c r="BB8" s="41"/>
      <c r="BC8" s="41">
        <v>69.736890000000002</v>
      </c>
      <c r="BD8" s="41"/>
      <c r="BE8" s="41">
        <v>20.2</v>
      </c>
      <c r="BF8" s="41"/>
      <c r="BG8" s="41"/>
      <c r="BH8" s="41"/>
      <c r="BI8" s="41">
        <v>17.696860000000001</v>
      </c>
      <c r="BJ8" s="41"/>
      <c r="BK8" s="41"/>
      <c r="BL8" s="41"/>
      <c r="BM8" s="41"/>
      <c r="BN8" s="41">
        <v>64.69</v>
      </c>
      <c r="BO8" s="41">
        <v>1.71</v>
      </c>
      <c r="BP8" s="41">
        <v>140.96422000000001</v>
      </c>
      <c r="BQ8" s="41"/>
      <c r="BR8" s="41">
        <v>4.4732000000000003</v>
      </c>
      <c r="BS8" s="41">
        <v>127.62909999999999</v>
      </c>
      <c r="BT8" s="41">
        <v>11.859529999999999</v>
      </c>
      <c r="BU8" s="41"/>
      <c r="BV8" s="41">
        <v>34.147300000000001</v>
      </c>
      <c r="BW8" s="41">
        <v>3.85819</v>
      </c>
      <c r="BX8" s="41"/>
      <c r="BY8" s="41"/>
      <c r="BZ8" s="41">
        <v>44.619</v>
      </c>
      <c r="CA8" s="41">
        <v>24.768059999999998</v>
      </c>
      <c r="CB8" s="41"/>
      <c r="CC8" s="41">
        <v>0.621</v>
      </c>
      <c r="CD8" s="41">
        <v>20.331099999999999</v>
      </c>
      <c r="CE8" s="41">
        <v>422.70952</v>
      </c>
      <c r="CF8" s="41"/>
      <c r="CG8" s="41">
        <v>145.68199999999999</v>
      </c>
      <c r="CH8" s="41">
        <v>18.097059999999999</v>
      </c>
      <c r="CI8" s="41"/>
      <c r="CJ8" s="41"/>
      <c r="CK8" s="41">
        <v>13.801500000000001</v>
      </c>
      <c r="CL8" s="41">
        <v>5.0360199999999997</v>
      </c>
      <c r="CM8" s="41"/>
      <c r="CN8" s="41"/>
      <c r="CO8" s="41">
        <v>16.940580000000001</v>
      </c>
      <c r="CP8" s="41">
        <v>291.61</v>
      </c>
      <c r="CQ8" s="41"/>
      <c r="CR8" s="41">
        <v>31.911999999999999</v>
      </c>
      <c r="CS8" s="41"/>
      <c r="CT8" s="41">
        <v>23.474</v>
      </c>
    </row>
    <row r="9" spans="1:98" ht="15.75" x14ac:dyDescent="0.25">
      <c r="A9" s="1"/>
      <c r="B9" s="42" t="s">
        <v>874</v>
      </c>
      <c r="C9" s="43"/>
      <c r="D9" s="43"/>
      <c r="E9" s="43">
        <v>16.062799999999999</v>
      </c>
      <c r="F9" s="43">
        <v>12</v>
      </c>
      <c r="G9" s="43"/>
      <c r="H9" s="43"/>
      <c r="I9" s="43"/>
      <c r="J9" s="43"/>
      <c r="K9" s="43"/>
      <c r="L9" s="43">
        <v>26.851199999999999</v>
      </c>
      <c r="M9" s="43">
        <v>12.206899999999999</v>
      </c>
      <c r="N9" s="43">
        <v>13.21</v>
      </c>
      <c r="O9" s="43">
        <v>32.503999999999998</v>
      </c>
      <c r="P9" s="43"/>
      <c r="Q9" s="43"/>
      <c r="R9" s="43">
        <v>25.867000000000001</v>
      </c>
      <c r="S9" s="43"/>
      <c r="T9" s="43">
        <v>41.180799999999998</v>
      </c>
      <c r="U9" s="43"/>
      <c r="V9" s="43">
        <v>4.9000000000000004</v>
      </c>
      <c r="W9" s="43"/>
      <c r="X9" s="43">
        <v>115.46706</v>
      </c>
      <c r="Y9" s="43"/>
      <c r="Z9" s="43">
        <v>8.3869500000000006</v>
      </c>
      <c r="AA9" s="43"/>
      <c r="AB9" s="43"/>
      <c r="AC9" s="43"/>
      <c r="AD9" s="43"/>
      <c r="AE9" s="43"/>
      <c r="AF9" s="43">
        <v>0.5</v>
      </c>
      <c r="AG9" s="43"/>
      <c r="AH9" s="43">
        <v>1.1758</v>
      </c>
      <c r="AI9" s="43"/>
      <c r="AJ9" s="43">
        <v>5.3343100000000003</v>
      </c>
      <c r="AK9" s="43">
        <v>0</v>
      </c>
      <c r="AL9" s="43"/>
      <c r="AM9" s="43">
        <v>50.683950000000003</v>
      </c>
      <c r="AN9" s="43">
        <v>132.35094000000001</v>
      </c>
      <c r="AO9" s="43">
        <v>28.837499999999999</v>
      </c>
      <c r="AP9" s="43">
        <v>0.7</v>
      </c>
      <c r="AQ9" s="43">
        <v>155.03360000000001</v>
      </c>
      <c r="AR9" s="43">
        <v>23.043479999999999</v>
      </c>
      <c r="AS9" s="43">
        <v>37.634160000000001</v>
      </c>
      <c r="AT9" s="43">
        <v>32.049999999999997</v>
      </c>
      <c r="AU9" s="43"/>
      <c r="AV9" s="43">
        <v>144.97980000000001</v>
      </c>
      <c r="AW9" s="43">
        <v>34.197839999999999</v>
      </c>
      <c r="AX9" s="43"/>
      <c r="AY9" s="43">
        <v>7.93</v>
      </c>
      <c r="AZ9" s="43"/>
      <c r="BA9" s="43">
        <v>2.1</v>
      </c>
      <c r="BB9" s="43"/>
      <c r="BC9" s="43">
        <v>73.589100000000002</v>
      </c>
      <c r="BD9" s="43"/>
      <c r="BE9" s="43">
        <v>20.2</v>
      </c>
      <c r="BF9" s="43"/>
      <c r="BG9" s="43"/>
      <c r="BH9" s="43"/>
      <c r="BI9" s="43">
        <v>17.925059999999998</v>
      </c>
      <c r="BJ9" s="43"/>
      <c r="BK9" s="43"/>
      <c r="BL9" s="43"/>
      <c r="BM9" s="43"/>
      <c r="BN9" s="43">
        <v>64.81</v>
      </c>
      <c r="BO9" s="43">
        <v>1.67</v>
      </c>
      <c r="BP9" s="43">
        <v>140.82538</v>
      </c>
      <c r="BQ9" s="43"/>
      <c r="BR9" s="43">
        <v>4.4793000000000003</v>
      </c>
      <c r="BS9" s="43">
        <v>127.9447</v>
      </c>
      <c r="BT9" s="43">
        <v>12.084669999999999</v>
      </c>
      <c r="BU9" s="43"/>
      <c r="BV9" s="43">
        <v>34.489600000000003</v>
      </c>
      <c r="BW9" s="43">
        <v>3.9634800000000001</v>
      </c>
      <c r="BX9" s="43"/>
      <c r="BY9" s="43"/>
      <c r="BZ9" s="43">
        <v>44.820599999999999</v>
      </c>
      <c r="CA9" s="43">
        <v>24.820399999999999</v>
      </c>
      <c r="CB9" s="43"/>
      <c r="CC9" s="43">
        <v>0.60599999999999998</v>
      </c>
      <c r="CD9" s="43">
        <v>20.292950000000001</v>
      </c>
      <c r="CE9" s="43">
        <v>421.84904</v>
      </c>
      <c r="CF9" s="43"/>
      <c r="CG9" s="43">
        <v>143.077</v>
      </c>
      <c r="CH9" s="43">
        <v>18.2347</v>
      </c>
      <c r="CI9" s="43"/>
      <c r="CJ9" s="43"/>
      <c r="CK9" s="43">
        <v>13.851699999999999</v>
      </c>
      <c r="CL9" s="43">
        <v>5.0309600000000003</v>
      </c>
      <c r="CM9" s="43"/>
      <c r="CN9" s="43"/>
      <c r="CO9" s="43">
        <v>16.671679999999999</v>
      </c>
      <c r="CP9" s="43">
        <v>294.62</v>
      </c>
      <c r="CQ9" s="43"/>
      <c r="CR9" s="43">
        <v>31.884</v>
      </c>
      <c r="CS9" s="43"/>
      <c r="CT9" s="43">
        <v>23.385999999999999</v>
      </c>
    </row>
    <row r="10" spans="1:98" ht="15.75" x14ac:dyDescent="0.25">
      <c r="A10" s="1"/>
      <c r="B10" s="42" t="s">
        <v>875</v>
      </c>
      <c r="C10" s="43"/>
      <c r="D10" s="43"/>
      <c r="E10" s="43">
        <v>17.815200000000001</v>
      </c>
      <c r="F10" s="43">
        <v>11.863</v>
      </c>
      <c r="G10" s="43"/>
      <c r="H10" s="43"/>
      <c r="I10" s="43"/>
      <c r="J10" s="43"/>
      <c r="K10" s="43"/>
      <c r="L10" s="43">
        <v>26.800699999999999</v>
      </c>
      <c r="M10" s="43">
        <v>13.2698</v>
      </c>
      <c r="N10" s="43">
        <v>13.4</v>
      </c>
      <c r="O10" s="43">
        <v>32.840000000000003</v>
      </c>
      <c r="P10" s="43"/>
      <c r="Q10" s="43"/>
      <c r="R10" s="43">
        <v>26.077000000000002</v>
      </c>
      <c r="S10" s="43"/>
      <c r="T10" s="43">
        <v>43.220999999999997</v>
      </c>
      <c r="U10" s="43"/>
      <c r="V10" s="43">
        <v>4.9000000000000004</v>
      </c>
      <c r="W10" s="43"/>
      <c r="X10" s="43">
        <v>103.13609</v>
      </c>
      <c r="Y10" s="43"/>
      <c r="Z10" s="43">
        <v>8.1259499999999996</v>
      </c>
      <c r="AA10" s="43"/>
      <c r="AB10" s="43"/>
      <c r="AC10" s="43"/>
      <c r="AD10" s="43"/>
      <c r="AE10" s="43"/>
      <c r="AF10" s="43">
        <v>0.5</v>
      </c>
      <c r="AG10" s="43"/>
      <c r="AH10" s="43">
        <v>1.1475</v>
      </c>
      <c r="AI10" s="43"/>
      <c r="AJ10" s="43">
        <v>5.31128</v>
      </c>
      <c r="AK10" s="43">
        <v>0</v>
      </c>
      <c r="AL10" s="43"/>
      <c r="AM10" s="43">
        <v>48.303370000000001</v>
      </c>
      <c r="AN10" s="43">
        <v>131.0635</v>
      </c>
      <c r="AO10" s="43">
        <v>29.353200000000001</v>
      </c>
      <c r="AP10" s="43">
        <v>0.64</v>
      </c>
      <c r="AQ10" s="43">
        <v>154.40719999999999</v>
      </c>
      <c r="AR10" s="43">
        <v>23.717739999999999</v>
      </c>
      <c r="AS10" s="43">
        <v>37.846440000000001</v>
      </c>
      <c r="AT10" s="43">
        <v>33.06</v>
      </c>
      <c r="AU10" s="43"/>
      <c r="AV10" s="43">
        <v>147.74459999999999</v>
      </c>
      <c r="AW10" s="43">
        <v>34.633519999999997</v>
      </c>
      <c r="AX10" s="43"/>
      <c r="AY10" s="43">
        <v>5.72</v>
      </c>
      <c r="AZ10" s="43"/>
      <c r="BA10" s="43">
        <v>2.6</v>
      </c>
      <c r="BB10" s="43"/>
      <c r="BC10" s="43">
        <v>74.036550000000005</v>
      </c>
      <c r="BD10" s="43"/>
      <c r="BE10" s="43">
        <v>20.2</v>
      </c>
      <c r="BF10" s="43"/>
      <c r="BG10" s="43"/>
      <c r="BH10" s="43"/>
      <c r="BI10" s="43">
        <v>18.318549999999998</v>
      </c>
      <c r="BJ10" s="43"/>
      <c r="BK10" s="43"/>
      <c r="BL10" s="43"/>
      <c r="BM10" s="43"/>
      <c r="BN10" s="43">
        <v>64.349999999999994</v>
      </c>
      <c r="BO10" s="43">
        <v>1.59</v>
      </c>
      <c r="BP10" s="43">
        <v>143.89315999999999</v>
      </c>
      <c r="BQ10" s="43"/>
      <c r="BR10" s="43">
        <v>4.5757000000000003</v>
      </c>
      <c r="BS10" s="43">
        <v>126.31780000000001</v>
      </c>
      <c r="BT10" s="43">
        <v>13.161770000000001</v>
      </c>
      <c r="BU10" s="43"/>
      <c r="BV10" s="43">
        <v>35.111600000000003</v>
      </c>
      <c r="BW10" s="43">
        <v>4.0072999999999999</v>
      </c>
      <c r="BX10" s="43"/>
      <c r="BY10" s="43"/>
      <c r="BZ10" s="43">
        <v>45.2211</v>
      </c>
      <c r="CA10" s="43">
        <v>24.835850000000001</v>
      </c>
      <c r="CB10" s="43"/>
      <c r="CC10" s="43">
        <v>0.60299999999999998</v>
      </c>
      <c r="CD10" s="43">
        <v>20.434930000000001</v>
      </c>
      <c r="CE10" s="43">
        <v>423.78044</v>
      </c>
      <c r="CF10" s="43"/>
      <c r="CG10" s="43">
        <v>150.471</v>
      </c>
      <c r="CH10" s="43">
        <v>18.34103</v>
      </c>
      <c r="CI10" s="43"/>
      <c r="CJ10" s="43"/>
      <c r="CK10" s="43">
        <v>15.248699999999999</v>
      </c>
      <c r="CL10" s="43">
        <v>5.0090599999999998</v>
      </c>
      <c r="CM10" s="43"/>
      <c r="CN10" s="43"/>
      <c r="CO10" s="43">
        <v>15.863810000000001</v>
      </c>
      <c r="CP10" s="43">
        <v>293.43</v>
      </c>
      <c r="CQ10" s="43"/>
      <c r="CR10" s="43">
        <v>31.986999999999998</v>
      </c>
      <c r="CS10" s="43"/>
      <c r="CT10" s="43">
        <v>23.408999999999999</v>
      </c>
    </row>
    <row r="11" spans="1:98" ht="15.75" x14ac:dyDescent="0.25">
      <c r="A11" s="1"/>
      <c r="B11" s="42" t="s">
        <v>876</v>
      </c>
      <c r="C11" s="43"/>
      <c r="D11" s="43"/>
      <c r="E11" s="43">
        <v>17.334900000000001</v>
      </c>
      <c r="F11" s="43">
        <v>11.711</v>
      </c>
      <c r="G11" s="43"/>
      <c r="H11" s="43"/>
      <c r="I11" s="43"/>
      <c r="J11" s="43"/>
      <c r="K11" s="43"/>
      <c r="L11" s="43">
        <v>26.858699999999999</v>
      </c>
      <c r="M11" s="43">
        <v>13.9018</v>
      </c>
      <c r="N11" s="43">
        <v>13.33</v>
      </c>
      <c r="O11" s="43">
        <v>32.65</v>
      </c>
      <c r="P11" s="43"/>
      <c r="Q11" s="43"/>
      <c r="R11" s="43">
        <v>25.895</v>
      </c>
      <c r="S11" s="43"/>
      <c r="T11" s="43">
        <v>41.560400000000001</v>
      </c>
      <c r="U11" s="43"/>
      <c r="V11" s="43">
        <v>4.9000000000000004</v>
      </c>
      <c r="W11" s="43"/>
      <c r="X11" s="43">
        <v>145.68521999999999</v>
      </c>
      <c r="Y11" s="43"/>
      <c r="Z11" s="43">
        <v>7.9888399999999997</v>
      </c>
      <c r="AA11" s="43"/>
      <c r="AB11" s="43"/>
      <c r="AC11" s="43"/>
      <c r="AD11" s="43"/>
      <c r="AE11" s="43"/>
      <c r="AF11" s="43">
        <v>0.5</v>
      </c>
      <c r="AG11" s="43"/>
      <c r="AH11" s="43">
        <v>1.1094999999999999</v>
      </c>
      <c r="AI11" s="43"/>
      <c r="AJ11" s="43">
        <v>5.2735900000000004</v>
      </c>
      <c r="AK11" s="43">
        <v>0</v>
      </c>
      <c r="AL11" s="43"/>
      <c r="AM11" s="43">
        <v>48.733150000000002</v>
      </c>
      <c r="AN11" s="43">
        <v>129.43462</v>
      </c>
      <c r="AO11" s="43">
        <v>29.420300000000001</v>
      </c>
      <c r="AP11" s="43">
        <v>0.44</v>
      </c>
      <c r="AQ11" s="43">
        <v>153.48349999999999</v>
      </c>
      <c r="AR11" s="43">
        <v>22.69444</v>
      </c>
      <c r="AS11" s="43">
        <v>37.882089999999998</v>
      </c>
      <c r="AT11" s="43">
        <v>32.299999999999997</v>
      </c>
      <c r="AU11" s="43"/>
      <c r="AV11" s="43">
        <v>148.619</v>
      </c>
      <c r="AW11" s="43">
        <v>34.3185</v>
      </c>
      <c r="AX11" s="43"/>
      <c r="AY11" s="43">
        <v>10.00347</v>
      </c>
      <c r="AZ11" s="43"/>
      <c r="BA11" s="43">
        <v>2.1</v>
      </c>
      <c r="BB11" s="43"/>
      <c r="BC11" s="43">
        <v>73.610969999999995</v>
      </c>
      <c r="BD11" s="43"/>
      <c r="BE11" s="43">
        <v>20.2</v>
      </c>
      <c r="BF11" s="43"/>
      <c r="BG11" s="43"/>
      <c r="BH11" s="43"/>
      <c r="BI11" s="43">
        <v>18.56166</v>
      </c>
      <c r="BJ11" s="43"/>
      <c r="BK11" s="43"/>
      <c r="BL11" s="43"/>
      <c r="BM11" s="43"/>
      <c r="BN11" s="43">
        <v>64.180000000000007</v>
      </c>
      <c r="BO11" s="43">
        <v>1.45</v>
      </c>
      <c r="BP11" s="43">
        <v>145.40154000000001</v>
      </c>
      <c r="BQ11" s="43"/>
      <c r="BR11" s="43">
        <v>4.5453000000000001</v>
      </c>
      <c r="BS11" s="43">
        <v>128.12649999999999</v>
      </c>
      <c r="BT11" s="43">
        <v>11.6349</v>
      </c>
      <c r="BU11" s="43"/>
      <c r="BV11" s="43">
        <v>34.143099999999997</v>
      </c>
      <c r="BW11" s="43">
        <v>3.7307000000000001</v>
      </c>
      <c r="BX11" s="43"/>
      <c r="BY11" s="43"/>
      <c r="BZ11" s="43">
        <v>45.315899999999999</v>
      </c>
      <c r="CA11" s="43">
        <v>24.860399999999998</v>
      </c>
      <c r="CB11" s="43"/>
      <c r="CC11" s="43">
        <v>0.61199999999999999</v>
      </c>
      <c r="CD11" s="43">
        <v>20.905480000000001</v>
      </c>
      <c r="CE11" s="43">
        <v>419.07848999999999</v>
      </c>
      <c r="CF11" s="43"/>
      <c r="CG11" s="43">
        <v>150.64099999999999</v>
      </c>
      <c r="CH11" s="43">
        <v>18.140229999999999</v>
      </c>
      <c r="CI11" s="43"/>
      <c r="CJ11" s="43"/>
      <c r="CK11" s="43">
        <v>15.056900000000001</v>
      </c>
      <c r="CL11" s="43">
        <v>4.6791900000000002</v>
      </c>
      <c r="CM11" s="43"/>
      <c r="CN11" s="43"/>
      <c r="CO11" s="43">
        <v>15.348000000000001</v>
      </c>
      <c r="CP11" s="43">
        <v>287.52999999999997</v>
      </c>
      <c r="CQ11" s="43"/>
      <c r="CR11" s="43">
        <v>31.738</v>
      </c>
      <c r="CS11" s="43"/>
      <c r="CT11" s="43">
        <v>23.45</v>
      </c>
    </row>
    <row r="12" spans="1:98" ht="15.75" x14ac:dyDescent="0.25">
      <c r="A12" s="1"/>
      <c r="B12" s="42" t="s">
        <v>877</v>
      </c>
      <c r="C12" s="43"/>
      <c r="D12" s="43"/>
      <c r="E12" s="43">
        <v>17.483899999999998</v>
      </c>
      <c r="F12" s="43">
        <v>11.715999999999999</v>
      </c>
      <c r="G12" s="43"/>
      <c r="H12" s="43"/>
      <c r="I12" s="43"/>
      <c r="J12" s="43"/>
      <c r="K12" s="43"/>
      <c r="L12" s="43">
        <v>26.192599999999999</v>
      </c>
      <c r="M12" s="43">
        <v>14.5425</v>
      </c>
      <c r="N12" s="43">
        <v>13.28</v>
      </c>
      <c r="O12" s="43">
        <v>32.904000000000003</v>
      </c>
      <c r="P12" s="43"/>
      <c r="Q12" s="43"/>
      <c r="R12" s="43">
        <v>26.154</v>
      </c>
      <c r="S12" s="43"/>
      <c r="T12" s="43">
        <v>48.2348</v>
      </c>
      <c r="U12" s="43"/>
      <c r="V12" s="43">
        <v>4.9000000000000004</v>
      </c>
      <c r="W12" s="43"/>
      <c r="X12" s="43">
        <v>140.51933</v>
      </c>
      <c r="Y12" s="43"/>
      <c r="Z12" s="43">
        <v>8.1311900000000001</v>
      </c>
      <c r="AA12" s="43"/>
      <c r="AB12" s="43"/>
      <c r="AC12" s="43"/>
      <c r="AD12" s="43"/>
      <c r="AE12" s="43"/>
      <c r="AF12" s="43">
        <v>0.5</v>
      </c>
      <c r="AG12" s="43"/>
      <c r="AH12" s="43">
        <v>1.0708</v>
      </c>
      <c r="AI12" s="43"/>
      <c r="AJ12" s="43">
        <v>5.2218400000000003</v>
      </c>
      <c r="AK12" s="43">
        <v>0</v>
      </c>
      <c r="AL12" s="43"/>
      <c r="AM12" s="43">
        <v>49.86177</v>
      </c>
      <c r="AN12" s="43">
        <v>128.85515000000001</v>
      </c>
      <c r="AO12" s="43">
        <v>28.6968</v>
      </c>
      <c r="AP12" s="43">
        <v>0.41</v>
      </c>
      <c r="AQ12" s="43">
        <v>150.97040000000001</v>
      </c>
      <c r="AR12" s="43">
        <v>22.79776</v>
      </c>
      <c r="AS12" s="43">
        <v>37.729669999999999</v>
      </c>
      <c r="AT12" s="43">
        <v>32.83</v>
      </c>
      <c r="AU12" s="43"/>
      <c r="AV12" s="43">
        <v>147.12370000000001</v>
      </c>
      <c r="AW12" s="43">
        <v>34.371839999999999</v>
      </c>
      <c r="AX12" s="43"/>
      <c r="AY12" s="43">
        <v>9.9770000000000003</v>
      </c>
      <c r="AZ12" s="43"/>
      <c r="BA12" s="43">
        <v>2.1</v>
      </c>
      <c r="BB12" s="43"/>
      <c r="BC12" s="43">
        <v>73.390190000000004</v>
      </c>
      <c r="BD12" s="43"/>
      <c r="BE12" s="43">
        <v>20.2</v>
      </c>
      <c r="BF12" s="43"/>
      <c r="BG12" s="43"/>
      <c r="BH12" s="43"/>
      <c r="BI12" s="43">
        <v>18.30311</v>
      </c>
      <c r="BJ12" s="43"/>
      <c r="BK12" s="43"/>
      <c r="BL12" s="43"/>
      <c r="BM12" s="43"/>
      <c r="BN12" s="43">
        <v>64.39</v>
      </c>
      <c r="BO12" s="43">
        <v>1.48</v>
      </c>
      <c r="BP12" s="43">
        <v>146.12164999999999</v>
      </c>
      <c r="BQ12" s="43"/>
      <c r="BR12" s="43">
        <v>4.5991999999999997</v>
      </c>
      <c r="BS12" s="43">
        <v>126.0438</v>
      </c>
      <c r="BT12" s="43">
        <v>12.52755</v>
      </c>
      <c r="BU12" s="43"/>
      <c r="BV12" s="43">
        <v>32.592100000000002</v>
      </c>
      <c r="BW12" s="43">
        <v>3.87202</v>
      </c>
      <c r="BX12" s="43"/>
      <c r="BY12" s="43"/>
      <c r="BZ12" s="43">
        <v>45.620600000000003</v>
      </c>
      <c r="CA12" s="43">
        <v>24.86214</v>
      </c>
      <c r="CB12" s="43"/>
      <c r="CC12" s="43">
        <v>0.60499999999999998</v>
      </c>
      <c r="CD12" s="43">
        <v>20.94755</v>
      </c>
      <c r="CE12" s="43">
        <v>418.92272000000003</v>
      </c>
      <c r="CF12" s="43"/>
      <c r="CG12" s="43">
        <v>150.62700000000001</v>
      </c>
      <c r="CH12" s="43">
        <v>17.773969999999998</v>
      </c>
      <c r="CI12" s="43"/>
      <c r="CJ12" s="43"/>
      <c r="CK12" s="43">
        <v>15.2386</v>
      </c>
      <c r="CL12" s="43">
        <v>4.6563699999999999</v>
      </c>
      <c r="CM12" s="43"/>
      <c r="CN12" s="43"/>
      <c r="CO12" s="43">
        <v>16.351990000000001</v>
      </c>
      <c r="CP12" s="43">
        <v>282.89</v>
      </c>
      <c r="CQ12" s="43"/>
      <c r="CR12" s="43">
        <v>31.623999999999999</v>
      </c>
      <c r="CS12" s="43"/>
      <c r="CT12" s="43">
        <v>23.591999999999999</v>
      </c>
    </row>
    <row r="13" spans="1:98" ht="15.75" x14ac:dyDescent="0.25">
      <c r="A13" s="1"/>
      <c r="B13" s="42" t="s">
        <v>878</v>
      </c>
      <c r="C13" s="43"/>
      <c r="D13" s="43"/>
      <c r="E13" s="43">
        <v>17.471800000000002</v>
      </c>
      <c r="F13" s="43">
        <v>11.757</v>
      </c>
      <c r="G13" s="43"/>
      <c r="H13" s="43"/>
      <c r="I13" s="43"/>
      <c r="J13" s="43"/>
      <c r="K13" s="43"/>
      <c r="L13" s="43">
        <v>26.3766</v>
      </c>
      <c r="M13" s="43">
        <v>14.486599999999999</v>
      </c>
      <c r="N13" s="43">
        <v>13.36</v>
      </c>
      <c r="O13" s="43">
        <v>32.71</v>
      </c>
      <c r="P13" s="43"/>
      <c r="Q13" s="43"/>
      <c r="R13" s="43">
        <v>26.628</v>
      </c>
      <c r="S13" s="43"/>
      <c r="T13" s="43">
        <v>46.025500000000001</v>
      </c>
      <c r="U13" s="43"/>
      <c r="V13" s="43">
        <v>5.3</v>
      </c>
      <c r="W13" s="43"/>
      <c r="X13" s="43">
        <v>127.71091</v>
      </c>
      <c r="Y13" s="43"/>
      <c r="Z13" s="43">
        <v>8.3373000000000008</v>
      </c>
      <c r="AA13" s="43"/>
      <c r="AB13" s="43"/>
      <c r="AC13" s="43"/>
      <c r="AD13" s="43"/>
      <c r="AE13" s="43"/>
      <c r="AF13" s="43">
        <v>0.6</v>
      </c>
      <c r="AG13" s="43"/>
      <c r="AH13" s="43">
        <v>1.0787</v>
      </c>
      <c r="AI13" s="43"/>
      <c r="AJ13" s="43">
        <v>4.8159200000000002</v>
      </c>
      <c r="AK13" s="43">
        <v>0</v>
      </c>
      <c r="AL13" s="43"/>
      <c r="AM13" s="43">
        <v>49.289180000000002</v>
      </c>
      <c r="AN13" s="43">
        <v>129.72232</v>
      </c>
      <c r="AO13" s="43">
        <v>29.152899999999999</v>
      </c>
      <c r="AP13" s="43">
        <v>0.67</v>
      </c>
      <c r="AQ13" s="43">
        <v>150.62970000000001</v>
      </c>
      <c r="AR13" s="43">
        <v>22.651199999999999</v>
      </c>
      <c r="AS13" s="43">
        <v>37.801670000000001</v>
      </c>
      <c r="AT13" s="43">
        <v>32.15</v>
      </c>
      <c r="AU13" s="43"/>
      <c r="AV13" s="43">
        <v>148.21899999999999</v>
      </c>
      <c r="AW13" s="43">
        <v>34.588540000000002</v>
      </c>
      <c r="AX13" s="43"/>
      <c r="AY13" s="43">
        <v>9.6570400000000003</v>
      </c>
      <c r="AZ13" s="43"/>
      <c r="BA13" s="43">
        <v>2</v>
      </c>
      <c r="BB13" s="43"/>
      <c r="BC13" s="43">
        <v>73.338279999999997</v>
      </c>
      <c r="BD13" s="43"/>
      <c r="BE13" s="43">
        <v>20.2</v>
      </c>
      <c r="BF13" s="43"/>
      <c r="BG13" s="43"/>
      <c r="BH13" s="43"/>
      <c r="BI13" s="43">
        <v>18.492149999999999</v>
      </c>
      <c r="BJ13" s="43"/>
      <c r="BK13" s="43"/>
      <c r="BL13" s="43"/>
      <c r="BM13" s="43"/>
      <c r="BN13" s="43">
        <v>63.08</v>
      </c>
      <c r="BO13" s="43">
        <v>1.5</v>
      </c>
      <c r="BP13" s="43">
        <v>144.76719</v>
      </c>
      <c r="BQ13" s="43"/>
      <c r="BR13" s="43">
        <v>4.4757999999999996</v>
      </c>
      <c r="BS13" s="43">
        <v>126.58280000000001</v>
      </c>
      <c r="BT13" s="43">
        <v>14.773479999999999</v>
      </c>
      <c r="BU13" s="43"/>
      <c r="BV13" s="43">
        <v>33.180100000000003</v>
      </c>
      <c r="BW13" s="43">
        <v>3.9659300000000002</v>
      </c>
      <c r="BX13" s="43"/>
      <c r="BY13" s="43"/>
      <c r="BZ13" s="43">
        <v>45.322299999999998</v>
      </c>
      <c r="CA13" s="43">
        <v>24.89771</v>
      </c>
      <c r="CB13" s="43"/>
      <c r="CC13" s="43">
        <v>0.61</v>
      </c>
      <c r="CD13" s="43">
        <v>20.944199999999999</v>
      </c>
      <c r="CE13" s="43">
        <v>412.86162999999999</v>
      </c>
      <c r="CF13" s="43"/>
      <c r="CG13" s="43">
        <v>152.136</v>
      </c>
      <c r="CH13" s="43">
        <v>17.626100000000001</v>
      </c>
      <c r="CI13" s="43"/>
      <c r="CJ13" s="43"/>
      <c r="CK13" s="43">
        <v>14.9375</v>
      </c>
      <c r="CL13" s="43">
        <v>4.66716</v>
      </c>
      <c r="CM13" s="43"/>
      <c r="CN13" s="43"/>
      <c r="CO13" s="43">
        <v>16.656400000000001</v>
      </c>
      <c r="CP13" s="43">
        <v>294.76</v>
      </c>
      <c r="CQ13" s="43"/>
      <c r="CR13" s="43">
        <v>31.492999999999999</v>
      </c>
      <c r="CS13" s="43"/>
      <c r="CT13" s="43">
        <v>23.082000000000001</v>
      </c>
    </row>
    <row r="14" spans="1:98" ht="15.75" x14ac:dyDescent="0.25">
      <c r="A14" s="1"/>
      <c r="B14" s="42" t="s">
        <v>879</v>
      </c>
      <c r="C14" s="43"/>
      <c r="D14" s="43"/>
      <c r="E14" s="43">
        <v>16.751300000000001</v>
      </c>
      <c r="F14" s="43">
        <v>12.388999999999999</v>
      </c>
      <c r="G14" s="43"/>
      <c r="H14" s="43"/>
      <c r="I14" s="43"/>
      <c r="J14" s="43"/>
      <c r="K14" s="43"/>
      <c r="L14" s="43">
        <v>26.305499999999999</v>
      </c>
      <c r="M14" s="43">
        <v>13.973000000000001</v>
      </c>
      <c r="N14" s="43">
        <v>13.35</v>
      </c>
      <c r="O14" s="43">
        <v>32.478000000000002</v>
      </c>
      <c r="P14" s="43"/>
      <c r="Q14" s="43"/>
      <c r="R14" s="43">
        <v>26.882999999999999</v>
      </c>
      <c r="S14" s="43"/>
      <c r="T14" s="43">
        <v>51.6614</v>
      </c>
      <c r="U14" s="43"/>
      <c r="V14" s="43">
        <v>5.5</v>
      </c>
      <c r="W14" s="43"/>
      <c r="X14" s="43">
        <v>101.58472999999999</v>
      </c>
      <c r="Y14" s="43"/>
      <c r="Z14" s="43">
        <v>8.2793100000000006</v>
      </c>
      <c r="AA14" s="43"/>
      <c r="AB14" s="43"/>
      <c r="AC14" s="43"/>
      <c r="AD14" s="43"/>
      <c r="AE14" s="43"/>
      <c r="AF14" s="43">
        <v>0.5</v>
      </c>
      <c r="AG14" s="43"/>
      <c r="AH14" s="43">
        <v>1.0747</v>
      </c>
      <c r="AI14" s="43"/>
      <c r="AJ14" s="43">
        <v>5.0571900000000003</v>
      </c>
      <c r="AK14" s="43">
        <v>0</v>
      </c>
      <c r="AL14" s="43"/>
      <c r="AM14" s="43">
        <v>48.996180000000003</v>
      </c>
      <c r="AN14" s="43">
        <v>130.93832</v>
      </c>
      <c r="AO14" s="43">
        <v>29.210999999999999</v>
      </c>
      <c r="AP14" s="43">
        <v>0.48</v>
      </c>
      <c r="AQ14" s="43">
        <v>151.58940000000001</v>
      </c>
      <c r="AR14" s="43">
        <v>23.23771</v>
      </c>
      <c r="AS14" s="43">
        <v>37.472180000000002</v>
      </c>
      <c r="AT14" s="43">
        <v>31.53</v>
      </c>
      <c r="AU14" s="43"/>
      <c r="AV14" s="43">
        <v>186.97</v>
      </c>
      <c r="AW14" s="43">
        <v>35.69332</v>
      </c>
      <c r="AX14" s="43"/>
      <c r="AY14" s="43">
        <v>11.764950000000001</v>
      </c>
      <c r="AZ14" s="43"/>
      <c r="BA14" s="43">
        <v>2</v>
      </c>
      <c r="BB14" s="43"/>
      <c r="BC14" s="43">
        <v>73.470140000000001</v>
      </c>
      <c r="BD14" s="43"/>
      <c r="BE14" s="43">
        <v>20.2</v>
      </c>
      <c r="BF14" s="43"/>
      <c r="BG14" s="43"/>
      <c r="BH14" s="43"/>
      <c r="BI14" s="43">
        <v>18.76624</v>
      </c>
      <c r="BJ14" s="43"/>
      <c r="BK14" s="43"/>
      <c r="BL14" s="43"/>
      <c r="BM14" s="43"/>
      <c r="BN14" s="43">
        <v>61.91</v>
      </c>
      <c r="BO14" s="43">
        <v>1.47</v>
      </c>
      <c r="BP14" s="43">
        <v>141.17182</v>
      </c>
      <c r="BQ14" s="43"/>
      <c r="BR14" s="43">
        <v>4.5423</v>
      </c>
      <c r="BS14" s="43">
        <v>126.8642</v>
      </c>
      <c r="BT14" s="43">
        <v>14.073729999999999</v>
      </c>
      <c r="BU14" s="43"/>
      <c r="BV14" s="43">
        <v>33.831000000000003</v>
      </c>
      <c r="BW14" s="43">
        <v>4.0273599999999998</v>
      </c>
      <c r="BX14" s="43"/>
      <c r="BY14" s="43"/>
      <c r="BZ14" s="43">
        <v>45.403700000000001</v>
      </c>
      <c r="CA14" s="43">
        <v>24.874939999999999</v>
      </c>
      <c r="CB14" s="43"/>
      <c r="CC14" s="43">
        <v>0.60399999999999998</v>
      </c>
      <c r="CD14" s="43">
        <v>21.193909999999999</v>
      </c>
      <c r="CE14" s="43">
        <v>419.67507000000001</v>
      </c>
      <c r="CF14" s="43"/>
      <c r="CG14" s="43">
        <v>150.55799999999999</v>
      </c>
      <c r="CH14" s="43">
        <v>17.62649</v>
      </c>
      <c r="CI14" s="43"/>
      <c r="CJ14" s="43"/>
      <c r="CK14" s="43">
        <v>13.8881</v>
      </c>
      <c r="CL14" s="43">
        <v>4.6897900000000003</v>
      </c>
      <c r="CM14" s="43"/>
      <c r="CN14" s="43"/>
      <c r="CO14" s="43">
        <v>16.533550000000002</v>
      </c>
      <c r="CP14" s="43">
        <v>273.63</v>
      </c>
      <c r="CQ14" s="43"/>
      <c r="CR14" s="43">
        <v>31.331</v>
      </c>
      <c r="CS14" s="43"/>
      <c r="CT14" s="43">
        <v>20.831</v>
      </c>
    </row>
    <row r="15" spans="1:98" ht="15.75" x14ac:dyDescent="0.25">
      <c r="A15" s="1"/>
      <c r="B15" s="42" t="s">
        <v>880</v>
      </c>
      <c r="C15" s="43"/>
      <c r="D15" s="43"/>
      <c r="E15" s="43">
        <v>16.721399999999999</v>
      </c>
      <c r="F15" s="43">
        <v>10.776999999999999</v>
      </c>
      <c r="G15" s="43"/>
      <c r="H15" s="43"/>
      <c r="I15" s="43"/>
      <c r="J15" s="43"/>
      <c r="K15" s="43"/>
      <c r="L15" s="43">
        <v>26.8569</v>
      </c>
      <c r="M15" s="43">
        <v>13.928900000000001</v>
      </c>
      <c r="N15" s="43">
        <v>13.47</v>
      </c>
      <c r="O15" s="43">
        <v>32.188000000000002</v>
      </c>
      <c r="P15" s="43"/>
      <c r="Q15" s="43"/>
      <c r="R15" s="43">
        <v>27.04</v>
      </c>
      <c r="S15" s="43"/>
      <c r="T15" s="43">
        <v>48.664400000000001</v>
      </c>
      <c r="U15" s="43"/>
      <c r="V15" s="43">
        <v>6.4</v>
      </c>
      <c r="W15" s="43"/>
      <c r="X15" s="43">
        <v>113.79456999999999</v>
      </c>
      <c r="Y15" s="43"/>
      <c r="Z15" s="43">
        <v>8.2234499999999997</v>
      </c>
      <c r="AA15" s="43"/>
      <c r="AB15" s="43"/>
      <c r="AC15" s="43"/>
      <c r="AD15" s="43"/>
      <c r="AE15" s="43"/>
      <c r="AF15" s="43">
        <v>0.5</v>
      </c>
      <c r="AG15" s="43"/>
      <c r="AH15" s="43">
        <v>1.0818000000000001</v>
      </c>
      <c r="AI15" s="43"/>
      <c r="AJ15" s="43">
        <v>5.19055</v>
      </c>
      <c r="AK15" s="43">
        <v>0</v>
      </c>
      <c r="AL15" s="43"/>
      <c r="AM15" s="43">
        <v>48.308549999999997</v>
      </c>
      <c r="AN15" s="43">
        <v>128.93839</v>
      </c>
      <c r="AO15" s="43">
        <v>28.729500000000002</v>
      </c>
      <c r="AP15" s="43">
        <v>0.18</v>
      </c>
      <c r="AQ15" s="43">
        <v>152.58860000000001</v>
      </c>
      <c r="AR15" s="43">
        <v>22.805789999999998</v>
      </c>
      <c r="AS15" s="43">
        <v>37.525689999999997</v>
      </c>
      <c r="AT15" s="43">
        <v>31.29</v>
      </c>
      <c r="AU15" s="43"/>
      <c r="AV15" s="43">
        <v>194.76759999999999</v>
      </c>
      <c r="AW15" s="43">
        <v>35.225569999999998</v>
      </c>
      <c r="AX15" s="43"/>
      <c r="AY15" s="43">
        <v>10.62012</v>
      </c>
      <c r="AZ15" s="43"/>
      <c r="BA15" s="43">
        <v>1.9</v>
      </c>
      <c r="BB15" s="43"/>
      <c r="BC15" s="43">
        <v>73.484219999999993</v>
      </c>
      <c r="BD15" s="43"/>
      <c r="BE15" s="43">
        <v>20.2</v>
      </c>
      <c r="BF15" s="43"/>
      <c r="BG15" s="43"/>
      <c r="BH15" s="43"/>
      <c r="BI15" s="43">
        <v>18.940349999999999</v>
      </c>
      <c r="BJ15" s="43"/>
      <c r="BK15" s="43"/>
      <c r="BL15" s="43"/>
      <c r="BM15" s="43"/>
      <c r="BN15" s="43">
        <v>58.54</v>
      </c>
      <c r="BO15" s="43">
        <v>1.69</v>
      </c>
      <c r="BP15" s="43">
        <v>142.41473999999999</v>
      </c>
      <c r="BQ15" s="43"/>
      <c r="BR15" s="43">
        <v>4.5906000000000002</v>
      </c>
      <c r="BS15" s="43">
        <v>129.37639999999999</v>
      </c>
      <c r="BT15" s="43">
        <v>15.257339999999999</v>
      </c>
      <c r="BU15" s="43"/>
      <c r="BV15" s="43">
        <v>34.696300000000001</v>
      </c>
      <c r="BW15" s="43">
        <v>3.8865599999999998</v>
      </c>
      <c r="BX15" s="43"/>
      <c r="BY15" s="43"/>
      <c r="BZ15" s="43">
        <v>45.304000000000002</v>
      </c>
      <c r="CA15" s="43">
        <v>24.89067</v>
      </c>
      <c r="CB15" s="43"/>
      <c r="CC15" s="43">
        <v>0.65100000000000002</v>
      </c>
      <c r="CD15" s="43">
        <v>21.42933</v>
      </c>
      <c r="CE15" s="43">
        <v>419.51513</v>
      </c>
      <c r="CF15" s="43"/>
      <c r="CG15" s="43">
        <v>150.98400000000001</v>
      </c>
      <c r="CH15" s="43">
        <v>18.237030000000001</v>
      </c>
      <c r="CI15" s="43"/>
      <c r="CJ15" s="43"/>
      <c r="CK15" s="43">
        <v>14.1851</v>
      </c>
      <c r="CL15" s="43">
        <v>4.6855799999999999</v>
      </c>
      <c r="CM15" s="43"/>
      <c r="CN15" s="43"/>
      <c r="CO15" s="43">
        <v>16.744890000000002</v>
      </c>
      <c r="CP15" s="43">
        <v>285.62</v>
      </c>
      <c r="CQ15" s="43"/>
      <c r="CR15" s="43">
        <v>31.809000000000001</v>
      </c>
      <c r="CS15" s="43"/>
      <c r="CT15" s="43">
        <v>21.05</v>
      </c>
    </row>
    <row r="16" spans="1:98" ht="15.75" x14ac:dyDescent="0.25">
      <c r="A16" s="1"/>
      <c r="B16" s="42" t="s">
        <v>881</v>
      </c>
      <c r="C16" s="43"/>
      <c r="D16" s="43"/>
      <c r="E16" s="43">
        <v>17.122800000000002</v>
      </c>
      <c r="F16" s="43">
        <v>11.217000000000001</v>
      </c>
      <c r="G16" s="43"/>
      <c r="H16" s="43"/>
      <c r="I16" s="43"/>
      <c r="J16" s="43"/>
      <c r="K16" s="43"/>
      <c r="L16" s="43">
        <v>27.268699999999999</v>
      </c>
      <c r="M16" s="43">
        <v>14.6411</v>
      </c>
      <c r="N16" s="43">
        <v>11.62</v>
      </c>
      <c r="O16" s="43">
        <v>32.368000000000002</v>
      </c>
      <c r="P16" s="43"/>
      <c r="Q16" s="43"/>
      <c r="R16" s="43">
        <v>26.99</v>
      </c>
      <c r="S16" s="43"/>
      <c r="T16" s="43">
        <v>49.446100000000001</v>
      </c>
      <c r="U16" s="43"/>
      <c r="V16" s="43">
        <v>6.9</v>
      </c>
      <c r="W16" s="43"/>
      <c r="X16" s="43">
        <v>153.64920000000001</v>
      </c>
      <c r="Y16" s="43"/>
      <c r="Z16" s="43">
        <v>8.3131900000000005</v>
      </c>
      <c r="AA16" s="43"/>
      <c r="AB16" s="43"/>
      <c r="AC16" s="43"/>
      <c r="AD16" s="43"/>
      <c r="AE16" s="43"/>
      <c r="AF16" s="43">
        <v>0.6</v>
      </c>
      <c r="AG16" s="43"/>
      <c r="AH16" s="43">
        <v>1.1346000000000001</v>
      </c>
      <c r="AI16" s="43"/>
      <c r="AJ16" s="43">
        <v>5.2815200000000004</v>
      </c>
      <c r="AK16" s="43">
        <v>0</v>
      </c>
      <c r="AL16" s="43"/>
      <c r="AM16" s="43">
        <v>48.873040000000003</v>
      </c>
      <c r="AN16" s="43">
        <v>129.08189999999999</v>
      </c>
      <c r="AO16" s="43">
        <v>29.058499999999999</v>
      </c>
      <c r="AP16" s="43">
        <v>1.65</v>
      </c>
      <c r="AQ16" s="43">
        <v>153.92529999999999</v>
      </c>
      <c r="AR16" s="43">
        <v>22.686050000000002</v>
      </c>
      <c r="AS16" s="43">
        <v>37.669600000000003</v>
      </c>
      <c r="AT16" s="43">
        <v>30.69</v>
      </c>
      <c r="AU16" s="43"/>
      <c r="AV16" s="43">
        <v>195.97710000000001</v>
      </c>
      <c r="AW16" s="43">
        <v>35.814680000000003</v>
      </c>
      <c r="AX16" s="43"/>
      <c r="AY16" s="43">
        <v>10.58822</v>
      </c>
      <c r="AZ16" s="43"/>
      <c r="BA16" s="43">
        <v>1.9</v>
      </c>
      <c r="BB16" s="43"/>
      <c r="BC16" s="43">
        <v>73.567139999999995</v>
      </c>
      <c r="BD16" s="43"/>
      <c r="BE16" s="43">
        <v>20.2</v>
      </c>
      <c r="BF16" s="43"/>
      <c r="BG16" s="43"/>
      <c r="BH16" s="43"/>
      <c r="BI16" s="43">
        <v>18.489249999999998</v>
      </c>
      <c r="BJ16" s="43"/>
      <c r="BK16" s="43"/>
      <c r="BL16" s="43"/>
      <c r="BM16" s="43"/>
      <c r="BN16" s="43">
        <v>50.35</v>
      </c>
      <c r="BO16" s="43">
        <v>1.7</v>
      </c>
      <c r="BP16" s="43">
        <v>143.84093999999999</v>
      </c>
      <c r="BQ16" s="43"/>
      <c r="BR16" s="43">
        <v>4.5926</v>
      </c>
      <c r="BS16" s="43">
        <v>128.84469999999999</v>
      </c>
      <c r="BT16" s="43">
        <v>15.24427</v>
      </c>
      <c r="BU16" s="43"/>
      <c r="BV16" s="43">
        <v>34.228000000000002</v>
      </c>
      <c r="BW16" s="43">
        <v>3.9036599999999999</v>
      </c>
      <c r="BX16" s="43"/>
      <c r="BY16" s="43"/>
      <c r="BZ16" s="43">
        <v>43.792299999999997</v>
      </c>
      <c r="CA16" s="43">
        <v>24.90437</v>
      </c>
      <c r="CB16" s="43"/>
      <c r="CC16" s="43">
        <v>0.60899999999999999</v>
      </c>
      <c r="CD16" s="43">
        <v>20.930620000000001</v>
      </c>
      <c r="CE16" s="43">
        <v>411.72190000000001</v>
      </c>
      <c r="CF16" s="43"/>
      <c r="CG16" s="43">
        <v>148.78800000000001</v>
      </c>
      <c r="CH16" s="43">
        <v>18.232939999999999</v>
      </c>
      <c r="CI16" s="43"/>
      <c r="CJ16" s="43"/>
      <c r="CK16" s="43">
        <v>14.661799999999999</v>
      </c>
      <c r="CL16" s="43">
        <v>4.8827199999999999</v>
      </c>
      <c r="CM16" s="43"/>
      <c r="CN16" s="43"/>
      <c r="CO16" s="43">
        <v>16.710519999999999</v>
      </c>
      <c r="CP16" s="43">
        <v>296.97000000000003</v>
      </c>
      <c r="CQ16" s="43"/>
      <c r="CR16" s="43">
        <v>33.149000000000001</v>
      </c>
      <c r="CS16" s="43"/>
      <c r="CT16" s="43">
        <v>23.456</v>
      </c>
    </row>
    <row r="17" spans="1:98" ht="15.75" x14ac:dyDescent="0.25">
      <c r="A17" s="1"/>
      <c r="B17" s="42" t="s">
        <v>882</v>
      </c>
      <c r="C17" s="43"/>
      <c r="D17" s="43"/>
      <c r="E17" s="43">
        <v>17.1356</v>
      </c>
      <c r="F17" s="43">
        <v>9.8640000000000008</v>
      </c>
      <c r="G17" s="43"/>
      <c r="H17" s="43"/>
      <c r="I17" s="43"/>
      <c r="J17" s="43"/>
      <c r="K17" s="43"/>
      <c r="L17" s="43">
        <v>27.209599999999998</v>
      </c>
      <c r="M17" s="43">
        <v>15.361499999999999</v>
      </c>
      <c r="N17" s="43">
        <v>13.48</v>
      </c>
      <c r="O17" s="43">
        <v>32.332000000000001</v>
      </c>
      <c r="P17" s="43"/>
      <c r="Q17" s="43"/>
      <c r="R17" s="43">
        <v>26.995000000000001</v>
      </c>
      <c r="S17" s="43"/>
      <c r="T17" s="43">
        <v>48.140900000000002</v>
      </c>
      <c r="U17" s="43"/>
      <c r="V17" s="43">
        <v>7.4</v>
      </c>
      <c r="W17" s="43"/>
      <c r="X17" s="43">
        <v>128.81052</v>
      </c>
      <c r="Y17" s="43"/>
      <c r="Z17" s="43">
        <v>8.4843799999999998</v>
      </c>
      <c r="AA17" s="43"/>
      <c r="AB17" s="43"/>
      <c r="AC17" s="43"/>
      <c r="AD17" s="43"/>
      <c r="AE17" s="43"/>
      <c r="AF17" s="43">
        <v>0.5</v>
      </c>
      <c r="AG17" s="43"/>
      <c r="AH17" s="43">
        <v>1.1029</v>
      </c>
      <c r="AI17" s="43"/>
      <c r="AJ17" s="43">
        <v>5.03627</v>
      </c>
      <c r="AK17" s="43">
        <v>0</v>
      </c>
      <c r="AL17" s="43"/>
      <c r="AM17" s="43">
        <v>49.888750000000002</v>
      </c>
      <c r="AN17" s="43">
        <v>130.19859</v>
      </c>
      <c r="AO17" s="43">
        <v>29.231999999999999</v>
      </c>
      <c r="AP17" s="43">
        <v>2.1</v>
      </c>
      <c r="AQ17" s="43">
        <v>154.6885</v>
      </c>
      <c r="AR17" s="43">
        <v>22.558350000000001</v>
      </c>
      <c r="AS17" s="43">
        <v>36.862009999999998</v>
      </c>
      <c r="AT17" s="43">
        <v>30.26</v>
      </c>
      <c r="AU17" s="43"/>
      <c r="AV17" s="43">
        <v>196.39570000000001</v>
      </c>
      <c r="AW17" s="43">
        <v>34.3964</v>
      </c>
      <c r="AX17" s="43"/>
      <c r="AY17" s="43">
        <v>10.58386</v>
      </c>
      <c r="AZ17" s="43"/>
      <c r="BA17" s="43">
        <v>1.9</v>
      </c>
      <c r="BB17" s="43"/>
      <c r="BC17" s="43">
        <v>73.364429999999999</v>
      </c>
      <c r="BD17" s="43"/>
      <c r="BE17" s="43">
        <v>20.2</v>
      </c>
      <c r="BF17" s="43"/>
      <c r="BG17" s="43"/>
      <c r="BH17" s="43"/>
      <c r="BI17" s="43">
        <v>18.46781</v>
      </c>
      <c r="BJ17" s="43"/>
      <c r="BK17" s="43"/>
      <c r="BL17" s="43"/>
      <c r="BM17" s="43"/>
      <c r="BN17" s="43">
        <v>52.25</v>
      </c>
      <c r="BO17" s="43">
        <v>1.79</v>
      </c>
      <c r="BP17" s="43">
        <v>143.42260999999999</v>
      </c>
      <c r="BQ17" s="43"/>
      <c r="BR17" s="43">
        <v>4.6627000000000001</v>
      </c>
      <c r="BS17" s="43">
        <v>129.1737</v>
      </c>
      <c r="BT17" s="43">
        <v>15.301819999999999</v>
      </c>
      <c r="BU17" s="43"/>
      <c r="BV17" s="43">
        <v>33.631500000000003</v>
      </c>
      <c r="BW17" s="43">
        <v>4.3754099999999996</v>
      </c>
      <c r="BX17" s="43"/>
      <c r="BY17" s="43"/>
      <c r="BZ17" s="43">
        <v>44.664099999999998</v>
      </c>
      <c r="CA17" s="43">
        <v>24.89432</v>
      </c>
      <c r="CB17" s="43"/>
      <c r="CC17" s="43">
        <v>0.59799999999999998</v>
      </c>
      <c r="CD17" s="43">
        <v>20.577259999999999</v>
      </c>
      <c r="CE17" s="43">
        <v>420.69734</v>
      </c>
      <c r="CF17" s="43"/>
      <c r="CG17" s="43">
        <v>147.55199999999999</v>
      </c>
      <c r="CH17" s="43">
        <v>17.887080000000001</v>
      </c>
      <c r="CI17" s="43"/>
      <c r="CJ17" s="43"/>
      <c r="CK17" s="43">
        <v>14.068899999999999</v>
      </c>
      <c r="CL17" s="43">
        <v>4.9630299999999998</v>
      </c>
      <c r="CM17" s="43"/>
      <c r="CN17" s="43"/>
      <c r="CO17" s="43">
        <v>16.509499999999999</v>
      </c>
      <c r="CP17" s="43">
        <v>295.14</v>
      </c>
      <c r="CQ17" s="43"/>
      <c r="CR17" s="43">
        <v>33.137999999999998</v>
      </c>
      <c r="CS17" s="43"/>
      <c r="CT17" s="43">
        <v>23.734000000000002</v>
      </c>
    </row>
    <row r="18" spans="1:98" ht="15.75" x14ac:dyDescent="0.25">
      <c r="A18" s="1"/>
      <c r="B18" s="42" t="s">
        <v>883</v>
      </c>
      <c r="C18" s="43"/>
      <c r="D18" s="43"/>
      <c r="E18" s="43">
        <v>17.215900000000001</v>
      </c>
      <c r="F18" s="43">
        <v>9.0310000000000006</v>
      </c>
      <c r="G18" s="43"/>
      <c r="H18" s="43"/>
      <c r="I18" s="43"/>
      <c r="J18" s="43"/>
      <c r="K18" s="43"/>
      <c r="L18" s="43">
        <v>26.956</v>
      </c>
      <c r="M18" s="43">
        <v>15.324999999999999</v>
      </c>
      <c r="N18" s="43">
        <v>10.4</v>
      </c>
      <c r="O18" s="43">
        <v>32.344000000000001</v>
      </c>
      <c r="P18" s="43"/>
      <c r="Q18" s="43"/>
      <c r="R18" s="43">
        <v>26.917000000000002</v>
      </c>
      <c r="S18" s="43"/>
      <c r="T18" s="43">
        <v>37.383099999999999</v>
      </c>
      <c r="U18" s="43"/>
      <c r="V18" s="43">
        <v>7.6</v>
      </c>
      <c r="W18" s="43"/>
      <c r="X18" s="43">
        <v>129.03243000000001</v>
      </c>
      <c r="Y18" s="43"/>
      <c r="Z18" s="43">
        <v>8.4028299999999998</v>
      </c>
      <c r="AA18" s="43"/>
      <c r="AB18" s="43"/>
      <c r="AC18" s="43"/>
      <c r="AD18" s="43"/>
      <c r="AE18" s="43"/>
      <c r="AF18" s="43">
        <v>0.6</v>
      </c>
      <c r="AG18" s="43"/>
      <c r="AH18" s="43">
        <v>1.0961000000000001</v>
      </c>
      <c r="AI18" s="43"/>
      <c r="AJ18" s="43">
        <v>5.0886500000000003</v>
      </c>
      <c r="AK18" s="43">
        <v>0</v>
      </c>
      <c r="AL18" s="43"/>
      <c r="AM18" s="43">
        <v>46.307409999999997</v>
      </c>
      <c r="AN18" s="43">
        <v>131.76178999999999</v>
      </c>
      <c r="AO18" s="43">
        <v>28.129799999999999</v>
      </c>
      <c r="AP18" s="43">
        <v>1.93</v>
      </c>
      <c r="AQ18" s="43">
        <v>154.38239999999999</v>
      </c>
      <c r="AR18" s="43">
        <v>23.31916</v>
      </c>
      <c r="AS18" s="43">
        <v>35.749169999999999</v>
      </c>
      <c r="AT18" s="43">
        <v>29.96</v>
      </c>
      <c r="AU18" s="43"/>
      <c r="AV18" s="43">
        <v>195.9598</v>
      </c>
      <c r="AW18" s="43">
        <v>34.237990000000003</v>
      </c>
      <c r="AX18" s="43"/>
      <c r="AY18" s="43">
        <v>11.03806</v>
      </c>
      <c r="AZ18" s="43"/>
      <c r="BA18" s="43">
        <v>2.7</v>
      </c>
      <c r="BB18" s="43"/>
      <c r="BC18" s="43">
        <v>73.398099999999999</v>
      </c>
      <c r="BD18" s="43"/>
      <c r="BE18" s="43">
        <v>20.2</v>
      </c>
      <c r="BF18" s="43"/>
      <c r="BG18" s="43"/>
      <c r="BH18" s="43"/>
      <c r="BI18" s="43">
        <v>18.511980000000001</v>
      </c>
      <c r="BJ18" s="43"/>
      <c r="BK18" s="43"/>
      <c r="BL18" s="43"/>
      <c r="BM18" s="43"/>
      <c r="BN18" s="43">
        <v>62.32</v>
      </c>
      <c r="BO18" s="43">
        <v>1.96</v>
      </c>
      <c r="BP18" s="43">
        <v>143.68815000000001</v>
      </c>
      <c r="BQ18" s="43"/>
      <c r="BR18" s="43">
        <v>4.6119000000000003</v>
      </c>
      <c r="BS18" s="43">
        <v>131.1019</v>
      </c>
      <c r="BT18" s="43">
        <v>14.649039999999999</v>
      </c>
      <c r="BU18" s="43"/>
      <c r="BV18" s="43">
        <v>33.095599999999997</v>
      </c>
      <c r="BW18" s="43">
        <v>3.85894</v>
      </c>
      <c r="BX18" s="43"/>
      <c r="BY18" s="43"/>
      <c r="BZ18" s="43">
        <v>45.707000000000001</v>
      </c>
      <c r="CA18" s="43">
        <v>24.863440000000001</v>
      </c>
      <c r="CB18" s="43"/>
      <c r="CC18" s="43">
        <v>0.60799999999999998</v>
      </c>
      <c r="CD18" s="43">
        <v>21.330929999999999</v>
      </c>
      <c r="CE18" s="43">
        <v>414.69686000000002</v>
      </c>
      <c r="CF18" s="43"/>
      <c r="CG18" s="43">
        <v>151.71899999999999</v>
      </c>
      <c r="CH18" s="43">
        <v>18.60624</v>
      </c>
      <c r="CI18" s="43"/>
      <c r="CJ18" s="43"/>
      <c r="CK18" s="43">
        <v>14.1143</v>
      </c>
      <c r="CL18" s="43">
        <v>4.9437899999999999</v>
      </c>
      <c r="CM18" s="43"/>
      <c r="CN18" s="43"/>
      <c r="CO18" s="43">
        <v>15.106579999999999</v>
      </c>
      <c r="CP18" s="43">
        <v>293.16000000000003</v>
      </c>
      <c r="CQ18" s="43"/>
      <c r="CR18" s="43">
        <v>33.094000000000001</v>
      </c>
      <c r="CS18" s="43"/>
      <c r="CT18" s="43">
        <v>23.423999999999999</v>
      </c>
    </row>
    <row r="19" spans="1:98" ht="15.75" x14ac:dyDescent="0.25">
      <c r="A19" s="1"/>
      <c r="B19" s="42" t="s">
        <v>884</v>
      </c>
      <c r="C19" s="43"/>
      <c r="D19" s="43"/>
      <c r="E19" s="43">
        <v>17.365300000000001</v>
      </c>
      <c r="F19" s="43">
        <v>8.6820000000000004</v>
      </c>
      <c r="G19" s="43"/>
      <c r="H19" s="43"/>
      <c r="I19" s="43"/>
      <c r="J19" s="43"/>
      <c r="K19" s="43"/>
      <c r="L19" s="43">
        <v>26.9666</v>
      </c>
      <c r="M19" s="43">
        <v>15.233499999999999</v>
      </c>
      <c r="N19" s="43">
        <v>11.87</v>
      </c>
      <c r="O19" s="43">
        <v>32.438000000000002</v>
      </c>
      <c r="P19" s="43"/>
      <c r="Q19" s="43"/>
      <c r="R19" s="43">
        <v>26.803000000000001</v>
      </c>
      <c r="S19" s="43"/>
      <c r="T19" s="43">
        <v>41.439300000000003</v>
      </c>
      <c r="U19" s="43"/>
      <c r="V19" s="43">
        <v>7.9</v>
      </c>
      <c r="W19" s="43"/>
      <c r="X19" s="43">
        <v>94.961799999999997</v>
      </c>
      <c r="Y19" s="43"/>
      <c r="Z19" s="43">
        <v>8.2246900000000007</v>
      </c>
      <c r="AA19" s="43"/>
      <c r="AB19" s="43"/>
      <c r="AC19" s="43"/>
      <c r="AD19" s="43"/>
      <c r="AE19" s="43"/>
      <c r="AF19" s="43">
        <v>0.5</v>
      </c>
      <c r="AG19" s="43"/>
      <c r="AH19" s="43">
        <v>1.0330999999999999</v>
      </c>
      <c r="AI19" s="43"/>
      <c r="AJ19" s="43">
        <v>5.1020799999999999</v>
      </c>
      <c r="AK19" s="43">
        <v>0</v>
      </c>
      <c r="AL19" s="43"/>
      <c r="AM19" s="43">
        <v>48.334330000000001</v>
      </c>
      <c r="AN19" s="43">
        <v>131.16014999999999</v>
      </c>
      <c r="AO19" s="43">
        <v>27.607700000000001</v>
      </c>
      <c r="AP19" s="43">
        <v>1.54</v>
      </c>
      <c r="AQ19" s="43">
        <v>154.62530000000001</v>
      </c>
      <c r="AR19" s="43">
        <v>22.794460000000001</v>
      </c>
      <c r="AS19" s="43">
        <v>34.768520000000002</v>
      </c>
      <c r="AT19" s="43">
        <v>31.84</v>
      </c>
      <c r="AU19" s="43"/>
      <c r="AV19" s="43">
        <v>196.84960000000001</v>
      </c>
      <c r="AW19" s="43">
        <v>32.696350000000002</v>
      </c>
      <c r="AX19" s="43"/>
      <c r="AY19" s="43">
        <v>12.051909999999999</v>
      </c>
      <c r="AZ19" s="43"/>
      <c r="BA19" s="43">
        <v>2.6</v>
      </c>
      <c r="BB19" s="43"/>
      <c r="BC19" s="43">
        <v>73.730090000000004</v>
      </c>
      <c r="BD19" s="43"/>
      <c r="BE19" s="43">
        <v>20.2</v>
      </c>
      <c r="BF19" s="43"/>
      <c r="BG19" s="43"/>
      <c r="BH19" s="43"/>
      <c r="BI19" s="43">
        <v>18.483429999999998</v>
      </c>
      <c r="BJ19" s="43"/>
      <c r="BK19" s="43"/>
      <c r="BL19" s="43"/>
      <c r="BM19" s="43"/>
      <c r="BN19" s="43">
        <v>62.7</v>
      </c>
      <c r="BO19" s="43">
        <v>1.79</v>
      </c>
      <c r="BP19" s="43">
        <v>143.16156000000001</v>
      </c>
      <c r="BQ19" s="43"/>
      <c r="BR19" s="43">
        <v>4.6905999999999999</v>
      </c>
      <c r="BS19" s="43">
        <v>132.4059</v>
      </c>
      <c r="BT19" s="43">
        <v>14.26505</v>
      </c>
      <c r="BU19" s="43"/>
      <c r="BV19" s="43">
        <v>32.424199999999999</v>
      </c>
      <c r="BW19" s="43">
        <v>3.6508500000000002</v>
      </c>
      <c r="BX19" s="43"/>
      <c r="BY19" s="43"/>
      <c r="BZ19" s="43">
        <v>45.419899999999998</v>
      </c>
      <c r="CA19" s="43">
        <v>24.867650000000001</v>
      </c>
      <c r="CB19" s="43"/>
      <c r="CC19" s="43">
        <v>0.60899999999999999</v>
      </c>
      <c r="CD19" s="43">
        <v>21.276230000000002</v>
      </c>
      <c r="CE19" s="43">
        <v>403.62358999999998</v>
      </c>
      <c r="CF19" s="43"/>
      <c r="CG19" s="43">
        <v>153.208</v>
      </c>
      <c r="CH19" s="43">
        <v>18.422910000000002</v>
      </c>
      <c r="CI19" s="43"/>
      <c r="CJ19" s="43"/>
      <c r="CK19" s="43">
        <v>13.6433</v>
      </c>
      <c r="CL19" s="43">
        <v>4.6009500000000001</v>
      </c>
      <c r="CM19" s="43"/>
      <c r="CN19" s="43"/>
      <c r="CO19" s="43">
        <v>13.97339</v>
      </c>
      <c r="CP19" s="43">
        <v>297.2</v>
      </c>
      <c r="CQ19" s="43"/>
      <c r="CR19" s="43">
        <v>33.201999999999998</v>
      </c>
      <c r="CS19" s="43"/>
      <c r="CT19" s="43">
        <v>25.39</v>
      </c>
    </row>
    <row r="20" spans="1:98" ht="15.75" x14ac:dyDescent="0.25">
      <c r="A20" s="1"/>
      <c r="B20" s="42" t="s">
        <v>885</v>
      </c>
      <c r="C20" s="43"/>
      <c r="D20" s="43"/>
      <c r="E20" s="43">
        <v>17.310300000000002</v>
      </c>
      <c r="F20" s="43">
        <v>7.5590000000000002</v>
      </c>
      <c r="G20" s="43"/>
      <c r="H20" s="43"/>
      <c r="I20" s="43"/>
      <c r="J20" s="43"/>
      <c r="K20" s="43"/>
      <c r="L20" s="43">
        <v>26.6145</v>
      </c>
      <c r="M20" s="43">
        <v>13.704499999999999</v>
      </c>
      <c r="N20" s="43">
        <v>13.49</v>
      </c>
      <c r="O20" s="43">
        <v>32.136000000000003</v>
      </c>
      <c r="P20" s="43"/>
      <c r="Q20" s="43"/>
      <c r="R20" s="43">
        <v>26.518000000000001</v>
      </c>
      <c r="S20" s="43"/>
      <c r="T20" s="43">
        <v>40.592100000000002</v>
      </c>
      <c r="U20" s="43"/>
      <c r="V20" s="43">
        <v>8.1</v>
      </c>
      <c r="W20" s="43"/>
      <c r="X20" s="43">
        <v>149.20330000000001</v>
      </c>
      <c r="Y20" s="43"/>
      <c r="Z20" s="43">
        <v>7.8919899999999998</v>
      </c>
      <c r="AA20" s="43"/>
      <c r="AB20" s="43"/>
      <c r="AC20" s="43"/>
      <c r="AD20" s="43"/>
      <c r="AE20" s="43"/>
      <c r="AF20" s="43">
        <v>0.4</v>
      </c>
      <c r="AG20" s="43"/>
      <c r="AH20" s="43">
        <v>0.99309999999999998</v>
      </c>
      <c r="AI20" s="43"/>
      <c r="AJ20" s="43">
        <v>5.0694299999999997</v>
      </c>
      <c r="AK20" s="43">
        <v>0</v>
      </c>
      <c r="AL20" s="43"/>
      <c r="AM20" s="43">
        <v>47.45805</v>
      </c>
      <c r="AN20" s="43">
        <v>127.01763</v>
      </c>
      <c r="AO20" s="43">
        <v>25.316500000000001</v>
      </c>
      <c r="AP20" s="43">
        <v>0.55000000000000004</v>
      </c>
      <c r="AQ20" s="43">
        <v>152.2662</v>
      </c>
      <c r="AR20" s="43">
        <v>22.234279999999998</v>
      </c>
      <c r="AS20" s="43">
        <v>33.313589999999998</v>
      </c>
      <c r="AT20" s="43">
        <v>30.16</v>
      </c>
      <c r="AU20" s="43"/>
      <c r="AV20" s="43">
        <v>195.5411</v>
      </c>
      <c r="AW20" s="43">
        <v>32.755470000000003</v>
      </c>
      <c r="AX20" s="43"/>
      <c r="AY20" s="43">
        <v>11.866669999999999</v>
      </c>
      <c r="AZ20" s="43"/>
      <c r="BA20" s="43">
        <v>2.6</v>
      </c>
      <c r="BB20" s="43"/>
      <c r="BC20" s="43">
        <v>73.557609999999997</v>
      </c>
      <c r="BD20" s="43"/>
      <c r="BE20" s="43">
        <v>20.2</v>
      </c>
      <c r="BF20" s="43"/>
      <c r="BG20" s="43"/>
      <c r="BH20" s="43"/>
      <c r="BI20" s="43">
        <v>18.620519999999999</v>
      </c>
      <c r="BJ20" s="43"/>
      <c r="BK20" s="43"/>
      <c r="BL20" s="43"/>
      <c r="BM20" s="43"/>
      <c r="BN20" s="43">
        <v>61.5</v>
      </c>
      <c r="BO20" s="43">
        <v>0.79</v>
      </c>
      <c r="BP20" s="43">
        <v>142.64352</v>
      </c>
      <c r="BQ20" s="43"/>
      <c r="BR20" s="43">
        <v>4.6675000000000004</v>
      </c>
      <c r="BS20" s="43">
        <v>130.52780000000001</v>
      </c>
      <c r="BT20" s="43">
        <v>13.817069999999999</v>
      </c>
      <c r="BU20" s="43"/>
      <c r="BV20" s="43">
        <v>29.3109</v>
      </c>
      <c r="BW20" s="43">
        <v>3.6075599999999999</v>
      </c>
      <c r="BX20" s="43"/>
      <c r="BY20" s="43"/>
      <c r="BZ20" s="43">
        <v>45.908900000000003</v>
      </c>
      <c r="CA20" s="43">
        <v>25.09019</v>
      </c>
      <c r="CB20" s="43"/>
      <c r="CC20" s="43">
        <v>0.625</v>
      </c>
      <c r="CD20" s="43">
        <v>20.81701</v>
      </c>
      <c r="CE20" s="43">
        <v>416.41748999999999</v>
      </c>
      <c r="CF20" s="43"/>
      <c r="CG20" s="43">
        <v>150.97499999999999</v>
      </c>
      <c r="CH20" s="43">
        <v>17.970009999999998</v>
      </c>
      <c r="CI20" s="43"/>
      <c r="CJ20" s="43"/>
      <c r="CK20" s="43">
        <v>13.485799999999999</v>
      </c>
      <c r="CL20" s="43">
        <v>4.42117</v>
      </c>
      <c r="CM20" s="43"/>
      <c r="CN20" s="43"/>
      <c r="CO20" s="43">
        <v>13.85083</v>
      </c>
      <c r="CP20" s="43">
        <v>296.25</v>
      </c>
      <c r="CQ20" s="43"/>
      <c r="CR20" s="43">
        <v>30.146000000000001</v>
      </c>
      <c r="CS20" s="43"/>
      <c r="CT20" s="43">
        <v>27.867000000000001</v>
      </c>
    </row>
    <row r="21" spans="1:98" ht="15.75" x14ac:dyDescent="0.25">
      <c r="A21" s="1"/>
      <c r="B21" s="42" t="s">
        <v>886</v>
      </c>
      <c r="C21" s="43"/>
      <c r="D21" s="43"/>
      <c r="E21" s="43">
        <v>17.725000000000001</v>
      </c>
      <c r="F21" s="43">
        <v>8.2889999999999997</v>
      </c>
      <c r="G21" s="43"/>
      <c r="H21" s="43"/>
      <c r="I21" s="43"/>
      <c r="J21" s="43"/>
      <c r="K21" s="43"/>
      <c r="L21" s="43">
        <v>26.421900000000001</v>
      </c>
      <c r="M21" s="43">
        <v>13.309799999999999</v>
      </c>
      <c r="N21" s="43">
        <v>13.65</v>
      </c>
      <c r="O21" s="43">
        <v>31.834</v>
      </c>
      <c r="P21" s="43"/>
      <c r="Q21" s="43"/>
      <c r="R21" s="43">
        <v>26.698</v>
      </c>
      <c r="S21" s="43"/>
      <c r="T21" s="43">
        <v>40.127099999999999</v>
      </c>
      <c r="U21" s="43"/>
      <c r="V21" s="43">
        <v>8.3000000000000007</v>
      </c>
      <c r="W21" s="43"/>
      <c r="X21" s="43">
        <v>125.50241</v>
      </c>
      <c r="Y21" s="43"/>
      <c r="Z21" s="43">
        <v>7.7506500000000003</v>
      </c>
      <c r="AA21" s="43"/>
      <c r="AB21" s="43"/>
      <c r="AC21" s="43"/>
      <c r="AD21" s="43"/>
      <c r="AE21" s="43"/>
      <c r="AF21" s="43">
        <v>0.5</v>
      </c>
      <c r="AG21" s="43"/>
      <c r="AH21" s="43">
        <v>0.86460000000000004</v>
      </c>
      <c r="AI21" s="43"/>
      <c r="AJ21" s="43">
        <v>4.9555300000000004</v>
      </c>
      <c r="AK21" s="43">
        <v>0</v>
      </c>
      <c r="AL21" s="43"/>
      <c r="AM21" s="43">
        <v>41.840249999999997</v>
      </c>
      <c r="AN21" s="43">
        <v>120.90510999999999</v>
      </c>
      <c r="AO21" s="43">
        <v>25.323</v>
      </c>
      <c r="AP21" s="43">
        <v>0.91</v>
      </c>
      <c r="AQ21" s="43">
        <v>150.12710000000001</v>
      </c>
      <c r="AR21" s="43">
        <v>22.211790000000001</v>
      </c>
      <c r="AS21" s="43">
        <v>30.883489999999998</v>
      </c>
      <c r="AT21" s="43">
        <v>31.65</v>
      </c>
      <c r="AU21" s="43"/>
      <c r="AV21" s="43">
        <v>194.12440000000001</v>
      </c>
      <c r="AW21" s="43">
        <v>32.279800000000002</v>
      </c>
      <c r="AX21" s="43"/>
      <c r="AY21" s="43">
        <v>11.86079</v>
      </c>
      <c r="AZ21" s="43"/>
      <c r="BA21" s="43">
        <v>2.7</v>
      </c>
      <c r="BB21" s="43"/>
      <c r="BC21" s="43">
        <v>73.443349999999995</v>
      </c>
      <c r="BD21" s="43"/>
      <c r="BE21" s="43">
        <v>20.170000000000002</v>
      </c>
      <c r="BF21" s="43"/>
      <c r="BG21" s="43"/>
      <c r="BH21" s="43"/>
      <c r="BI21" s="43">
        <v>18.643360000000001</v>
      </c>
      <c r="BJ21" s="43"/>
      <c r="BK21" s="43"/>
      <c r="BL21" s="43"/>
      <c r="BM21" s="43"/>
      <c r="BN21" s="43">
        <v>59.82</v>
      </c>
      <c r="BO21" s="43">
        <v>1.26</v>
      </c>
      <c r="BP21" s="43">
        <v>142.69521</v>
      </c>
      <c r="BQ21" s="43"/>
      <c r="BR21" s="43">
        <v>4.6578999999999997</v>
      </c>
      <c r="BS21" s="43">
        <v>129.12039999999999</v>
      </c>
      <c r="BT21" s="43">
        <v>12.43914</v>
      </c>
      <c r="BU21" s="43"/>
      <c r="BV21" s="43">
        <v>29.695</v>
      </c>
      <c r="BW21" s="43">
        <v>3.8024800000000001</v>
      </c>
      <c r="BX21" s="43"/>
      <c r="BY21" s="43"/>
      <c r="BZ21" s="43">
        <v>45.845399999999998</v>
      </c>
      <c r="CA21" s="43">
        <v>25.170929999999998</v>
      </c>
      <c r="CB21" s="43"/>
      <c r="CC21" s="43">
        <v>0.625</v>
      </c>
      <c r="CD21" s="43">
        <v>19.792210000000001</v>
      </c>
      <c r="CE21" s="43">
        <v>421.14875999999998</v>
      </c>
      <c r="CF21" s="43"/>
      <c r="CG21" s="43">
        <v>147.446</v>
      </c>
      <c r="CH21" s="43">
        <v>17.685009999999998</v>
      </c>
      <c r="CI21" s="43"/>
      <c r="CJ21" s="43"/>
      <c r="CK21" s="43">
        <v>12.885300000000001</v>
      </c>
      <c r="CL21" s="43">
        <v>4.35785</v>
      </c>
      <c r="CM21" s="43"/>
      <c r="CN21" s="43"/>
      <c r="CO21" s="43">
        <v>12.582929999999999</v>
      </c>
      <c r="CP21" s="43">
        <v>290</v>
      </c>
      <c r="CQ21" s="43"/>
      <c r="CR21" s="43">
        <v>30.085999999999999</v>
      </c>
      <c r="CS21" s="43"/>
      <c r="CT21" s="43">
        <v>28.709</v>
      </c>
    </row>
    <row r="22" spans="1:98" ht="15.75" x14ac:dyDescent="0.25">
      <c r="A22" s="1"/>
      <c r="B22" s="42" t="s">
        <v>887</v>
      </c>
      <c r="C22" s="43"/>
      <c r="D22" s="43"/>
      <c r="E22" s="43">
        <v>18.1037</v>
      </c>
      <c r="F22" s="43">
        <v>8.7720000000000002</v>
      </c>
      <c r="G22" s="43"/>
      <c r="H22" s="43"/>
      <c r="I22" s="43"/>
      <c r="J22" s="43"/>
      <c r="K22" s="43"/>
      <c r="L22" s="43">
        <v>26.761500000000002</v>
      </c>
      <c r="M22" s="43">
        <v>10.4521</v>
      </c>
      <c r="N22" s="43">
        <v>13.18</v>
      </c>
      <c r="O22" s="43">
        <v>31.533999999999999</v>
      </c>
      <c r="P22" s="43"/>
      <c r="Q22" s="43"/>
      <c r="R22" s="43">
        <v>26.641999999999999</v>
      </c>
      <c r="S22" s="43"/>
      <c r="T22" s="43">
        <v>44.459499999999998</v>
      </c>
      <c r="U22" s="43"/>
      <c r="V22" s="43">
        <v>8.1999999999999993</v>
      </c>
      <c r="W22" s="43"/>
      <c r="X22" s="43">
        <v>114.29638</v>
      </c>
      <c r="Y22" s="43"/>
      <c r="Z22" s="43">
        <v>7.8185799999999999</v>
      </c>
      <c r="AA22" s="43"/>
      <c r="AB22" s="43"/>
      <c r="AC22" s="43"/>
      <c r="AD22" s="43"/>
      <c r="AE22" s="43"/>
      <c r="AF22" s="43">
        <v>0.5</v>
      </c>
      <c r="AG22" s="43"/>
      <c r="AH22" s="43">
        <v>0.77259999999999995</v>
      </c>
      <c r="AI22" s="43"/>
      <c r="AJ22" s="43">
        <v>4.7631500000000004</v>
      </c>
      <c r="AK22" s="43">
        <v>0</v>
      </c>
      <c r="AL22" s="43"/>
      <c r="AM22" s="43">
        <v>45.909799999999997</v>
      </c>
      <c r="AN22" s="43">
        <v>121.38605</v>
      </c>
      <c r="AO22" s="43">
        <v>25.7529</v>
      </c>
      <c r="AP22" s="43">
        <v>0.73</v>
      </c>
      <c r="AQ22" s="43">
        <v>150.50299999999999</v>
      </c>
      <c r="AR22" s="43">
        <v>21.680129999999998</v>
      </c>
      <c r="AS22" s="43">
        <v>30.92371</v>
      </c>
      <c r="AT22" s="43">
        <v>30.86</v>
      </c>
      <c r="AU22" s="43"/>
      <c r="AV22" s="43">
        <v>195.05199999999999</v>
      </c>
      <c r="AW22" s="43">
        <v>29.977879999999999</v>
      </c>
      <c r="AX22" s="43"/>
      <c r="AY22" s="43">
        <v>11.593159999999999</v>
      </c>
      <c r="AZ22" s="43"/>
      <c r="BA22" s="43">
        <v>2.6</v>
      </c>
      <c r="BB22" s="43"/>
      <c r="BC22" s="43">
        <v>72.996790000000004</v>
      </c>
      <c r="BD22" s="43"/>
      <c r="BE22" s="43">
        <v>20.170000000000002</v>
      </c>
      <c r="BF22" s="43"/>
      <c r="BG22" s="43"/>
      <c r="BH22" s="43"/>
      <c r="BI22" s="43">
        <v>18.481300000000001</v>
      </c>
      <c r="BJ22" s="43"/>
      <c r="BK22" s="43"/>
      <c r="BL22" s="43"/>
      <c r="BM22" s="43"/>
      <c r="BN22" s="43">
        <v>61.83</v>
      </c>
      <c r="BO22" s="43">
        <v>1.68</v>
      </c>
      <c r="BP22" s="43">
        <v>140.45558</v>
      </c>
      <c r="BQ22" s="43"/>
      <c r="BR22" s="43">
        <v>4.7553000000000001</v>
      </c>
      <c r="BS22" s="43">
        <v>131.76259999999999</v>
      </c>
      <c r="BT22" s="43">
        <v>12.81085</v>
      </c>
      <c r="BU22" s="43"/>
      <c r="BV22" s="43">
        <v>30.001899999999999</v>
      </c>
      <c r="BW22" s="43">
        <v>3.7307000000000001</v>
      </c>
      <c r="BX22" s="43"/>
      <c r="BY22" s="43"/>
      <c r="BZ22" s="43">
        <v>45.767499999999998</v>
      </c>
      <c r="CA22" s="43">
        <v>23.760149999999999</v>
      </c>
      <c r="CB22" s="43"/>
      <c r="CC22" s="43">
        <v>0.625</v>
      </c>
      <c r="CD22" s="43">
        <v>19.11111</v>
      </c>
      <c r="CE22" s="43">
        <v>418.85032000000001</v>
      </c>
      <c r="CF22" s="43"/>
      <c r="CG22" s="43">
        <v>146.94800000000001</v>
      </c>
      <c r="CH22" s="43">
        <v>17.57395</v>
      </c>
      <c r="CI22" s="43"/>
      <c r="CJ22" s="43"/>
      <c r="CK22" s="43">
        <v>12.1319</v>
      </c>
      <c r="CL22" s="43">
        <v>4.3411400000000002</v>
      </c>
      <c r="CM22" s="43"/>
      <c r="CN22" s="43"/>
      <c r="CO22" s="43">
        <v>13.82672</v>
      </c>
      <c r="CP22" s="43">
        <v>277.97000000000003</v>
      </c>
      <c r="CQ22" s="43"/>
      <c r="CR22" s="43">
        <v>30.021000000000001</v>
      </c>
      <c r="CS22" s="43"/>
      <c r="CT22" s="43">
        <v>26.353000000000002</v>
      </c>
    </row>
    <row r="23" spans="1:98" ht="15.75" x14ac:dyDescent="0.25">
      <c r="A23" s="1"/>
      <c r="B23" s="42" t="s">
        <v>888</v>
      </c>
      <c r="C23" s="43"/>
      <c r="D23" s="43"/>
      <c r="E23" s="43">
        <v>18.5669</v>
      </c>
      <c r="F23" s="43">
        <v>9.4719999999999995</v>
      </c>
      <c r="G23" s="43"/>
      <c r="H23" s="43"/>
      <c r="I23" s="43"/>
      <c r="J23" s="43"/>
      <c r="K23" s="43"/>
      <c r="L23" s="43">
        <v>26.959900000000001</v>
      </c>
      <c r="M23" s="43">
        <v>10.4565</v>
      </c>
      <c r="N23" s="43">
        <v>13.58</v>
      </c>
      <c r="O23" s="43">
        <v>31.346</v>
      </c>
      <c r="P23" s="43"/>
      <c r="Q23" s="43"/>
      <c r="R23" s="43">
        <v>26.678999999999998</v>
      </c>
      <c r="S23" s="43"/>
      <c r="T23" s="43">
        <v>39.195</v>
      </c>
      <c r="U23" s="43"/>
      <c r="V23" s="43">
        <v>8.1999999999999993</v>
      </c>
      <c r="W23" s="43"/>
      <c r="X23" s="43">
        <v>100.04106</v>
      </c>
      <c r="Y23" s="43"/>
      <c r="Z23" s="43">
        <v>8.1091200000000008</v>
      </c>
      <c r="AA23" s="43"/>
      <c r="AB23" s="43"/>
      <c r="AC23" s="43"/>
      <c r="AD23" s="43"/>
      <c r="AE23" s="43"/>
      <c r="AF23" s="43">
        <v>0.5</v>
      </c>
      <c r="AG23" s="43"/>
      <c r="AH23" s="43">
        <v>0.78639999999999999</v>
      </c>
      <c r="AI23" s="43"/>
      <c r="AJ23" s="43">
        <v>4.8320100000000004</v>
      </c>
      <c r="AK23" s="43">
        <v>0</v>
      </c>
      <c r="AL23" s="43"/>
      <c r="AM23" s="43">
        <v>47.189860000000003</v>
      </c>
      <c r="AN23" s="43">
        <v>123.38509999999999</v>
      </c>
      <c r="AO23" s="43">
        <v>27.2849</v>
      </c>
      <c r="AP23" s="43">
        <v>0.73</v>
      </c>
      <c r="AQ23" s="43">
        <v>146.0855</v>
      </c>
      <c r="AR23" s="43">
        <v>21.610659999999999</v>
      </c>
      <c r="AS23" s="43">
        <v>32.100580000000001</v>
      </c>
      <c r="AT23" s="43">
        <v>31.27</v>
      </c>
      <c r="AU23" s="43"/>
      <c r="AV23" s="43">
        <v>191.36869999999999</v>
      </c>
      <c r="AW23" s="43">
        <v>29.49335</v>
      </c>
      <c r="AX23" s="43"/>
      <c r="AY23" s="43">
        <v>11.36659</v>
      </c>
      <c r="AZ23" s="43"/>
      <c r="BA23" s="43">
        <v>2.8</v>
      </c>
      <c r="BB23" s="43"/>
      <c r="BC23" s="43">
        <v>73.078450000000004</v>
      </c>
      <c r="BD23" s="43"/>
      <c r="BE23" s="43">
        <v>20.170000000000002</v>
      </c>
      <c r="BF23" s="43"/>
      <c r="BG23" s="43"/>
      <c r="BH23" s="43"/>
      <c r="BI23" s="43">
        <v>18.432549999999999</v>
      </c>
      <c r="BJ23" s="43"/>
      <c r="BK23" s="43"/>
      <c r="BL23" s="43"/>
      <c r="BM23" s="43"/>
      <c r="BN23" s="43">
        <v>62.12</v>
      </c>
      <c r="BO23" s="43">
        <v>1.74</v>
      </c>
      <c r="BP23" s="43">
        <v>140.48034999999999</v>
      </c>
      <c r="BQ23" s="43"/>
      <c r="BR23" s="43">
        <v>4.7961</v>
      </c>
      <c r="BS23" s="43">
        <v>130.0462</v>
      </c>
      <c r="BT23" s="43">
        <v>12.416539999999999</v>
      </c>
      <c r="BU23" s="43"/>
      <c r="BV23" s="43">
        <v>28.912400000000002</v>
      </c>
      <c r="BW23" s="43">
        <v>3.9713500000000002</v>
      </c>
      <c r="BX23" s="43"/>
      <c r="BY23" s="43"/>
      <c r="BZ23" s="43">
        <v>45.622799999999998</v>
      </c>
      <c r="CA23" s="43">
        <v>25.029399999999999</v>
      </c>
      <c r="CB23" s="43"/>
      <c r="CC23" s="43">
        <v>0.627</v>
      </c>
      <c r="CD23" s="43">
        <v>19.08785</v>
      </c>
      <c r="CE23" s="43">
        <v>410.43394000000001</v>
      </c>
      <c r="CF23" s="43"/>
      <c r="CG23" s="43">
        <v>148.15100000000001</v>
      </c>
      <c r="CH23" s="43">
        <v>17.84854</v>
      </c>
      <c r="CI23" s="43"/>
      <c r="CJ23" s="43"/>
      <c r="CK23" s="43">
        <v>12.271599999999999</v>
      </c>
      <c r="CL23" s="43">
        <v>4.3423499999999997</v>
      </c>
      <c r="CM23" s="43"/>
      <c r="CN23" s="43"/>
      <c r="CO23" s="43">
        <v>14.235720000000001</v>
      </c>
      <c r="CP23" s="43">
        <v>273.99</v>
      </c>
      <c r="CQ23" s="43"/>
      <c r="CR23" s="43">
        <v>30.724</v>
      </c>
      <c r="CS23" s="43"/>
      <c r="CT23" s="43">
        <v>23.370999999999999</v>
      </c>
    </row>
    <row r="24" spans="1:98" ht="15.75" x14ac:dyDescent="0.25">
      <c r="A24" s="1"/>
      <c r="B24" s="42" t="s">
        <v>889</v>
      </c>
      <c r="C24" s="43"/>
      <c r="D24" s="43"/>
      <c r="E24" s="43">
        <v>18.259</v>
      </c>
      <c r="F24" s="43">
        <v>10.629</v>
      </c>
      <c r="G24" s="43"/>
      <c r="H24" s="43"/>
      <c r="I24" s="43"/>
      <c r="J24" s="43"/>
      <c r="K24" s="43"/>
      <c r="L24" s="43">
        <v>26.610399999999998</v>
      </c>
      <c r="M24" s="43">
        <v>10.374599999999999</v>
      </c>
      <c r="N24" s="43">
        <v>13.37</v>
      </c>
      <c r="O24" s="43">
        <v>31.352</v>
      </c>
      <c r="P24" s="43"/>
      <c r="Q24" s="43"/>
      <c r="R24" s="43">
        <v>26.925999999999998</v>
      </c>
      <c r="S24" s="43"/>
      <c r="T24" s="43">
        <v>23.099399999999999</v>
      </c>
      <c r="U24" s="43"/>
      <c r="V24" s="43">
        <v>8.1999999999999993</v>
      </c>
      <c r="W24" s="43"/>
      <c r="X24" s="43">
        <v>118.09313</v>
      </c>
      <c r="Y24" s="43"/>
      <c r="Z24" s="43">
        <v>8.0437999999999992</v>
      </c>
      <c r="AA24" s="43"/>
      <c r="AB24" s="43"/>
      <c r="AC24" s="43"/>
      <c r="AD24" s="43"/>
      <c r="AE24" s="43"/>
      <c r="AF24" s="43">
        <v>0.6</v>
      </c>
      <c r="AG24" s="43"/>
      <c r="AH24" s="43">
        <v>0.78420000000000001</v>
      </c>
      <c r="AI24" s="43"/>
      <c r="AJ24" s="43">
        <v>5.1929299999999996</v>
      </c>
      <c r="AK24" s="43">
        <v>0</v>
      </c>
      <c r="AL24" s="43"/>
      <c r="AM24" s="43">
        <v>47.488109999999999</v>
      </c>
      <c r="AN24" s="43">
        <v>126.44253999999999</v>
      </c>
      <c r="AO24" s="43">
        <v>25.8123</v>
      </c>
      <c r="AP24" s="43">
        <v>0.72</v>
      </c>
      <c r="AQ24" s="43">
        <v>149.33609999999999</v>
      </c>
      <c r="AR24" s="43">
        <v>21.108129999999999</v>
      </c>
      <c r="AS24" s="43">
        <v>33.219430000000003</v>
      </c>
      <c r="AT24" s="43">
        <v>32.090000000000003</v>
      </c>
      <c r="AU24" s="43"/>
      <c r="AV24" s="43">
        <v>192.45060000000001</v>
      </c>
      <c r="AW24" s="43">
        <v>29.326080000000001</v>
      </c>
      <c r="AX24" s="43"/>
      <c r="AY24" s="43">
        <v>11.45471</v>
      </c>
      <c r="AZ24" s="43"/>
      <c r="BA24" s="43">
        <v>2.7</v>
      </c>
      <c r="BB24" s="43"/>
      <c r="BC24" s="43">
        <v>73.132440000000003</v>
      </c>
      <c r="BD24" s="43"/>
      <c r="BE24" s="43">
        <v>20.170000000000002</v>
      </c>
      <c r="BF24" s="43"/>
      <c r="BG24" s="43"/>
      <c r="BH24" s="43"/>
      <c r="BI24" s="43">
        <v>18.361730000000001</v>
      </c>
      <c r="BJ24" s="43"/>
      <c r="BK24" s="43"/>
      <c r="BL24" s="43"/>
      <c r="BM24" s="43"/>
      <c r="BN24" s="43">
        <v>62.46</v>
      </c>
      <c r="BO24" s="43">
        <v>1.68</v>
      </c>
      <c r="BP24" s="43">
        <v>142.92711</v>
      </c>
      <c r="BQ24" s="43"/>
      <c r="BR24" s="43">
        <v>4.7007000000000003</v>
      </c>
      <c r="BS24" s="43">
        <v>130.96709999999999</v>
      </c>
      <c r="BT24" s="43">
        <v>12.76887</v>
      </c>
      <c r="BU24" s="43"/>
      <c r="BV24" s="43">
        <v>29.425000000000001</v>
      </c>
      <c r="BW24" s="43">
        <v>3.7307000000000001</v>
      </c>
      <c r="BX24" s="43"/>
      <c r="BY24" s="43"/>
      <c r="BZ24" s="43">
        <v>45.732500000000002</v>
      </c>
      <c r="CA24" s="43">
        <v>25.057670000000002</v>
      </c>
      <c r="CB24" s="43"/>
      <c r="CC24" s="43">
        <v>0.62</v>
      </c>
      <c r="CD24" s="43">
        <v>20.150040000000001</v>
      </c>
      <c r="CE24" s="43">
        <v>409.08771000000002</v>
      </c>
      <c r="CF24" s="43"/>
      <c r="CG24" s="43">
        <v>148.494</v>
      </c>
      <c r="CH24" s="43">
        <v>17.647320000000001</v>
      </c>
      <c r="CI24" s="43"/>
      <c r="CJ24" s="43"/>
      <c r="CK24" s="43">
        <v>12.5571</v>
      </c>
      <c r="CL24" s="43">
        <v>4.3105000000000002</v>
      </c>
      <c r="CM24" s="43"/>
      <c r="CN24" s="43"/>
      <c r="CO24" s="43">
        <v>14.55542</v>
      </c>
      <c r="CP24" s="43">
        <v>280.66000000000003</v>
      </c>
      <c r="CQ24" s="43"/>
      <c r="CR24" s="43">
        <v>31.567</v>
      </c>
      <c r="CS24" s="43"/>
      <c r="CT24" s="43">
        <v>21.414999999999999</v>
      </c>
    </row>
    <row r="25" spans="1:98" ht="15.75" x14ac:dyDescent="0.25">
      <c r="A25" s="1"/>
      <c r="B25" s="42" t="s">
        <v>890</v>
      </c>
      <c r="C25" s="43"/>
      <c r="D25" s="43"/>
      <c r="E25" s="43">
        <v>20.126999999999999</v>
      </c>
      <c r="F25" s="43">
        <v>10.317</v>
      </c>
      <c r="G25" s="43"/>
      <c r="H25" s="43"/>
      <c r="I25" s="43"/>
      <c r="J25" s="43"/>
      <c r="K25" s="43"/>
      <c r="L25" s="43">
        <v>26.823599999999999</v>
      </c>
      <c r="M25" s="43">
        <v>10.4648</v>
      </c>
      <c r="N25" s="43">
        <v>13.43</v>
      </c>
      <c r="O25" s="43">
        <v>31.673999999999999</v>
      </c>
      <c r="P25" s="43"/>
      <c r="Q25" s="43"/>
      <c r="R25" s="43">
        <v>27.209</v>
      </c>
      <c r="S25" s="43"/>
      <c r="T25" s="43">
        <v>44.547400000000003</v>
      </c>
      <c r="U25" s="43"/>
      <c r="V25" s="43">
        <v>8.3000000000000007</v>
      </c>
      <c r="W25" s="43"/>
      <c r="X25" s="43">
        <v>123.72507</v>
      </c>
      <c r="Y25" s="43"/>
      <c r="Z25" s="43">
        <v>7.5252999999999997</v>
      </c>
      <c r="AA25" s="43"/>
      <c r="AB25" s="43"/>
      <c r="AC25" s="43"/>
      <c r="AD25" s="43"/>
      <c r="AE25" s="43"/>
      <c r="AF25" s="43">
        <v>0.6</v>
      </c>
      <c r="AG25" s="43"/>
      <c r="AH25" s="43">
        <v>0.7742</v>
      </c>
      <c r="AI25" s="43"/>
      <c r="AJ25" s="43">
        <v>4.6838199999999999</v>
      </c>
      <c r="AK25" s="43">
        <v>0</v>
      </c>
      <c r="AL25" s="43"/>
      <c r="AM25" s="43">
        <v>48.521929999999998</v>
      </c>
      <c r="AN25" s="43">
        <v>125.07987</v>
      </c>
      <c r="AO25" s="43">
        <v>28.1204</v>
      </c>
      <c r="AP25" s="43">
        <v>0.63</v>
      </c>
      <c r="AQ25" s="43">
        <v>151.78720000000001</v>
      </c>
      <c r="AR25" s="43">
        <v>21.745750000000001</v>
      </c>
      <c r="AS25" s="43">
        <v>34.035209999999999</v>
      </c>
      <c r="AT25" s="43">
        <v>32.299999999999997</v>
      </c>
      <c r="AU25" s="43"/>
      <c r="AV25" s="43">
        <v>190.3707</v>
      </c>
      <c r="AW25" s="43">
        <v>29.18047</v>
      </c>
      <c r="AX25" s="43"/>
      <c r="AY25" s="43">
        <v>11.850899999999999</v>
      </c>
      <c r="AZ25" s="43"/>
      <c r="BA25" s="43">
        <v>2.7</v>
      </c>
      <c r="BB25" s="43"/>
      <c r="BC25" s="43">
        <v>73.209639999999993</v>
      </c>
      <c r="BD25" s="43"/>
      <c r="BE25" s="43">
        <v>20.170000000000002</v>
      </c>
      <c r="BF25" s="43"/>
      <c r="BG25" s="43"/>
      <c r="BH25" s="43"/>
      <c r="BI25" s="43">
        <v>18.394089999999998</v>
      </c>
      <c r="BJ25" s="43"/>
      <c r="BK25" s="43"/>
      <c r="BL25" s="43"/>
      <c r="BM25" s="43"/>
      <c r="BN25" s="43">
        <v>62.01</v>
      </c>
      <c r="BO25" s="43">
        <v>1.84</v>
      </c>
      <c r="BP25" s="43">
        <v>142.57597000000001</v>
      </c>
      <c r="BQ25" s="43"/>
      <c r="BR25" s="43">
        <v>4.7735000000000003</v>
      </c>
      <c r="BS25" s="43">
        <v>131.54689999999999</v>
      </c>
      <c r="BT25" s="43">
        <v>13.38381</v>
      </c>
      <c r="BU25" s="43"/>
      <c r="BV25" s="43">
        <v>30.2258</v>
      </c>
      <c r="BW25" s="43">
        <v>3.87202</v>
      </c>
      <c r="BX25" s="43"/>
      <c r="BY25" s="43"/>
      <c r="BZ25" s="43">
        <v>45.398400000000002</v>
      </c>
      <c r="CA25" s="43">
        <v>24.999559999999999</v>
      </c>
      <c r="CB25" s="43"/>
      <c r="CC25" s="43">
        <v>0.59099999999999997</v>
      </c>
      <c r="CD25" s="43">
        <v>20.410889999999998</v>
      </c>
      <c r="CE25" s="43">
        <v>403.26125999999999</v>
      </c>
      <c r="CF25" s="43"/>
      <c r="CG25" s="43">
        <v>147.59800000000001</v>
      </c>
      <c r="CH25" s="43">
        <v>17.341660000000001</v>
      </c>
      <c r="CI25" s="43"/>
      <c r="CJ25" s="43"/>
      <c r="CK25" s="43">
        <v>13.4862</v>
      </c>
      <c r="CL25" s="43">
        <v>4.3125999999999998</v>
      </c>
      <c r="CM25" s="43"/>
      <c r="CN25" s="43"/>
      <c r="CO25" s="43">
        <v>14.83446</v>
      </c>
      <c r="CP25" s="43">
        <v>286.77</v>
      </c>
      <c r="CQ25" s="43"/>
      <c r="CR25" s="43">
        <v>31.323</v>
      </c>
      <c r="CS25" s="43"/>
      <c r="CT25" s="43">
        <v>13.252000000000001</v>
      </c>
    </row>
    <row r="26" spans="1:98" ht="15.75" x14ac:dyDescent="0.25">
      <c r="A26" s="1"/>
      <c r="B26" s="42" t="s">
        <v>891</v>
      </c>
      <c r="C26" s="43"/>
      <c r="D26" s="43"/>
      <c r="E26" s="43">
        <v>21.348299999999998</v>
      </c>
      <c r="F26" s="43">
        <v>10.794</v>
      </c>
      <c r="G26" s="43"/>
      <c r="H26" s="43"/>
      <c r="I26" s="43"/>
      <c r="J26" s="43"/>
      <c r="K26" s="43"/>
      <c r="L26" s="43">
        <v>26.6755</v>
      </c>
      <c r="M26" s="43">
        <v>10.428599999999999</v>
      </c>
      <c r="N26" s="43">
        <v>13.51</v>
      </c>
      <c r="O26" s="43">
        <v>30.507999999999999</v>
      </c>
      <c r="P26" s="43"/>
      <c r="Q26" s="43"/>
      <c r="R26" s="43">
        <v>27.199000000000002</v>
      </c>
      <c r="S26" s="43"/>
      <c r="T26" s="43">
        <v>43.924500000000002</v>
      </c>
      <c r="U26" s="43"/>
      <c r="V26" s="43">
        <v>8.4</v>
      </c>
      <c r="W26" s="43"/>
      <c r="X26" s="43">
        <v>160.06286</v>
      </c>
      <c r="Y26" s="43"/>
      <c r="Z26" s="43">
        <v>7.7222900000000001</v>
      </c>
      <c r="AA26" s="43"/>
      <c r="AB26" s="43"/>
      <c r="AC26" s="43"/>
      <c r="AD26" s="43"/>
      <c r="AE26" s="43"/>
      <c r="AF26" s="43">
        <v>0.6</v>
      </c>
      <c r="AG26" s="43"/>
      <c r="AH26" s="43">
        <v>0.74139999999999995</v>
      </c>
      <c r="AI26" s="43"/>
      <c r="AJ26" s="43">
        <v>4.0358400000000003</v>
      </c>
      <c r="AK26" s="43">
        <v>0</v>
      </c>
      <c r="AL26" s="43"/>
      <c r="AM26" s="43">
        <v>48.531950000000002</v>
      </c>
      <c r="AN26" s="43">
        <v>120.60486</v>
      </c>
      <c r="AO26" s="43">
        <v>27.687799999999999</v>
      </c>
      <c r="AP26" s="43">
        <v>0.44</v>
      </c>
      <c r="AQ26" s="43">
        <v>152.49590000000001</v>
      </c>
      <c r="AR26" s="43">
        <v>21.852989999999998</v>
      </c>
      <c r="AS26" s="43">
        <v>34.288150000000002</v>
      </c>
      <c r="AT26" s="43">
        <v>30.16</v>
      </c>
      <c r="AU26" s="43"/>
      <c r="AV26" s="43">
        <v>193.59309999999999</v>
      </c>
      <c r="AW26" s="43">
        <v>31.317710000000002</v>
      </c>
      <c r="AX26" s="43"/>
      <c r="AY26" s="43">
        <v>11.743539999999999</v>
      </c>
      <c r="AZ26" s="43"/>
      <c r="BA26" s="43">
        <v>2.9</v>
      </c>
      <c r="BB26" s="43"/>
      <c r="BC26" s="43">
        <v>73.206100000000006</v>
      </c>
      <c r="BD26" s="43"/>
      <c r="BE26" s="43">
        <v>20.170000000000002</v>
      </c>
      <c r="BF26" s="43"/>
      <c r="BG26" s="43"/>
      <c r="BH26" s="43"/>
      <c r="BI26" s="43">
        <v>18.520849999999999</v>
      </c>
      <c r="BJ26" s="43"/>
      <c r="BK26" s="43"/>
      <c r="BL26" s="43"/>
      <c r="BM26" s="43"/>
      <c r="BN26" s="43">
        <v>62.2</v>
      </c>
      <c r="BO26" s="43">
        <v>1.94</v>
      </c>
      <c r="BP26" s="43">
        <v>142.26974999999999</v>
      </c>
      <c r="BQ26" s="43"/>
      <c r="BR26" s="43">
        <v>4.7744999999999997</v>
      </c>
      <c r="BS26" s="43">
        <v>131.21530000000001</v>
      </c>
      <c r="BT26" s="43">
        <v>13.20026</v>
      </c>
      <c r="BU26" s="43"/>
      <c r="BV26" s="43">
        <v>30.5609</v>
      </c>
      <c r="BW26" s="43">
        <v>3.9659300000000002</v>
      </c>
      <c r="BX26" s="43"/>
      <c r="BY26" s="43"/>
      <c r="BZ26" s="43">
        <v>45.334000000000003</v>
      </c>
      <c r="CA26" s="43">
        <v>24.987929999999999</v>
      </c>
      <c r="CB26" s="43"/>
      <c r="CC26" s="43">
        <v>0.58199999999999996</v>
      </c>
      <c r="CD26" s="43">
        <v>21.058669999999999</v>
      </c>
      <c r="CE26" s="43">
        <v>411.67324000000002</v>
      </c>
      <c r="CF26" s="43"/>
      <c r="CG26" s="43">
        <v>154.93899999999999</v>
      </c>
      <c r="CH26" s="43">
        <v>17.642230000000001</v>
      </c>
      <c r="CI26" s="43"/>
      <c r="CJ26" s="43"/>
      <c r="CK26" s="43">
        <v>14.816700000000001</v>
      </c>
      <c r="CL26" s="43">
        <v>4.3111100000000002</v>
      </c>
      <c r="CM26" s="43"/>
      <c r="CN26" s="43"/>
      <c r="CO26" s="43">
        <v>15.04115</v>
      </c>
      <c r="CP26" s="43">
        <v>290.16000000000003</v>
      </c>
      <c r="CQ26" s="43"/>
      <c r="CR26" s="43">
        <v>31.745000000000001</v>
      </c>
      <c r="CS26" s="43"/>
      <c r="CT26" s="43">
        <v>8.8989999999999991</v>
      </c>
    </row>
    <row r="27" spans="1:98" ht="15.75" x14ac:dyDescent="0.25">
      <c r="A27" s="1"/>
      <c r="B27" s="42" t="s">
        <v>892</v>
      </c>
      <c r="C27" s="43"/>
      <c r="D27" s="43"/>
      <c r="E27" s="43">
        <v>20.4175</v>
      </c>
      <c r="F27" s="43">
        <v>10.609</v>
      </c>
      <c r="G27" s="43"/>
      <c r="H27" s="43"/>
      <c r="I27" s="43"/>
      <c r="J27" s="43"/>
      <c r="K27" s="43"/>
      <c r="L27" s="43">
        <v>27.124400000000001</v>
      </c>
      <c r="M27" s="43">
        <v>10.696</v>
      </c>
      <c r="N27" s="43">
        <v>13.49</v>
      </c>
      <c r="O27" s="43">
        <v>31.452000000000002</v>
      </c>
      <c r="P27" s="43"/>
      <c r="Q27" s="43"/>
      <c r="R27" s="43">
        <v>27.61</v>
      </c>
      <c r="S27" s="43"/>
      <c r="T27" s="43">
        <v>34.3416</v>
      </c>
      <c r="U27" s="43"/>
      <c r="V27" s="43">
        <v>8.4</v>
      </c>
      <c r="W27" s="43"/>
      <c r="X27" s="43">
        <v>91.735110000000006</v>
      </c>
      <c r="Y27" s="43"/>
      <c r="Z27" s="43">
        <v>7.8734000000000002</v>
      </c>
      <c r="AA27" s="43"/>
      <c r="AB27" s="43"/>
      <c r="AC27" s="43"/>
      <c r="AD27" s="43"/>
      <c r="AE27" s="43"/>
      <c r="AF27" s="43">
        <v>0.6</v>
      </c>
      <c r="AG27" s="43"/>
      <c r="AH27" s="43">
        <v>0.74870000000000003</v>
      </c>
      <c r="AI27" s="43"/>
      <c r="AJ27" s="43">
        <v>4.1829499999999999</v>
      </c>
      <c r="AK27" s="43">
        <v>0</v>
      </c>
      <c r="AL27" s="43"/>
      <c r="AM27" s="43">
        <v>47.078000000000003</v>
      </c>
      <c r="AN27" s="43">
        <v>119.38557</v>
      </c>
      <c r="AO27" s="43">
        <v>29.079799999999999</v>
      </c>
      <c r="AP27" s="43">
        <v>0.24</v>
      </c>
      <c r="AQ27" s="43">
        <v>157.9957</v>
      </c>
      <c r="AR27" s="43">
        <v>21.834790000000002</v>
      </c>
      <c r="AS27" s="43">
        <v>35.155290000000001</v>
      </c>
      <c r="AT27" s="43">
        <v>30.16</v>
      </c>
      <c r="AU27" s="43"/>
      <c r="AV27" s="43">
        <v>192.16569999999999</v>
      </c>
      <c r="AW27" s="43">
        <v>32.101599999999998</v>
      </c>
      <c r="AX27" s="43"/>
      <c r="AY27" s="43">
        <v>10.195399999999999</v>
      </c>
      <c r="AZ27" s="43"/>
      <c r="BA27" s="43">
        <v>3.2</v>
      </c>
      <c r="BB27" s="43"/>
      <c r="BC27" s="43">
        <v>73</v>
      </c>
      <c r="BD27" s="43"/>
      <c r="BE27" s="43">
        <v>20.170000000000002</v>
      </c>
      <c r="BF27" s="43"/>
      <c r="BG27" s="43"/>
      <c r="BH27" s="43"/>
      <c r="BI27" s="43">
        <v>18.5779</v>
      </c>
      <c r="BJ27" s="43"/>
      <c r="BK27" s="43"/>
      <c r="BL27" s="43"/>
      <c r="BM27" s="43"/>
      <c r="BN27" s="43">
        <v>62.21</v>
      </c>
      <c r="BO27" s="43">
        <v>1.98</v>
      </c>
      <c r="BP27" s="43">
        <v>141.08620999999999</v>
      </c>
      <c r="BQ27" s="43"/>
      <c r="BR27" s="43">
        <v>4.7637</v>
      </c>
      <c r="BS27" s="43">
        <v>131.6233</v>
      </c>
      <c r="BT27" s="43">
        <v>13.4876</v>
      </c>
      <c r="BU27" s="43"/>
      <c r="BV27" s="43">
        <v>30.708100000000002</v>
      </c>
      <c r="BW27" s="43">
        <v>4.0273599999999998</v>
      </c>
      <c r="BX27" s="43"/>
      <c r="BY27" s="43"/>
      <c r="BZ27" s="43">
        <v>45.754100000000001</v>
      </c>
      <c r="CA27" s="43">
        <v>25.011050000000001</v>
      </c>
      <c r="CB27" s="43"/>
      <c r="CC27" s="43">
        <v>0.58699999999999997</v>
      </c>
      <c r="CD27" s="43">
        <v>21.61786</v>
      </c>
      <c r="CE27" s="43">
        <v>409.07024999999999</v>
      </c>
      <c r="CF27" s="43"/>
      <c r="CG27" s="43">
        <v>151.108</v>
      </c>
      <c r="CH27" s="43">
        <v>17.812670000000001</v>
      </c>
      <c r="CI27" s="43"/>
      <c r="CJ27" s="43"/>
      <c r="CK27" s="43">
        <v>15.0662</v>
      </c>
      <c r="CL27" s="43">
        <v>4.3288399999999996</v>
      </c>
      <c r="CM27" s="43"/>
      <c r="CN27" s="43"/>
      <c r="CO27" s="43">
        <v>15.79857</v>
      </c>
      <c r="CP27" s="43">
        <v>291.8</v>
      </c>
      <c r="CQ27" s="43"/>
      <c r="CR27" s="43">
        <v>31.798999999999999</v>
      </c>
      <c r="CS27" s="43"/>
      <c r="CT27" s="43">
        <v>11.226000000000001</v>
      </c>
    </row>
    <row r="28" spans="1:98" ht="15.75" x14ac:dyDescent="0.25">
      <c r="A28" s="1"/>
      <c r="B28" s="42" t="s">
        <v>893</v>
      </c>
      <c r="C28" s="43"/>
      <c r="D28" s="43"/>
      <c r="E28" s="43">
        <v>19.407599999999999</v>
      </c>
      <c r="F28" s="43">
        <v>10.871</v>
      </c>
      <c r="G28" s="43"/>
      <c r="H28" s="43"/>
      <c r="I28" s="43"/>
      <c r="J28" s="43"/>
      <c r="K28" s="43"/>
      <c r="L28" s="43">
        <v>26.4359</v>
      </c>
      <c r="M28" s="43">
        <v>10.443</v>
      </c>
      <c r="N28" s="43">
        <v>13.56</v>
      </c>
      <c r="O28" s="43">
        <v>31.79</v>
      </c>
      <c r="P28" s="43"/>
      <c r="Q28" s="43"/>
      <c r="R28" s="43">
        <v>27.547999999999998</v>
      </c>
      <c r="S28" s="43"/>
      <c r="T28" s="43">
        <v>36.872900000000001</v>
      </c>
      <c r="U28" s="43"/>
      <c r="V28" s="43">
        <v>8.5</v>
      </c>
      <c r="W28" s="43"/>
      <c r="X28" s="43">
        <v>108.52444</v>
      </c>
      <c r="Y28" s="43"/>
      <c r="Z28" s="43">
        <v>7.77522</v>
      </c>
      <c r="AA28" s="43"/>
      <c r="AB28" s="43"/>
      <c r="AC28" s="43"/>
      <c r="AD28" s="43"/>
      <c r="AE28" s="43"/>
      <c r="AF28" s="43">
        <v>0.7</v>
      </c>
      <c r="AG28" s="43"/>
      <c r="AH28" s="43">
        <v>0.73939999999999995</v>
      </c>
      <c r="AI28" s="43"/>
      <c r="AJ28" s="43">
        <v>4.0119499999999997</v>
      </c>
      <c r="AK28" s="43">
        <v>0</v>
      </c>
      <c r="AL28" s="43"/>
      <c r="AM28" s="43">
        <v>47.705460000000002</v>
      </c>
      <c r="AN28" s="43">
        <v>119.48936</v>
      </c>
      <c r="AO28" s="43">
        <v>29.005099999999999</v>
      </c>
      <c r="AP28" s="43">
        <v>0.57999999999999996</v>
      </c>
      <c r="AQ28" s="43">
        <v>154.20509999999999</v>
      </c>
      <c r="AR28" s="43">
        <v>21.779409999999999</v>
      </c>
      <c r="AS28" s="43">
        <v>35.301679999999998</v>
      </c>
      <c r="AT28" s="43">
        <v>29.99</v>
      </c>
      <c r="AU28" s="43"/>
      <c r="AV28" s="43">
        <v>195.11279999999999</v>
      </c>
      <c r="AW28" s="43">
        <v>31.65568</v>
      </c>
      <c r="AX28" s="43"/>
      <c r="AY28" s="43">
        <v>10.56592</v>
      </c>
      <c r="AZ28" s="43"/>
      <c r="BA28" s="43">
        <v>3.3</v>
      </c>
      <c r="BB28" s="43"/>
      <c r="BC28" s="43">
        <v>72.922820000000002</v>
      </c>
      <c r="BD28" s="43"/>
      <c r="BE28" s="43">
        <v>20.170000000000002</v>
      </c>
      <c r="BF28" s="43"/>
      <c r="BG28" s="43"/>
      <c r="BH28" s="43"/>
      <c r="BI28" s="43">
        <v>18.370080000000002</v>
      </c>
      <c r="BJ28" s="43"/>
      <c r="BK28" s="43"/>
      <c r="BL28" s="43"/>
      <c r="BM28" s="43"/>
      <c r="BN28" s="43">
        <v>62.37</v>
      </c>
      <c r="BO28" s="43">
        <v>1.89</v>
      </c>
      <c r="BP28" s="43">
        <v>141.39079000000001</v>
      </c>
      <c r="BQ28" s="43"/>
      <c r="BR28" s="43">
        <v>4.7172999999999998</v>
      </c>
      <c r="BS28" s="43">
        <v>131.01240000000001</v>
      </c>
      <c r="BT28" s="43">
        <v>13.97165</v>
      </c>
      <c r="BU28" s="43"/>
      <c r="BV28" s="43">
        <v>31.0885</v>
      </c>
      <c r="BW28" s="43">
        <v>3.87202</v>
      </c>
      <c r="BX28" s="43"/>
      <c r="BY28" s="43"/>
      <c r="BZ28" s="43">
        <v>45.5105</v>
      </c>
      <c r="CA28" s="43">
        <v>24.99802</v>
      </c>
      <c r="CB28" s="43"/>
      <c r="CC28" s="43">
        <v>0.57599999999999996</v>
      </c>
      <c r="CD28" s="43">
        <v>21.5289</v>
      </c>
      <c r="CE28" s="43">
        <v>413.31481000000002</v>
      </c>
      <c r="CF28" s="43"/>
      <c r="CG28" s="43">
        <v>148.50299999999999</v>
      </c>
      <c r="CH28" s="43">
        <v>17.304729999999999</v>
      </c>
      <c r="CI28" s="43"/>
      <c r="CJ28" s="43"/>
      <c r="CK28" s="43">
        <v>14.88</v>
      </c>
      <c r="CL28" s="43">
        <v>4.3468999999999998</v>
      </c>
      <c r="CM28" s="43"/>
      <c r="CN28" s="43"/>
      <c r="CO28" s="43">
        <v>16.51023</v>
      </c>
      <c r="CP28" s="43">
        <v>290.93</v>
      </c>
      <c r="CQ28" s="43"/>
      <c r="CR28" s="43">
        <v>32.148000000000003</v>
      </c>
      <c r="CS28" s="43"/>
      <c r="CT28" s="43">
        <v>9.6630000000000003</v>
      </c>
    </row>
    <row r="29" spans="1:98" ht="15.75" x14ac:dyDescent="0.25">
      <c r="A29" s="1"/>
      <c r="B29" s="42" t="s">
        <v>894</v>
      </c>
      <c r="C29" s="43"/>
      <c r="D29" s="43"/>
      <c r="E29" s="43">
        <v>20.416699999999999</v>
      </c>
      <c r="F29" s="43">
        <v>10.683999999999999</v>
      </c>
      <c r="G29" s="43"/>
      <c r="H29" s="43"/>
      <c r="I29" s="43"/>
      <c r="J29" s="43"/>
      <c r="K29" s="43"/>
      <c r="L29" s="43">
        <v>26.6236</v>
      </c>
      <c r="M29" s="43">
        <v>10.517200000000001</v>
      </c>
      <c r="N29" s="43">
        <v>11.84</v>
      </c>
      <c r="O29" s="43">
        <v>32.421999999999997</v>
      </c>
      <c r="P29" s="43"/>
      <c r="Q29" s="43"/>
      <c r="R29" s="43">
        <v>27.763999999999999</v>
      </c>
      <c r="S29" s="43"/>
      <c r="T29" s="43">
        <v>29.642900000000001</v>
      </c>
      <c r="U29" s="43"/>
      <c r="V29" s="43">
        <v>8.6</v>
      </c>
      <c r="W29" s="43"/>
      <c r="X29" s="43">
        <v>123.48791</v>
      </c>
      <c r="Y29" s="43"/>
      <c r="Z29" s="43">
        <v>7.80518</v>
      </c>
      <c r="AA29" s="43"/>
      <c r="AB29" s="43"/>
      <c r="AC29" s="43"/>
      <c r="AD29" s="43"/>
      <c r="AE29" s="43"/>
      <c r="AF29" s="43">
        <v>0.4</v>
      </c>
      <c r="AG29" s="43"/>
      <c r="AH29" s="43">
        <v>0.75829999999999997</v>
      </c>
      <c r="AI29" s="43"/>
      <c r="AJ29" s="43">
        <v>4.3253700000000004</v>
      </c>
      <c r="AK29" s="43">
        <v>0</v>
      </c>
      <c r="AL29" s="43"/>
      <c r="AM29" s="43">
        <v>47.551279999999998</v>
      </c>
      <c r="AN29" s="43">
        <v>118.83490999999999</v>
      </c>
      <c r="AO29" s="43">
        <v>28.8154</v>
      </c>
      <c r="AP29" s="43">
        <v>1</v>
      </c>
      <c r="AQ29" s="43">
        <v>139.8587</v>
      </c>
      <c r="AR29" s="43">
        <v>22.2135</v>
      </c>
      <c r="AS29" s="43">
        <v>35.59272</v>
      </c>
      <c r="AT29" s="43">
        <v>29.33</v>
      </c>
      <c r="AU29" s="43"/>
      <c r="AV29" s="43">
        <v>194.79759999999999</v>
      </c>
      <c r="AW29" s="43">
        <v>31.78134</v>
      </c>
      <c r="AX29" s="43"/>
      <c r="AY29" s="43">
        <v>11.53398</v>
      </c>
      <c r="AZ29" s="43"/>
      <c r="BA29" s="43">
        <v>2.8</v>
      </c>
      <c r="BB29" s="43"/>
      <c r="BC29" s="43">
        <v>72.312139999999999</v>
      </c>
      <c r="BD29" s="43"/>
      <c r="BE29" s="43">
        <v>20.170000000000002</v>
      </c>
      <c r="BF29" s="43"/>
      <c r="BG29" s="43"/>
      <c r="BH29" s="43"/>
      <c r="BI29" s="43">
        <v>18.48771</v>
      </c>
      <c r="BJ29" s="43"/>
      <c r="BK29" s="43"/>
      <c r="BL29" s="43"/>
      <c r="BM29" s="43"/>
      <c r="BN29" s="43">
        <v>62.15</v>
      </c>
      <c r="BO29" s="43">
        <v>1.99</v>
      </c>
      <c r="BP29" s="43">
        <v>142.38878</v>
      </c>
      <c r="BQ29" s="43"/>
      <c r="BR29" s="43">
        <v>4.7521000000000004</v>
      </c>
      <c r="BS29" s="43">
        <v>131.09540000000001</v>
      </c>
      <c r="BT29" s="43">
        <v>13.94819</v>
      </c>
      <c r="BU29" s="43"/>
      <c r="BV29" s="43">
        <v>31.343399999999999</v>
      </c>
      <c r="BW29" s="43">
        <v>3.9659300000000002</v>
      </c>
      <c r="BX29" s="43"/>
      <c r="BY29" s="43"/>
      <c r="BZ29" s="43">
        <v>45.168100000000003</v>
      </c>
      <c r="CA29" s="43">
        <v>25.002199999999998</v>
      </c>
      <c r="CB29" s="43"/>
      <c r="CC29" s="43">
        <v>0.58899999999999997</v>
      </c>
      <c r="CD29" s="43">
        <v>21.529730000000001</v>
      </c>
      <c r="CE29" s="43">
        <v>415.52888000000002</v>
      </c>
      <c r="CF29" s="43"/>
      <c r="CG29" s="43">
        <v>147.773</v>
      </c>
      <c r="CH29" s="43">
        <v>17.51174</v>
      </c>
      <c r="CI29" s="43"/>
      <c r="CJ29" s="43"/>
      <c r="CK29" s="43">
        <v>14.969799999999999</v>
      </c>
      <c r="CL29" s="43">
        <v>4.4495899999999997</v>
      </c>
      <c r="CM29" s="43"/>
      <c r="CN29" s="43"/>
      <c r="CO29" s="43">
        <v>16.989260000000002</v>
      </c>
      <c r="CP29" s="43">
        <v>292.41000000000003</v>
      </c>
      <c r="CQ29" s="43"/>
      <c r="CR29" s="43">
        <v>32.634999999999998</v>
      </c>
      <c r="CS29" s="43"/>
      <c r="CT29" s="43">
        <v>10.423999999999999</v>
      </c>
    </row>
    <row r="30" spans="1:98" ht="15.75" x14ac:dyDescent="0.25">
      <c r="A30" s="1"/>
      <c r="B30" s="42" t="s">
        <v>895</v>
      </c>
      <c r="C30" s="43"/>
      <c r="D30" s="43"/>
      <c r="E30" s="43">
        <v>21.323399999999999</v>
      </c>
      <c r="F30" s="43">
        <v>10.645</v>
      </c>
      <c r="G30" s="43"/>
      <c r="H30" s="43"/>
      <c r="I30" s="43"/>
      <c r="J30" s="43"/>
      <c r="K30" s="43"/>
      <c r="L30" s="43">
        <v>26.555800000000001</v>
      </c>
      <c r="M30" s="43">
        <v>10.219799999999999</v>
      </c>
      <c r="N30" s="43">
        <v>11.4</v>
      </c>
      <c r="O30" s="43">
        <v>31.882000000000001</v>
      </c>
      <c r="P30" s="43"/>
      <c r="Q30" s="43"/>
      <c r="R30" s="43">
        <v>28.05</v>
      </c>
      <c r="S30" s="43"/>
      <c r="T30" s="43">
        <v>33.769599999999997</v>
      </c>
      <c r="U30" s="43"/>
      <c r="V30" s="43">
        <v>8.6</v>
      </c>
      <c r="W30" s="43"/>
      <c r="X30" s="43">
        <v>154.59933000000001</v>
      </c>
      <c r="Y30" s="43"/>
      <c r="Z30" s="43">
        <v>7.2681699999999996</v>
      </c>
      <c r="AA30" s="43"/>
      <c r="AB30" s="43"/>
      <c r="AC30" s="43"/>
      <c r="AD30" s="43"/>
      <c r="AE30" s="43"/>
      <c r="AF30" s="43">
        <v>1.2</v>
      </c>
      <c r="AG30" s="43"/>
      <c r="AH30" s="43">
        <v>0.74519999999999997</v>
      </c>
      <c r="AI30" s="43"/>
      <c r="AJ30" s="43">
        <v>4.6141800000000002</v>
      </c>
      <c r="AK30" s="43">
        <v>0</v>
      </c>
      <c r="AL30" s="43"/>
      <c r="AM30" s="43">
        <v>47.966859999999997</v>
      </c>
      <c r="AN30" s="43">
        <v>116.70350999999999</v>
      </c>
      <c r="AO30" s="43">
        <v>28.112400000000001</v>
      </c>
      <c r="AP30" s="43">
        <v>0.9</v>
      </c>
      <c r="AQ30" s="43">
        <v>125.6669</v>
      </c>
      <c r="AR30" s="43">
        <v>22.354330000000001</v>
      </c>
      <c r="AS30" s="43">
        <v>34.194409999999998</v>
      </c>
      <c r="AT30" s="43">
        <v>29.09</v>
      </c>
      <c r="AU30" s="43"/>
      <c r="AV30" s="43">
        <v>195.0736</v>
      </c>
      <c r="AW30" s="43">
        <v>31.722729999999999</v>
      </c>
      <c r="AX30" s="43"/>
      <c r="AY30" s="43">
        <v>10.20266</v>
      </c>
      <c r="AZ30" s="43"/>
      <c r="BA30" s="43">
        <v>2.9</v>
      </c>
      <c r="BB30" s="43"/>
      <c r="BC30" s="43">
        <v>74.096080000000001</v>
      </c>
      <c r="BD30" s="43"/>
      <c r="BE30" s="43">
        <v>20.170000000000002</v>
      </c>
      <c r="BF30" s="43"/>
      <c r="BG30" s="43"/>
      <c r="BH30" s="43"/>
      <c r="BI30" s="43">
        <v>18.188469999999999</v>
      </c>
      <c r="BJ30" s="43"/>
      <c r="BK30" s="43"/>
      <c r="BL30" s="43"/>
      <c r="BM30" s="43"/>
      <c r="BN30" s="43">
        <v>60.5</v>
      </c>
      <c r="BO30" s="43">
        <v>1.84</v>
      </c>
      <c r="BP30" s="43">
        <v>143.76740000000001</v>
      </c>
      <c r="BQ30" s="43"/>
      <c r="BR30" s="43">
        <v>4.8017000000000003</v>
      </c>
      <c r="BS30" s="43">
        <v>129.35239999999999</v>
      </c>
      <c r="BT30" s="43">
        <v>13.625629999999999</v>
      </c>
      <c r="BU30" s="43"/>
      <c r="BV30" s="43">
        <v>31.5715</v>
      </c>
      <c r="BW30" s="43">
        <v>4.0273599999999998</v>
      </c>
      <c r="BX30" s="43"/>
      <c r="BY30" s="43"/>
      <c r="BZ30" s="43">
        <v>44.977400000000003</v>
      </c>
      <c r="CA30" s="43">
        <v>25.065809999999999</v>
      </c>
      <c r="CB30" s="43"/>
      <c r="CC30" s="43">
        <v>0.55500000000000005</v>
      </c>
      <c r="CD30" s="43">
        <v>21.65081</v>
      </c>
      <c r="CE30" s="43">
        <v>423.45265999999998</v>
      </c>
      <c r="CF30" s="43"/>
      <c r="CG30" s="43">
        <v>147.99600000000001</v>
      </c>
      <c r="CH30" s="43">
        <v>17.491099999999999</v>
      </c>
      <c r="CI30" s="43"/>
      <c r="CJ30" s="43"/>
      <c r="CK30" s="43">
        <v>14.738099999999999</v>
      </c>
      <c r="CL30" s="43">
        <v>4.7003500000000003</v>
      </c>
      <c r="CM30" s="43"/>
      <c r="CN30" s="43"/>
      <c r="CO30" s="43">
        <v>17.262550000000001</v>
      </c>
      <c r="CP30" s="43">
        <v>283.64999999999998</v>
      </c>
      <c r="CQ30" s="43"/>
      <c r="CR30" s="43">
        <v>32.703000000000003</v>
      </c>
      <c r="CS30" s="43"/>
      <c r="CT30" s="43">
        <v>9.8249999999999993</v>
      </c>
    </row>
    <row r="31" spans="1:98" ht="15.75" x14ac:dyDescent="0.25">
      <c r="A31" s="1"/>
      <c r="B31" s="42" t="s">
        <v>896</v>
      </c>
      <c r="C31" s="43"/>
      <c r="D31" s="43"/>
      <c r="E31" s="43">
        <v>21.772400000000001</v>
      </c>
      <c r="F31" s="43">
        <v>10.022</v>
      </c>
      <c r="G31" s="43"/>
      <c r="H31" s="43"/>
      <c r="I31" s="43"/>
      <c r="J31" s="43"/>
      <c r="K31" s="43"/>
      <c r="L31" s="43">
        <v>26.5914</v>
      </c>
      <c r="M31" s="43">
        <v>10.467000000000001</v>
      </c>
      <c r="N31" s="43">
        <v>10.52</v>
      </c>
      <c r="O31" s="43">
        <v>31.585999999999999</v>
      </c>
      <c r="P31" s="43"/>
      <c r="Q31" s="43"/>
      <c r="R31" s="43">
        <v>27.763999999999999</v>
      </c>
      <c r="S31" s="43"/>
      <c r="T31" s="43">
        <v>14.7668</v>
      </c>
      <c r="U31" s="43"/>
      <c r="V31" s="43">
        <v>8.6999999999999993</v>
      </c>
      <c r="W31" s="43"/>
      <c r="X31" s="43">
        <v>146.35087999999999</v>
      </c>
      <c r="Y31" s="43"/>
      <c r="Z31" s="43">
        <v>7.3899100000000004</v>
      </c>
      <c r="AA31" s="43"/>
      <c r="AB31" s="43"/>
      <c r="AC31" s="43"/>
      <c r="AD31" s="43"/>
      <c r="AE31" s="43"/>
      <c r="AF31" s="43">
        <v>0.8</v>
      </c>
      <c r="AG31" s="43"/>
      <c r="AH31" s="43">
        <v>0.75119999999999998</v>
      </c>
      <c r="AI31" s="43"/>
      <c r="AJ31" s="43">
        <v>4.59483</v>
      </c>
      <c r="AK31" s="43">
        <v>0</v>
      </c>
      <c r="AL31" s="43"/>
      <c r="AM31" s="43">
        <v>47.946309999999997</v>
      </c>
      <c r="AN31" s="43">
        <v>121.42035</v>
      </c>
      <c r="AO31" s="43">
        <v>27.685400000000001</v>
      </c>
      <c r="AP31" s="43">
        <v>0.73</v>
      </c>
      <c r="AQ31" s="43">
        <v>126.6105</v>
      </c>
      <c r="AR31" s="43">
        <v>22.52413</v>
      </c>
      <c r="AS31" s="43">
        <v>33.924370000000003</v>
      </c>
      <c r="AT31" s="43">
        <v>29.39</v>
      </c>
      <c r="AU31" s="43"/>
      <c r="AV31" s="43">
        <v>194.41480000000001</v>
      </c>
      <c r="AW31" s="43">
        <v>32.139850000000003</v>
      </c>
      <c r="AX31" s="43"/>
      <c r="AY31" s="43">
        <v>11.202819999999999</v>
      </c>
      <c r="AZ31" s="43"/>
      <c r="BA31" s="43">
        <v>2.9</v>
      </c>
      <c r="BB31" s="43"/>
      <c r="BC31" s="43">
        <v>73.979339999999993</v>
      </c>
      <c r="BD31" s="43"/>
      <c r="BE31" s="43">
        <v>20.170000000000002</v>
      </c>
      <c r="BF31" s="43"/>
      <c r="BG31" s="43"/>
      <c r="BH31" s="43"/>
      <c r="BI31" s="43">
        <v>18.152799999999999</v>
      </c>
      <c r="BJ31" s="43"/>
      <c r="BK31" s="43"/>
      <c r="BL31" s="43"/>
      <c r="BM31" s="43"/>
      <c r="BN31" s="43">
        <v>62.5</v>
      </c>
      <c r="BO31" s="43">
        <v>1.73</v>
      </c>
      <c r="BP31" s="43">
        <v>144.19137000000001</v>
      </c>
      <c r="BQ31" s="43"/>
      <c r="BR31" s="43">
        <v>4.7115999999999998</v>
      </c>
      <c r="BS31" s="43">
        <v>130.0549</v>
      </c>
      <c r="BT31" s="43">
        <v>14.0931</v>
      </c>
      <c r="BU31" s="43"/>
      <c r="BV31" s="43">
        <v>30.941199999999998</v>
      </c>
      <c r="BW31" s="43">
        <v>3.8865599999999998</v>
      </c>
      <c r="BX31" s="43"/>
      <c r="BY31" s="43"/>
      <c r="BZ31" s="43">
        <v>44.0291</v>
      </c>
      <c r="CA31" s="43">
        <v>25.070799999999998</v>
      </c>
      <c r="CB31" s="43"/>
      <c r="CC31" s="43">
        <v>0.59099999999999997</v>
      </c>
      <c r="CD31" s="43">
        <v>20.790600000000001</v>
      </c>
      <c r="CE31" s="43">
        <v>412.41410999999999</v>
      </c>
      <c r="CF31" s="43"/>
      <c r="CG31" s="43">
        <v>144.20400000000001</v>
      </c>
      <c r="CH31" s="43">
        <v>17.460070000000002</v>
      </c>
      <c r="CI31" s="43"/>
      <c r="CJ31" s="43"/>
      <c r="CK31" s="43">
        <v>14.577</v>
      </c>
      <c r="CL31" s="43">
        <v>4.5962199999999998</v>
      </c>
      <c r="CM31" s="43"/>
      <c r="CN31" s="43"/>
      <c r="CO31" s="43">
        <v>16.92154</v>
      </c>
      <c r="CP31" s="43">
        <v>282.19</v>
      </c>
      <c r="CQ31" s="43"/>
      <c r="CR31" s="43">
        <v>32.225000000000001</v>
      </c>
      <c r="CS31" s="43"/>
      <c r="CT31" s="43">
        <v>9.2910000000000004</v>
      </c>
    </row>
    <row r="32" spans="1:98" ht="15.75" x14ac:dyDescent="0.25">
      <c r="A32" s="1"/>
      <c r="B32" s="42" t="s">
        <v>897</v>
      </c>
      <c r="C32" s="43"/>
      <c r="D32" s="43"/>
      <c r="E32" s="43">
        <v>24.528300000000002</v>
      </c>
      <c r="F32" s="43">
        <v>9.6620000000000008</v>
      </c>
      <c r="G32" s="43"/>
      <c r="H32" s="43"/>
      <c r="I32" s="43"/>
      <c r="J32" s="43"/>
      <c r="K32" s="43"/>
      <c r="L32" s="43">
        <v>25.668399999999998</v>
      </c>
      <c r="M32" s="43">
        <v>13.2973</v>
      </c>
      <c r="N32" s="43">
        <v>10.06</v>
      </c>
      <c r="O32" s="43">
        <v>31.77</v>
      </c>
      <c r="P32" s="43"/>
      <c r="Q32" s="43"/>
      <c r="R32" s="43">
        <v>28.015999999999998</v>
      </c>
      <c r="S32" s="43"/>
      <c r="T32" s="43">
        <v>12.621700000000001</v>
      </c>
      <c r="U32" s="43"/>
      <c r="V32" s="43">
        <v>8.5</v>
      </c>
      <c r="W32" s="43"/>
      <c r="X32" s="43">
        <v>142.66014000000001</v>
      </c>
      <c r="Y32" s="43"/>
      <c r="Z32" s="43">
        <v>7.5957499999999998</v>
      </c>
      <c r="AA32" s="43"/>
      <c r="AB32" s="43"/>
      <c r="AC32" s="43"/>
      <c r="AD32" s="43"/>
      <c r="AE32" s="43"/>
      <c r="AF32" s="43">
        <v>0.8</v>
      </c>
      <c r="AG32" s="43"/>
      <c r="AH32" s="43">
        <v>0.73029999999999995</v>
      </c>
      <c r="AI32" s="43"/>
      <c r="AJ32" s="43">
        <v>4.63246</v>
      </c>
      <c r="AK32" s="43">
        <v>0</v>
      </c>
      <c r="AL32" s="43"/>
      <c r="AM32" s="43">
        <v>47.071249999999999</v>
      </c>
      <c r="AN32" s="43">
        <v>127.24919</v>
      </c>
      <c r="AO32" s="43">
        <v>26.771699999999999</v>
      </c>
      <c r="AP32" s="43">
        <v>0.78</v>
      </c>
      <c r="AQ32" s="43">
        <v>125.80970000000001</v>
      </c>
      <c r="AR32" s="43">
        <v>22.12781</v>
      </c>
      <c r="AS32" s="43">
        <v>33.666379999999997</v>
      </c>
      <c r="AT32" s="43">
        <v>29.89</v>
      </c>
      <c r="AU32" s="43"/>
      <c r="AV32" s="43">
        <v>193.2073</v>
      </c>
      <c r="AW32" s="43">
        <v>31.70382</v>
      </c>
      <c r="AX32" s="43"/>
      <c r="AY32" s="43">
        <v>7.6456799999999996</v>
      </c>
      <c r="AZ32" s="43"/>
      <c r="BA32" s="43">
        <v>2.9</v>
      </c>
      <c r="BB32" s="43"/>
      <c r="BC32" s="43">
        <v>72.496889999999993</v>
      </c>
      <c r="BD32" s="43"/>
      <c r="BE32" s="43">
        <v>20.170000000000002</v>
      </c>
      <c r="BF32" s="43"/>
      <c r="BG32" s="43"/>
      <c r="BH32" s="43"/>
      <c r="BI32" s="43">
        <v>17.534929999999999</v>
      </c>
      <c r="BJ32" s="43"/>
      <c r="BK32" s="43"/>
      <c r="BL32" s="43"/>
      <c r="BM32" s="43"/>
      <c r="BN32" s="43">
        <v>56.31</v>
      </c>
      <c r="BO32" s="43">
        <v>1.73</v>
      </c>
      <c r="BP32" s="43">
        <v>143.62216000000001</v>
      </c>
      <c r="BQ32" s="43"/>
      <c r="BR32" s="43">
        <v>4.6569000000000003</v>
      </c>
      <c r="BS32" s="43">
        <v>128.6086</v>
      </c>
      <c r="BT32" s="43">
        <v>14.101940000000001</v>
      </c>
      <c r="BU32" s="43"/>
      <c r="BV32" s="43">
        <v>29.979199999999999</v>
      </c>
      <c r="BW32" s="43">
        <v>3.87202</v>
      </c>
      <c r="BX32" s="43"/>
      <c r="BY32" s="43"/>
      <c r="BZ32" s="43">
        <v>43.7941</v>
      </c>
      <c r="CA32" s="43">
        <v>25.08353</v>
      </c>
      <c r="CB32" s="43"/>
      <c r="CC32" s="43">
        <v>0.58899999999999997</v>
      </c>
      <c r="CD32" s="43">
        <v>19.938120000000001</v>
      </c>
      <c r="CE32" s="43">
        <v>417.44517999999999</v>
      </c>
      <c r="CF32" s="43"/>
      <c r="CG32" s="43">
        <v>146.62799999999999</v>
      </c>
      <c r="CH32" s="43">
        <v>17.640239999999999</v>
      </c>
      <c r="CI32" s="43"/>
      <c r="CJ32" s="43"/>
      <c r="CK32" s="43">
        <v>14.200699999999999</v>
      </c>
      <c r="CL32" s="43">
        <v>4.3037200000000002</v>
      </c>
      <c r="CM32" s="43"/>
      <c r="CN32" s="43"/>
      <c r="CO32" s="43">
        <v>16.245049999999999</v>
      </c>
      <c r="CP32" s="43">
        <v>292.58999999999997</v>
      </c>
      <c r="CQ32" s="43"/>
      <c r="CR32" s="43">
        <v>31.760999999999999</v>
      </c>
      <c r="CS32" s="43"/>
      <c r="CT32" s="43">
        <v>11.369</v>
      </c>
    </row>
    <row r="33" spans="1:98" ht="15.75" x14ac:dyDescent="0.25">
      <c r="A33" s="1"/>
      <c r="B33" s="42" t="s">
        <v>898</v>
      </c>
      <c r="C33" s="43"/>
      <c r="D33" s="43"/>
      <c r="E33" s="43">
        <v>25.0412</v>
      </c>
      <c r="F33" s="43">
        <v>9.1419999999999995</v>
      </c>
      <c r="G33" s="43"/>
      <c r="H33" s="43"/>
      <c r="I33" s="43"/>
      <c r="J33" s="43"/>
      <c r="K33" s="43"/>
      <c r="L33" s="43">
        <v>24.976900000000001</v>
      </c>
      <c r="M33" s="43">
        <v>13.8835</v>
      </c>
      <c r="N33" s="43">
        <v>12.86</v>
      </c>
      <c r="O33" s="43">
        <v>31.3</v>
      </c>
      <c r="P33" s="43"/>
      <c r="Q33" s="43"/>
      <c r="R33" s="43">
        <v>27.945</v>
      </c>
      <c r="S33" s="43"/>
      <c r="T33" s="43">
        <v>13.961</v>
      </c>
      <c r="U33" s="43"/>
      <c r="V33" s="43">
        <v>8.6</v>
      </c>
      <c r="W33" s="43"/>
      <c r="X33" s="43">
        <v>141.72704999999999</v>
      </c>
      <c r="Y33" s="43"/>
      <c r="Z33" s="43">
        <v>7.7500499999999999</v>
      </c>
      <c r="AA33" s="43"/>
      <c r="AB33" s="43"/>
      <c r="AC33" s="43"/>
      <c r="AD33" s="43"/>
      <c r="AE33" s="43"/>
      <c r="AF33" s="43">
        <v>0.6</v>
      </c>
      <c r="AG33" s="43"/>
      <c r="AH33" s="43">
        <v>0.7228</v>
      </c>
      <c r="AI33" s="43"/>
      <c r="AJ33" s="43">
        <v>4.6611399999999996</v>
      </c>
      <c r="AK33" s="43">
        <v>0</v>
      </c>
      <c r="AL33" s="43"/>
      <c r="AM33" s="43">
        <v>47.762070000000001</v>
      </c>
      <c r="AN33" s="43">
        <v>129.11895000000001</v>
      </c>
      <c r="AO33" s="43">
        <v>26.459800000000001</v>
      </c>
      <c r="AP33" s="43">
        <v>0.64</v>
      </c>
      <c r="AQ33" s="43">
        <v>124.0044</v>
      </c>
      <c r="AR33" s="43">
        <v>22.019349999999999</v>
      </c>
      <c r="AS33" s="43">
        <v>33.438299999999998</v>
      </c>
      <c r="AT33" s="43">
        <v>29.55</v>
      </c>
      <c r="AU33" s="43"/>
      <c r="AV33" s="43">
        <v>191.6302</v>
      </c>
      <c r="AW33" s="43">
        <v>30.5486</v>
      </c>
      <c r="AX33" s="43"/>
      <c r="AY33" s="43">
        <v>7.9445899999999998</v>
      </c>
      <c r="AZ33" s="43"/>
      <c r="BA33" s="43">
        <v>2.4</v>
      </c>
      <c r="BB33" s="43"/>
      <c r="BC33" s="43">
        <v>72.56353</v>
      </c>
      <c r="BD33" s="43"/>
      <c r="BE33" s="43">
        <v>20.170000000000002</v>
      </c>
      <c r="BF33" s="43"/>
      <c r="BG33" s="43"/>
      <c r="BH33" s="43"/>
      <c r="BI33" s="43">
        <v>17.430119999999999</v>
      </c>
      <c r="BJ33" s="43"/>
      <c r="BK33" s="43"/>
      <c r="BL33" s="43"/>
      <c r="BM33" s="43"/>
      <c r="BN33" s="43">
        <v>52.94</v>
      </c>
      <c r="BO33" s="43">
        <v>1.78</v>
      </c>
      <c r="BP33" s="43">
        <v>142.14247</v>
      </c>
      <c r="BQ33" s="43"/>
      <c r="BR33" s="43">
        <v>4.5871000000000004</v>
      </c>
      <c r="BS33" s="43">
        <v>130.04769999999999</v>
      </c>
      <c r="BT33" s="43">
        <v>14.30378</v>
      </c>
      <c r="BU33" s="43"/>
      <c r="BV33" s="43">
        <v>29.977799999999998</v>
      </c>
      <c r="BW33" s="43">
        <v>4.0072999999999999</v>
      </c>
      <c r="BX33" s="43"/>
      <c r="BY33" s="43"/>
      <c r="BZ33" s="43">
        <v>43.546300000000002</v>
      </c>
      <c r="CA33" s="43">
        <v>25.10427</v>
      </c>
      <c r="CB33" s="43"/>
      <c r="CC33" s="43">
        <v>0.59</v>
      </c>
      <c r="CD33" s="43">
        <v>20.242149999999999</v>
      </c>
      <c r="CE33" s="43">
        <v>415.88601999999997</v>
      </c>
      <c r="CF33" s="43"/>
      <c r="CG33" s="43">
        <v>150.59800000000001</v>
      </c>
      <c r="CH33" s="43">
        <v>17.538920000000001</v>
      </c>
      <c r="CI33" s="43"/>
      <c r="CJ33" s="43"/>
      <c r="CK33" s="43">
        <v>13.8916</v>
      </c>
      <c r="CL33" s="43">
        <v>4.3329500000000003</v>
      </c>
      <c r="CM33" s="43"/>
      <c r="CN33" s="43"/>
      <c r="CO33" s="43">
        <v>16.54111</v>
      </c>
      <c r="CP33" s="43">
        <v>291.41000000000003</v>
      </c>
      <c r="CQ33" s="43"/>
      <c r="CR33" s="43">
        <v>32.069000000000003</v>
      </c>
      <c r="CS33" s="43"/>
      <c r="CT33" s="43">
        <v>15.766</v>
      </c>
    </row>
    <row r="34" spans="1:98" ht="15.75" x14ac:dyDescent="0.25">
      <c r="A34" s="1"/>
      <c r="B34" s="42" t="s">
        <v>899</v>
      </c>
      <c r="C34" s="43"/>
      <c r="D34" s="43"/>
      <c r="E34" s="43">
        <v>24.700399999999998</v>
      </c>
      <c r="F34" s="43">
        <v>10.048</v>
      </c>
      <c r="G34" s="43"/>
      <c r="H34" s="43"/>
      <c r="I34" s="43"/>
      <c r="J34" s="43"/>
      <c r="K34" s="43"/>
      <c r="L34" s="43">
        <v>25.8565</v>
      </c>
      <c r="M34" s="43">
        <v>14.2293</v>
      </c>
      <c r="N34" s="43">
        <v>12.92</v>
      </c>
      <c r="O34" s="43">
        <v>31.122</v>
      </c>
      <c r="P34" s="43"/>
      <c r="Q34" s="43"/>
      <c r="R34" s="43">
        <v>28.021000000000001</v>
      </c>
      <c r="S34" s="43"/>
      <c r="T34" s="43">
        <v>14.4284</v>
      </c>
      <c r="U34" s="43"/>
      <c r="V34" s="43">
        <v>8.9</v>
      </c>
      <c r="W34" s="43"/>
      <c r="X34" s="43">
        <v>118.10338</v>
      </c>
      <c r="Y34" s="43"/>
      <c r="Z34" s="43">
        <v>7.9290200000000004</v>
      </c>
      <c r="AA34" s="43"/>
      <c r="AB34" s="43"/>
      <c r="AC34" s="43"/>
      <c r="AD34" s="43"/>
      <c r="AE34" s="43"/>
      <c r="AF34" s="43">
        <v>0.6</v>
      </c>
      <c r="AG34" s="43"/>
      <c r="AH34" s="43">
        <v>0.71809999999999996</v>
      </c>
      <c r="AI34" s="43"/>
      <c r="AJ34" s="43">
        <v>5.46631</v>
      </c>
      <c r="AK34" s="43">
        <v>0</v>
      </c>
      <c r="AL34" s="43"/>
      <c r="AM34" s="43">
        <v>46.192149999999998</v>
      </c>
      <c r="AN34" s="43">
        <v>130.17950999999999</v>
      </c>
      <c r="AO34" s="43">
        <v>27.251000000000001</v>
      </c>
      <c r="AP34" s="43">
        <v>0.45</v>
      </c>
      <c r="AQ34" s="43">
        <v>123.4764</v>
      </c>
      <c r="AR34" s="43">
        <v>21.89987</v>
      </c>
      <c r="AS34" s="43">
        <v>34.571719999999999</v>
      </c>
      <c r="AT34" s="43">
        <v>30.01</v>
      </c>
      <c r="AU34" s="43"/>
      <c r="AV34" s="43">
        <v>194.59209999999999</v>
      </c>
      <c r="AW34" s="43">
        <v>30.95449</v>
      </c>
      <c r="AX34" s="43"/>
      <c r="AY34" s="43">
        <v>8.3187999999999995</v>
      </c>
      <c r="AZ34" s="43"/>
      <c r="BA34" s="43">
        <v>2.8</v>
      </c>
      <c r="BB34" s="43"/>
      <c r="BC34" s="43">
        <v>72.724369999999993</v>
      </c>
      <c r="BD34" s="43"/>
      <c r="BE34" s="43">
        <v>20.170000000000002</v>
      </c>
      <c r="BF34" s="43"/>
      <c r="BG34" s="43"/>
      <c r="BH34" s="43"/>
      <c r="BI34" s="43">
        <v>16.785789999999999</v>
      </c>
      <c r="BJ34" s="43"/>
      <c r="BK34" s="43"/>
      <c r="BL34" s="43"/>
      <c r="BM34" s="43"/>
      <c r="BN34" s="43">
        <v>51.27</v>
      </c>
      <c r="BO34" s="43">
        <v>1.72</v>
      </c>
      <c r="BP34" s="43">
        <v>140.69877</v>
      </c>
      <c r="BQ34" s="43"/>
      <c r="BR34" s="43">
        <v>4.6605999999999996</v>
      </c>
      <c r="BS34" s="43">
        <v>128.65309999999999</v>
      </c>
      <c r="BT34" s="43">
        <v>14.18032</v>
      </c>
      <c r="BU34" s="43"/>
      <c r="BV34" s="43">
        <v>31.2593</v>
      </c>
      <c r="BW34" s="43">
        <v>3.7307000000000001</v>
      </c>
      <c r="BX34" s="43"/>
      <c r="BY34" s="43"/>
      <c r="BZ34" s="43">
        <v>43.2239</v>
      </c>
      <c r="CA34" s="43">
        <v>25.135200000000001</v>
      </c>
      <c r="CB34" s="43"/>
      <c r="CC34" s="43">
        <v>0.56899999999999995</v>
      </c>
      <c r="CD34" s="43">
        <v>20.341349999999998</v>
      </c>
      <c r="CE34" s="43">
        <v>418.97960999999998</v>
      </c>
      <c r="CF34" s="43"/>
      <c r="CG34" s="43">
        <v>148.321</v>
      </c>
      <c r="CH34" s="43">
        <v>17.440570000000001</v>
      </c>
      <c r="CI34" s="43"/>
      <c r="CJ34" s="43"/>
      <c r="CK34" s="43">
        <v>14.1874</v>
      </c>
      <c r="CL34" s="43">
        <v>4.4916600000000004</v>
      </c>
      <c r="CM34" s="43"/>
      <c r="CN34" s="43"/>
      <c r="CO34" s="43">
        <v>17.164940000000001</v>
      </c>
      <c r="CP34" s="43">
        <v>273.02</v>
      </c>
      <c r="CQ34" s="43"/>
      <c r="CR34" s="43">
        <v>32.421999999999997</v>
      </c>
      <c r="CS34" s="43"/>
      <c r="CT34" s="43">
        <v>16.888000000000002</v>
      </c>
    </row>
    <row r="35" spans="1:98" ht="15.75" x14ac:dyDescent="0.25">
      <c r="A35" s="1"/>
      <c r="B35" s="42" t="s">
        <v>900</v>
      </c>
      <c r="C35" s="43"/>
      <c r="D35" s="43"/>
      <c r="E35" s="43">
        <v>24.941800000000001</v>
      </c>
      <c r="F35" s="43">
        <v>10.598000000000001</v>
      </c>
      <c r="G35" s="43"/>
      <c r="H35" s="43"/>
      <c r="I35" s="43"/>
      <c r="J35" s="43"/>
      <c r="K35" s="43"/>
      <c r="L35" s="43">
        <v>26.174499999999998</v>
      </c>
      <c r="M35" s="43">
        <v>13.9465</v>
      </c>
      <c r="N35" s="43">
        <v>12.97</v>
      </c>
      <c r="O35" s="43">
        <v>31.013999999999999</v>
      </c>
      <c r="P35" s="43"/>
      <c r="Q35" s="43"/>
      <c r="R35" s="43">
        <v>28.498000000000001</v>
      </c>
      <c r="S35" s="43"/>
      <c r="T35" s="43">
        <v>14.6022</v>
      </c>
      <c r="U35" s="43"/>
      <c r="V35" s="43">
        <v>8.6</v>
      </c>
      <c r="W35" s="43"/>
      <c r="X35" s="43">
        <v>104.68339</v>
      </c>
      <c r="Y35" s="43"/>
      <c r="Z35" s="43">
        <v>7.9476800000000001</v>
      </c>
      <c r="AA35" s="43"/>
      <c r="AB35" s="43"/>
      <c r="AC35" s="43"/>
      <c r="AD35" s="43"/>
      <c r="AE35" s="43"/>
      <c r="AF35" s="43">
        <v>0.6</v>
      </c>
      <c r="AG35" s="43"/>
      <c r="AH35" s="43">
        <v>0.70830000000000004</v>
      </c>
      <c r="AI35" s="43"/>
      <c r="AJ35" s="43">
        <v>5.7646800000000002</v>
      </c>
      <c r="AK35" s="43">
        <v>0</v>
      </c>
      <c r="AL35" s="43"/>
      <c r="AM35" s="43">
        <v>46.44265</v>
      </c>
      <c r="AN35" s="43">
        <v>130.46021999999999</v>
      </c>
      <c r="AO35" s="43">
        <v>27.762499999999999</v>
      </c>
      <c r="AP35" s="43">
        <v>0.73</v>
      </c>
      <c r="AQ35" s="43">
        <v>127.92319999999999</v>
      </c>
      <c r="AR35" s="43">
        <v>21.562090000000001</v>
      </c>
      <c r="AS35" s="43">
        <v>35.128630000000001</v>
      </c>
      <c r="AT35" s="43">
        <v>31.15</v>
      </c>
      <c r="AU35" s="43"/>
      <c r="AV35" s="43">
        <v>194.93260000000001</v>
      </c>
      <c r="AW35" s="43">
        <v>32.998339999999999</v>
      </c>
      <c r="AX35" s="43"/>
      <c r="AY35" s="43">
        <v>8.6849100000000004</v>
      </c>
      <c r="AZ35" s="43"/>
      <c r="BA35" s="43">
        <v>2.9</v>
      </c>
      <c r="BB35" s="43"/>
      <c r="BC35" s="43">
        <v>72.142380000000003</v>
      </c>
      <c r="BD35" s="43"/>
      <c r="BE35" s="43">
        <v>20.170000000000002</v>
      </c>
      <c r="BF35" s="43"/>
      <c r="BG35" s="43"/>
      <c r="BH35" s="43"/>
      <c r="BI35" s="43">
        <v>15.746650000000001</v>
      </c>
      <c r="BJ35" s="43"/>
      <c r="BK35" s="43"/>
      <c r="BL35" s="43"/>
      <c r="BM35" s="43"/>
      <c r="BN35" s="43">
        <v>52.86</v>
      </c>
      <c r="BO35" s="43">
        <v>1.67</v>
      </c>
      <c r="BP35" s="43">
        <v>141.74548999999999</v>
      </c>
      <c r="BQ35" s="43"/>
      <c r="BR35" s="43">
        <v>4.6178999999999997</v>
      </c>
      <c r="BS35" s="43">
        <v>128.09809999999999</v>
      </c>
      <c r="BT35" s="43">
        <v>14.67432</v>
      </c>
      <c r="BU35" s="43"/>
      <c r="BV35" s="43">
        <v>31.453800000000001</v>
      </c>
      <c r="BW35" s="43">
        <v>3.87202</v>
      </c>
      <c r="BX35" s="43"/>
      <c r="BY35" s="43"/>
      <c r="BZ35" s="43">
        <v>45.210500000000003</v>
      </c>
      <c r="CA35" s="43">
        <v>25.105969999999999</v>
      </c>
      <c r="CB35" s="43"/>
      <c r="CC35" s="43">
        <v>0.56799999999999995</v>
      </c>
      <c r="CD35" s="43">
        <v>21.859089999999998</v>
      </c>
      <c r="CE35" s="43">
        <v>419.46233999999998</v>
      </c>
      <c r="CF35" s="43"/>
      <c r="CG35" s="43">
        <v>144.40600000000001</v>
      </c>
      <c r="CH35" s="43">
        <v>17.5718</v>
      </c>
      <c r="CI35" s="43"/>
      <c r="CJ35" s="43"/>
      <c r="CK35" s="43">
        <v>14.7462</v>
      </c>
      <c r="CL35" s="43">
        <v>4.5701700000000001</v>
      </c>
      <c r="CM35" s="43"/>
      <c r="CN35" s="43"/>
      <c r="CO35" s="43">
        <v>17.37885</v>
      </c>
      <c r="CP35" s="43">
        <v>292.43</v>
      </c>
      <c r="CQ35" s="43"/>
      <c r="CR35" s="43">
        <v>32.71</v>
      </c>
      <c r="CS35" s="43"/>
      <c r="CT35" s="43">
        <v>17.736000000000001</v>
      </c>
    </row>
    <row r="36" spans="1:98" ht="15.75" x14ac:dyDescent="0.25">
      <c r="A36" s="1"/>
      <c r="B36" s="42" t="s">
        <v>901</v>
      </c>
      <c r="C36" s="43"/>
      <c r="D36" s="43"/>
      <c r="E36" s="43">
        <v>24.423500000000001</v>
      </c>
      <c r="F36" s="43">
        <v>10.848000000000001</v>
      </c>
      <c r="G36" s="43"/>
      <c r="H36" s="43"/>
      <c r="I36" s="43"/>
      <c r="J36" s="43"/>
      <c r="K36" s="43"/>
      <c r="L36" s="43">
        <v>26.712299999999999</v>
      </c>
      <c r="M36" s="43">
        <v>14.1737</v>
      </c>
      <c r="N36" s="43">
        <v>12.84</v>
      </c>
      <c r="O36" s="43">
        <v>31.103999999999999</v>
      </c>
      <c r="P36" s="43"/>
      <c r="Q36" s="43"/>
      <c r="R36" s="43">
        <v>28.882000000000001</v>
      </c>
      <c r="S36" s="43"/>
      <c r="T36" s="43">
        <v>14.1936</v>
      </c>
      <c r="U36" s="43"/>
      <c r="V36" s="43">
        <v>8.5</v>
      </c>
      <c r="W36" s="43"/>
      <c r="X36" s="43">
        <v>106.51512</v>
      </c>
      <c r="Y36" s="43"/>
      <c r="Z36" s="43">
        <v>7.91981</v>
      </c>
      <c r="AA36" s="43"/>
      <c r="AB36" s="43"/>
      <c r="AC36" s="43"/>
      <c r="AD36" s="43"/>
      <c r="AE36" s="43"/>
      <c r="AF36" s="43">
        <v>0.8</v>
      </c>
      <c r="AG36" s="43"/>
      <c r="AH36" s="43">
        <v>0.72909999999999997</v>
      </c>
      <c r="AI36" s="43"/>
      <c r="AJ36" s="43">
        <v>5.7564599999999997</v>
      </c>
      <c r="AK36" s="43">
        <v>0</v>
      </c>
      <c r="AL36" s="43"/>
      <c r="AM36" s="43">
        <v>49.014989999999997</v>
      </c>
      <c r="AN36" s="43">
        <v>131.64879999999999</v>
      </c>
      <c r="AO36" s="43">
        <v>27.522400000000001</v>
      </c>
      <c r="AP36" s="43">
        <v>0.86</v>
      </c>
      <c r="AQ36" s="43">
        <v>145.39160000000001</v>
      </c>
      <c r="AR36" s="43">
        <v>21.898540000000001</v>
      </c>
      <c r="AS36" s="43">
        <v>34.90278</v>
      </c>
      <c r="AT36" s="43">
        <v>33.869999999999997</v>
      </c>
      <c r="AU36" s="43"/>
      <c r="AV36" s="43">
        <v>194.0692</v>
      </c>
      <c r="AW36" s="43">
        <v>32.857100000000003</v>
      </c>
      <c r="AX36" s="43"/>
      <c r="AY36" s="43">
        <v>8.3314699999999995</v>
      </c>
      <c r="AZ36" s="43"/>
      <c r="BA36" s="43">
        <v>3</v>
      </c>
      <c r="BB36" s="43"/>
      <c r="BC36" s="43">
        <v>72.189109999999999</v>
      </c>
      <c r="BD36" s="43"/>
      <c r="BE36" s="43">
        <v>20.170000000000002</v>
      </c>
      <c r="BF36" s="43"/>
      <c r="BG36" s="43"/>
      <c r="BH36" s="43"/>
      <c r="BI36" s="43">
        <v>15.032109999999999</v>
      </c>
      <c r="BJ36" s="43"/>
      <c r="BK36" s="43"/>
      <c r="BL36" s="43"/>
      <c r="BM36" s="43"/>
      <c r="BN36" s="43">
        <v>53.08</v>
      </c>
      <c r="BO36" s="43">
        <v>1.76</v>
      </c>
      <c r="BP36" s="43">
        <v>141.05217999999999</v>
      </c>
      <c r="BQ36" s="43"/>
      <c r="BR36" s="43">
        <v>4.7095000000000002</v>
      </c>
      <c r="BS36" s="43">
        <v>131.0307</v>
      </c>
      <c r="BT36" s="43">
        <v>13.702310000000001</v>
      </c>
      <c r="BU36" s="43"/>
      <c r="BV36" s="43">
        <v>33.107599999999998</v>
      </c>
      <c r="BW36" s="43">
        <v>3.9659300000000002</v>
      </c>
      <c r="BX36" s="43"/>
      <c r="BY36" s="43"/>
      <c r="BZ36" s="43">
        <v>45.381700000000002</v>
      </c>
      <c r="CA36" s="43">
        <v>25.10239</v>
      </c>
      <c r="CB36" s="43"/>
      <c r="CC36" s="43">
        <v>0.57099999999999995</v>
      </c>
      <c r="CD36" s="43">
        <v>21.748729999999998</v>
      </c>
      <c r="CE36" s="43">
        <v>419.31599999999997</v>
      </c>
      <c r="CF36" s="43"/>
      <c r="CG36" s="43">
        <v>147.30500000000001</v>
      </c>
      <c r="CH36" s="43">
        <v>17.335180000000001</v>
      </c>
      <c r="CI36" s="43"/>
      <c r="CJ36" s="43"/>
      <c r="CK36" s="43">
        <v>13.974399999999999</v>
      </c>
      <c r="CL36" s="43">
        <v>4.6070599999999997</v>
      </c>
      <c r="CM36" s="43"/>
      <c r="CN36" s="43"/>
      <c r="CO36" s="43">
        <v>17.176659999999998</v>
      </c>
      <c r="CP36" s="43">
        <v>296.19</v>
      </c>
      <c r="CQ36" s="43"/>
      <c r="CR36" s="43">
        <v>32.021999999999998</v>
      </c>
      <c r="CS36" s="43"/>
      <c r="CT36" s="43">
        <v>17.96</v>
      </c>
    </row>
    <row r="37" spans="1:98" ht="15.75" x14ac:dyDescent="0.25">
      <c r="A37" s="1"/>
      <c r="B37" s="42" t="s">
        <v>902</v>
      </c>
      <c r="C37" s="43"/>
      <c r="D37" s="43"/>
      <c r="E37" s="43">
        <v>23.167899999999999</v>
      </c>
      <c r="F37" s="43">
        <v>11.042999999999999</v>
      </c>
      <c r="G37" s="43"/>
      <c r="H37" s="43"/>
      <c r="I37" s="43"/>
      <c r="J37" s="43"/>
      <c r="K37" s="43"/>
      <c r="L37" s="43">
        <v>26.450299999999999</v>
      </c>
      <c r="M37" s="43">
        <v>13.589499999999999</v>
      </c>
      <c r="N37" s="43">
        <v>13.03</v>
      </c>
      <c r="O37" s="43">
        <v>31.847999999999999</v>
      </c>
      <c r="P37" s="43"/>
      <c r="Q37" s="43"/>
      <c r="R37" s="43">
        <v>28.956</v>
      </c>
      <c r="S37" s="43"/>
      <c r="T37" s="43">
        <v>14.7585</v>
      </c>
      <c r="U37" s="43"/>
      <c r="V37" s="43">
        <v>8.4</v>
      </c>
      <c r="W37" s="43"/>
      <c r="X37" s="43">
        <v>106.49937</v>
      </c>
      <c r="Y37" s="43"/>
      <c r="Z37" s="43">
        <v>7.4661400000000002</v>
      </c>
      <c r="AA37" s="43"/>
      <c r="AB37" s="43"/>
      <c r="AC37" s="43"/>
      <c r="AD37" s="43"/>
      <c r="AE37" s="43"/>
      <c r="AF37" s="43">
        <v>0.9</v>
      </c>
      <c r="AG37" s="43"/>
      <c r="AH37" s="43">
        <v>0.71060000000000001</v>
      </c>
      <c r="AI37" s="43"/>
      <c r="AJ37" s="43">
        <v>6.2199600000000004</v>
      </c>
      <c r="AK37" s="43">
        <v>0</v>
      </c>
      <c r="AL37" s="43"/>
      <c r="AM37" s="43">
        <v>48.856540000000003</v>
      </c>
      <c r="AN37" s="43">
        <v>131.61311000000001</v>
      </c>
      <c r="AO37" s="43">
        <v>28.185099999999998</v>
      </c>
      <c r="AP37" s="43">
        <v>0.97</v>
      </c>
      <c r="AQ37" s="43">
        <v>155.74619999999999</v>
      </c>
      <c r="AR37" s="43">
        <v>21.85979</v>
      </c>
      <c r="AS37" s="43">
        <v>36.020090000000003</v>
      </c>
      <c r="AT37" s="43">
        <v>32.93</v>
      </c>
      <c r="AU37" s="43"/>
      <c r="AV37" s="43">
        <v>194.86060000000001</v>
      </c>
      <c r="AW37" s="43">
        <v>32.706659999999999</v>
      </c>
      <c r="AX37" s="43"/>
      <c r="AY37" s="43">
        <v>7.79129</v>
      </c>
      <c r="AZ37" s="43"/>
      <c r="BA37" s="43">
        <v>3</v>
      </c>
      <c r="BB37" s="43"/>
      <c r="BC37" s="43">
        <v>72.598579999999998</v>
      </c>
      <c r="BD37" s="43"/>
      <c r="BE37" s="43">
        <v>19.7</v>
      </c>
      <c r="BF37" s="43"/>
      <c r="BG37" s="43"/>
      <c r="BH37" s="43"/>
      <c r="BI37" s="43">
        <v>15.5343</v>
      </c>
      <c r="BJ37" s="43"/>
      <c r="BK37" s="43"/>
      <c r="BL37" s="43"/>
      <c r="BM37" s="43"/>
      <c r="BN37" s="43">
        <v>53.04</v>
      </c>
      <c r="BO37" s="43">
        <v>1.87</v>
      </c>
      <c r="BP37" s="43">
        <v>139.66503</v>
      </c>
      <c r="BQ37" s="43"/>
      <c r="BR37" s="43">
        <v>4.6447000000000003</v>
      </c>
      <c r="BS37" s="43">
        <v>130.21799999999999</v>
      </c>
      <c r="BT37" s="43">
        <v>13.20661</v>
      </c>
      <c r="BU37" s="43"/>
      <c r="BV37" s="43">
        <v>34.191499999999998</v>
      </c>
      <c r="BW37" s="43">
        <v>4.0273599999999998</v>
      </c>
      <c r="BX37" s="43"/>
      <c r="BY37" s="43"/>
      <c r="BZ37" s="43">
        <v>45.443899999999999</v>
      </c>
      <c r="CA37" s="43">
        <v>25.122229999999998</v>
      </c>
      <c r="CB37" s="43"/>
      <c r="CC37" s="43">
        <v>0.55200000000000005</v>
      </c>
      <c r="CD37" s="43">
        <v>21.790939999999999</v>
      </c>
      <c r="CE37" s="43">
        <v>422.01636000000002</v>
      </c>
      <c r="CF37" s="43"/>
      <c r="CG37" s="43">
        <v>143.58500000000001</v>
      </c>
      <c r="CH37" s="43">
        <v>17.872679999999999</v>
      </c>
      <c r="CI37" s="43"/>
      <c r="CJ37" s="43"/>
      <c r="CK37" s="43">
        <v>14.133800000000001</v>
      </c>
      <c r="CL37" s="43">
        <v>4.5920500000000004</v>
      </c>
      <c r="CM37" s="43"/>
      <c r="CN37" s="43"/>
      <c r="CO37" s="43">
        <v>17.84254</v>
      </c>
      <c r="CP37" s="43">
        <v>282.77</v>
      </c>
      <c r="CQ37" s="43"/>
      <c r="CR37" s="43">
        <v>31.678999999999998</v>
      </c>
      <c r="CS37" s="43"/>
      <c r="CT37" s="43">
        <v>18.468</v>
      </c>
    </row>
    <row r="38" spans="1:98" ht="15.75" x14ac:dyDescent="0.25">
      <c r="A38" s="1"/>
      <c r="B38" s="42" t="s">
        <v>903</v>
      </c>
      <c r="C38" s="43"/>
      <c r="D38" s="43"/>
      <c r="E38" s="43">
        <v>22.535599999999999</v>
      </c>
      <c r="F38" s="43">
        <v>11.298999999999999</v>
      </c>
      <c r="G38" s="43"/>
      <c r="H38" s="43"/>
      <c r="I38" s="43"/>
      <c r="J38" s="43"/>
      <c r="K38" s="43"/>
      <c r="L38" s="43">
        <v>26.2623</v>
      </c>
      <c r="M38" s="43">
        <v>13.85</v>
      </c>
      <c r="N38" s="43">
        <v>13.03</v>
      </c>
      <c r="O38" s="43">
        <v>31.762</v>
      </c>
      <c r="P38" s="43"/>
      <c r="Q38" s="43"/>
      <c r="R38" s="43">
        <v>29.077000000000002</v>
      </c>
      <c r="S38" s="43"/>
      <c r="T38" s="43">
        <v>26.016200000000001</v>
      </c>
      <c r="U38" s="43"/>
      <c r="V38" s="43">
        <v>8.3000000000000007</v>
      </c>
      <c r="W38" s="43"/>
      <c r="X38" s="43">
        <v>140.74686</v>
      </c>
      <c r="Y38" s="43"/>
      <c r="Z38" s="43">
        <v>6.5470699999999997</v>
      </c>
      <c r="AA38" s="43"/>
      <c r="AB38" s="43"/>
      <c r="AC38" s="43"/>
      <c r="AD38" s="43"/>
      <c r="AE38" s="43"/>
      <c r="AF38" s="43">
        <v>0.8</v>
      </c>
      <c r="AG38" s="43"/>
      <c r="AH38" s="43">
        <v>0.73939999999999995</v>
      </c>
      <c r="AI38" s="43"/>
      <c r="AJ38" s="43">
        <v>6.1652199999999997</v>
      </c>
      <c r="AK38" s="43">
        <v>0</v>
      </c>
      <c r="AL38" s="43"/>
      <c r="AM38" s="43">
        <v>46.085790000000003</v>
      </c>
      <c r="AN38" s="43">
        <v>130.71952999999999</v>
      </c>
      <c r="AO38" s="43">
        <v>27.8492</v>
      </c>
      <c r="AP38" s="43">
        <v>0.6</v>
      </c>
      <c r="AQ38" s="43">
        <v>158.95760000000001</v>
      </c>
      <c r="AR38" s="43">
        <v>21.722919999999998</v>
      </c>
      <c r="AS38" s="43">
        <v>35.151910000000001</v>
      </c>
      <c r="AT38" s="43">
        <v>34.49</v>
      </c>
      <c r="AU38" s="43"/>
      <c r="AV38" s="43">
        <v>194.31630000000001</v>
      </c>
      <c r="AW38" s="43">
        <v>32.503419999999998</v>
      </c>
      <c r="AX38" s="43"/>
      <c r="AY38" s="43">
        <v>7.7433899999999998</v>
      </c>
      <c r="AZ38" s="43"/>
      <c r="BA38" s="43">
        <v>2.7</v>
      </c>
      <c r="BB38" s="43"/>
      <c r="BC38" s="43">
        <v>71.949879999999993</v>
      </c>
      <c r="BD38" s="43"/>
      <c r="BE38" s="43">
        <v>19.7</v>
      </c>
      <c r="BF38" s="43"/>
      <c r="BG38" s="43"/>
      <c r="BH38" s="43"/>
      <c r="BI38" s="43">
        <v>15.84164</v>
      </c>
      <c r="BJ38" s="43"/>
      <c r="BK38" s="43"/>
      <c r="BL38" s="43"/>
      <c r="BM38" s="43"/>
      <c r="BN38" s="43">
        <v>53.1</v>
      </c>
      <c r="BO38" s="43">
        <v>1.79</v>
      </c>
      <c r="BP38" s="43">
        <v>139.34344999999999</v>
      </c>
      <c r="BQ38" s="43"/>
      <c r="BR38" s="43">
        <v>4.67</v>
      </c>
      <c r="BS38" s="43">
        <v>130.7664</v>
      </c>
      <c r="BT38" s="43">
        <v>13.997960000000001</v>
      </c>
      <c r="BU38" s="43"/>
      <c r="BV38" s="43">
        <v>34.4786</v>
      </c>
      <c r="BW38" s="43">
        <v>3.8865599999999998</v>
      </c>
      <c r="BX38" s="43"/>
      <c r="BY38" s="43"/>
      <c r="BZ38" s="43">
        <v>45.7727</v>
      </c>
      <c r="CA38" s="43">
        <v>25.117059999999999</v>
      </c>
      <c r="CB38" s="43"/>
      <c r="CC38" s="43">
        <v>0.54800000000000004</v>
      </c>
      <c r="CD38" s="43">
        <v>21.156590000000001</v>
      </c>
      <c r="CE38" s="43">
        <v>420.71821</v>
      </c>
      <c r="CF38" s="43"/>
      <c r="CG38" s="43">
        <v>138.148</v>
      </c>
      <c r="CH38" s="43">
        <v>17.603919999999999</v>
      </c>
      <c r="CI38" s="43"/>
      <c r="CJ38" s="43"/>
      <c r="CK38" s="43">
        <v>15.157</v>
      </c>
      <c r="CL38" s="43">
        <v>4.6524099999999997</v>
      </c>
      <c r="CM38" s="43"/>
      <c r="CN38" s="43"/>
      <c r="CO38" s="43">
        <v>17.125260000000001</v>
      </c>
      <c r="CP38" s="43">
        <v>295.8</v>
      </c>
      <c r="CQ38" s="43"/>
      <c r="CR38" s="43">
        <v>31.62</v>
      </c>
      <c r="CS38" s="43"/>
      <c r="CT38" s="43">
        <v>20.164000000000001</v>
      </c>
    </row>
    <row r="39" spans="1:98" ht="15.75" x14ac:dyDescent="0.25">
      <c r="A39" s="1"/>
      <c r="B39" s="42" t="s">
        <v>904</v>
      </c>
      <c r="C39" s="43"/>
      <c r="D39" s="43"/>
      <c r="E39" s="43">
        <v>23.2957</v>
      </c>
      <c r="F39" s="43">
        <v>10.724</v>
      </c>
      <c r="G39" s="43"/>
      <c r="H39" s="43"/>
      <c r="I39" s="43"/>
      <c r="J39" s="43"/>
      <c r="K39" s="43"/>
      <c r="L39" s="43">
        <v>26.584499999999998</v>
      </c>
      <c r="M39" s="43">
        <v>14.229900000000001</v>
      </c>
      <c r="N39" s="43">
        <v>12.97</v>
      </c>
      <c r="O39" s="43">
        <v>31.576000000000001</v>
      </c>
      <c r="P39" s="43"/>
      <c r="Q39" s="43"/>
      <c r="R39" s="43">
        <v>28.93</v>
      </c>
      <c r="S39" s="43"/>
      <c r="T39" s="43">
        <v>40.9499</v>
      </c>
      <c r="U39" s="43"/>
      <c r="V39" s="43">
        <v>8.4</v>
      </c>
      <c r="W39" s="43"/>
      <c r="X39" s="43">
        <v>141.05578</v>
      </c>
      <c r="Y39" s="43"/>
      <c r="Z39" s="43">
        <v>6.2459199999999999</v>
      </c>
      <c r="AA39" s="43"/>
      <c r="AB39" s="43"/>
      <c r="AC39" s="43"/>
      <c r="AD39" s="43"/>
      <c r="AE39" s="43"/>
      <c r="AF39" s="43">
        <v>0.7</v>
      </c>
      <c r="AG39" s="43"/>
      <c r="AH39" s="43">
        <v>0.73009999999999997</v>
      </c>
      <c r="AI39" s="43"/>
      <c r="AJ39" s="43">
        <v>6.4605899999999998</v>
      </c>
      <c r="AK39" s="43">
        <v>0</v>
      </c>
      <c r="AL39" s="43"/>
      <c r="AM39" s="43">
        <v>48.04571</v>
      </c>
      <c r="AN39" s="43">
        <v>128.15716</v>
      </c>
      <c r="AO39" s="43">
        <v>28.392600000000002</v>
      </c>
      <c r="AP39" s="43">
        <v>0.23</v>
      </c>
      <c r="AQ39" s="43">
        <v>159.27780000000001</v>
      </c>
      <c r="AR39" s="43">
        <v>21.973140000000001</v>
      </c>
      <c r="AS39" s="43">
        <v>34.573560000000001</v>
      </c>
      <c r="AT39" s="43">
        <v>33.19</v>
      </c>
      <c r="AU39" s="43"/>
      <c r="AV39" s="43">
        <v>190.9787</v>
      </c>
      <c r="AW39" s="43">
        <v>32.260289999999998</v>
      </c>
      <c r="AX39" s="43"/>
      <c r="AY39" s="43">
        <v>7.9443700000000002</v>
      </c>
      <c r="AZ39" s="43"/>
      <c r="BA39" s="43">
        <v>2.9</v>
      </c>
      <c r="BB39" s="43"/>
      <c r="BC39" s="43">
        <v>71.85127</v>
      </c>
      <c r="BD39" s="43"/>
      <c r="BE39" s="43">
        <v>19.7</v>
      </c>
      <c r="BF39" s="43"/>
      <c r="BG39" s="43"/>
      <c r="BH39" s="43"/>
      <c r="BI39" s="43">
        <v>16.572700000000001</v>
      </c>
      <c r="BJ39" s="43"/>
      <c r="BK39" s="43"/>
      <c r="BL39" s="43"/>
      <c r="BM39" s="43"/>
      <c r="BN39" s="43">
        <v>53.06</v>
      </c>
      <c r="BO39" s="43">
        <v>1.56</v>
      </c>
      <c r="BP39" s="43">
        <v>141.59296000000001</v>
      </c>
      <c r="BQ39" s="43"/>
      <c r="BR39" s="43">
        <v>4.7211999999999996</v>
      </c>
      <c r="BS39" s="43">
        <v>131.18979999999999</v>
      </c>
      <c r="BT39" s="43">
        <v>13.392939999999999</v>
      </c>
      <c r="BU39" s="43"/>
      <c r="BV39" s="43">
        <v>34.265999999999998</v>
      </c>
      <c r="BW39" s="43">
        <v>3.9036599999999999</v>
      </c>
      <c r="BX39" s="43"/>
      <c r="BY39" s="43"/>
      <c r="BZ39" s="43">
        <v>45.661000000000001</v>
      </c>
      <c r="CA39" s="43">
        <v>25.131630000000001</v>
      </c>
      <c r="CB39" s="43"/>
      <c r="CC39" s="43">
        <v>0.56599999999999995</v>
      </c>
      <c r="CD39" s="43">
        <v>22.051200000000001</v>
      </c>
      <c r="CE39" s="43">
        <v>418.39424000000002</v>
      </c>
      <c r="CF39" s="43"/>
      <c r="CG39" s="43">
        <v>145.34100000000001</v>
      </c>
      <c r="CH39" s="43">
        <v>17.393599999999999</v>
      </c>
      <c r="CI39" s="43"/>
      <c r="CJ39" s="43"/>
      <c r="CK39" s="43">
        <v>15.3903</v>
      </c>
      <c r="CL39" s="43">
        <v>4.6759500000000003</v>
      </c>
      <c r="CM39" s="43"/>
      <c r="CN39" s="43"/>
      <c r="CO39" s="43">
        <v>16.96209</v>
      </c>
      <c r="CP39" s="43">
        <v>292.83999999999997</v>
      </c>
      <c r="CQ39" s="43"/>
      <c r="CR39" s="43">
        <v>29.797000000000001</v>
      </c>
      <c r="CS39" s="43"/>
      <c r="CT39" s="43">
        <v>24.846</v>
      </c>
    </row>
    <row r="40" spans="1:98" ht="15.75" x14ac:dyDescent="0.25">
      <c r="A40" s="1"/>
      <c r="B40" s="42" t="s">
        <v>905</v>
      </c>
      <c r="C40" s="43"/>
      <c r="D40" s="43"/>
      <c r="E40" s="43">
        <v>21.150200000000002</v>
      </c>
      <c r="F40" s="43">
        <v>9.3819999999999997</v>
      </c>
      <c r="G40" s="43"/>
      <c r="H40" s="43"/>
      <c r="I40" s="43"/>
      <c r="J40" s="43"/>
      <c r="K40" s="43"/>
      <c r="L40" s="43">
        <v>26.462900000000001</v>
      </c>
      <c r="M40" s="43">
        <v>13.9054</v>
      </c>
      <c r="N40" s="43">
        <v>11.32</v>
      </c>
      <c r="O40" s="43">
        <v>31.062000000000001</v>
      </c>
      <c r="P40" s="43"/>
      <c r="Q40" s="43"/>
      <c r="R40" s="43">
        <v>29.277999999999999</v>
      </c>
      <c r="S40" s="43"/>
      <c r="T40" s="43">
        <v>40.0456</v>
      </c>
      <c r="U40" s="43"/>
      <c r="V40" s="43">
        <v>8.6</v>
      </c>
      <c r="W40" s="43"/>
      <c r="X40" s="43">
        <v>135.86376999999999</v>
      </c>
      <c r="Y40" s="43"/>
      <c r="Z40" s="43">
        <v>6.3888100000000003</v>
      </c>
      <c r="AA40" s="43"/>
      <c r="AB40" s="43"/>
      <c r="AC40" s="43"/>
      <c r="AD40" s="43"/>
      <c r="AE40" s="43"/>
      <c r="AF40" s="43">
        <v>0.7</v>
      </c>
      <c r="AG40" s="43"/>
      <c r="AH40" s="43">
        <v>0.74260000000000004</v>
      </c>
      <c r="AI40" s="43"/>
      <c r="AJ40" s="43">
        <v>6.2238600000000002</v>
      </c>
      <c r="AK40" s="43">
        <v>0</v>
      </c>
      <c r="AL40" s="43"/>
      <c r="AM40" s="43">
        <v>47.697000000000003</v>
      </c>
      <c r="AN40" s="43">
        <v>128.9477</v>
      </c>
      <c r="AO40" s="43">
        <v>28.390599999999999</v>
      </c>
      <c r="AP40" s="43">
        <v>0.37</v>
      </c>
      <c r="AQ40" s="43">
        <v>158.0044</v>
      </c>
      <c r="AR40" s="43">
        <v>21.812280000000001</v>
      </c>
      <c r="AS40" s="43">
        <v>36.704169999999998</v>
      </c>
      <c r="AT40" s="43">
        <v>32.68</v>
      </c>
      <c r="AU40" s="43"/>
      <c r="AV40" s="43">
        <v>191.875</v>
      </c>
      <c r="AW40" s="43">
        <v>31.649899999999999</v>
      </c>
      <c r="AX40" s="43"/>
      <c r="AY40" s="43">
        <v>8.4597700000000007</v>
      </c>
      <c r="AZ40" s="43"/>
      <c r="BA40" s="43">
        <v>2.7</v>
      </c>
      <c r="BB40" s="43"/>
      <c r="BC40" s="43">
        <v>71.122500000000002</v>
      </c>
      <c r="BD40" s="43"/>
      <c r="BE40" s="43">
        <v>19.7</v>
      </c>
      <c r="BF40" s="43"/>
      <c r="BG40" s="43"/>
      <c r="BH40" s="43"/>
      <c r="BI40" s="43">
        <v>17.24869</v>
      </c>
      <c r="BJ40" s="43"/>
      <c r="BK40" s="43"/>
      <c r="BL40" s="43"/>
      <c r="BM40" s="43"/>
      <c r="BN40" s="43">
        <v>52.92</v>
      </c>
      <c r="BO40" s="43">
        <v>1.99</v>
      </c>
      <c r="BP40" s="43">
        <v>144.50109</v>
      </c>
      <c r="BQ40" s="43"/>
      <c r="BR40" s="43">
        <v>4.6285999999999996</v>
      </c>
      <c r="BS40" s="43">
        <v>132.1472</v>
      </c>
      <c r="BT40" s="43">
        <v>13.755000000000001</v>
      </c>
      <c r="BU40" s="43"/>
      <c r="BV40" s="43">
        <v>34.020600000000002</v>
      </c>
      <c r="BW40" s="43">
        <v>4.3754099999999996</v>
      </c>
      <c r="BX40" s="43"/>
      <c r="BY40" s="43"/>
      <c r="BZ40" s="43">
        <v>46.533700000000003</v>
      </c>
      <c r="CA40" s="43">
        <v>25.122479999999999</v>
      </c>
      <c r="CB40" s="43"/>
      <c r="CC40" s="43">
        <v>0.56599999999999995</v>
      </c>
      <c r="CD40" s="43">
        <v>21.721609999999998</v>
      </c>
      <c r="CE40" s="43">
        <v>424.67930000000001</v>
      </c>
      <c r="CF40" s="43"/>
      <c r="CG40" s="43">
        <v>141.303</v>
      </c>
      <c r="CH40" s="43">
        <v>17.318249999999999</v>
      </c>
      <c r="CI40" s="43"/>
      <c r="CJ40" s="43"/>
      <c r="CK40" s="43">
        <v>16.980499999999999</v>
      </c>
      <c r="CL40" s="43">
        <v>4.6851599999999998</v>
      </c>
      <c r="CM40" s="43"/>
      <c r="CN40" s="43"/>
      <c r="CO40" s="43">
        <v>17.391110000000001</v>
      </c>
      <c r="CP40" s="43">
        <v>293.92</v>
      </c>
      <c r="CQ40" s="43"/>
      <c r="CR40" s="43">
        <v>31.908999999999999</v>
      </c>
      <c r="CS40" s="43"/>
      <c r="CT40" s="43">
        <v>30.472999999999999</v>
      </c>
    </row>
    <row r="41" spans="1:98" ht="15.75" x14ac:dyDescent="0.25">
      <c r="A41" s="1"/>
      <c r="B41" s="42" t="s">
        <v>906</v>
      </c>
      <c r="C41" s="43"/>
      <c r="D41" s="43"/>
      <c r="E41" s="43">
        <v>18.968800000000002</v>
      </c>
      <c r="F41" s="43">
        <v>8.6419999999999995</v>
      </c>
      <c r="G41" s="43"/>
      <c r="H41" s="43"/>
      <c r="I41" s="43"/>
      <c r="J41" s="43"/>
      <c r="K41" s="43"/>
      <c r="L41" s="43">
        <v>26.581399999999999</v>
      </c>
      <c r="M41" s="43">
        <v>12.9383</v>
      </c>
      <c r="N41" s="43">
        <v>13.09</v>
      </c>
      <c r="O41" s="43">
        <v>31.172000000000001</v>
      </c>
      <c r="P41" s="43"/>
      <c r="Q41" s="43"/>
      <c r="R41" s="43">
        <v>29.419</v>
      </c>
      <c r="S41" s="43"/>
      <c r="T41" s="43">
        <v>34.833799999999997</v>
      </c>
      <c r="U41" s="43"/>
      <c r="V41" s="43">
        <v>8.9</v>
      </c>
      <c r="W41" s="43"/>
      <c r="X41" s="43">
        <v>96.827029999999993</v>
      </c>
      <c r="Y41" s="43"/>
      <c r="Z41" s="43">
        <v>6.2008000000000001</v>
      </c>
      <c r="AA41" s="43"/>
      <c r="AB41" s="43"/>
      <c r="AC41" s="43"/>
      <c r="AD41" s="43"/>
      <c r="AE41" s="43"/>
      <c r="AF41" s="43">
        <v>0.5</v>
      </c>
      <c r="AG41" s="43"/>
      <c r="AH41" s="43">
        <v>0.74270000000000003</v>
      </c>
      <c r="AI41" s="43"/>
      <c r="AJ41" s="43">
        <v>5.8655799999999996</v>
      </c>
      <c r="AK41" s="43">
        <v>0</v>
      </c>
      <c r="AL41" s="43"/>
      <c r="AM41" s="43">
        <v>47.816319999999997</v>
      </c>
      <c r="AN41" s="43">
        <v>129.95502999999999</v>
      </c>
      <c r="AO41" s="43">
        <v>27.807300000000001</v>
      </c>
      <c r="AP41" s="43">
        <v>0.4</v>
      </c>
      <c r="AQ41" s="43">
        <v>157.08600000000001</v>
      </c>
      <c r="AR41" s="43">
        <v>22.297840000000001</v>
      </c>
      <c r="AS41" s="43">
        <v>36.40204</v>
      </c>
      <c r="AT41" s="43">
        <v>32.78</v>
      </c>
      <c r="AU41" s="43"/>
      <c r="AV41" s="43">
        <v>193.50129999999999</v>
      </c>
      <c r="AW41" s="43">
        <v>31.80546</v>
      </c>
      <c r="AX41" s="43"/>
      <c r="AY41" s="43">
        <v>8.1359100000000009</v>
      </c>
      <c r="AZ41" s="43"/>
      <c r="BA41" s="43">
        <v>2.8</v>
      </c>
      <c r="BB41" s="43"/>
      <c r="BC41" s="43">
        <v>71.435379999999995</v>
      </c>
      <c r="BD41" s="43"/>
      <c r="BE41" s="43">
        <v>19.7</v>
      </c>
      <c r="BF41" s="43"/>
      <c r="BG41" s="43"/>
      <c r="BH41" s="43"/>
      <c r="BI41" s="43">
        <v>17.165710000000001</v>
      </c>
      <c r="BJ41" s="43"/>
      <c r="BK41" s="43"/>
      <c r="BL41" s="43"/>
      <c r="BM41" s="43"/>
      <c r="BN41" s="43">
        <v>51.39</v>
      </c>
      <c r="BO41" s="43">
        <v>1.93</v>
      </c>
      <c r="BP41" s="43">
        <v>147.1712</v>
      </c>
      <c r="BQ41" s="43"/>
      <c r="BR41" s="43">
        <v>4.7016</v>
      </c>
      <c r="BS41" s="43">
        <v>131.82759999999999</v>
      </c>
      <c r="BT41" s="43">
        <v>11.51534</v>
      </c>
      <c r="BU41" s="43"/>
      <c r="BV41" s="43">
        <v>33.318399999999997</v>
      </c>
      <c r="BW41" s="43">
        <v>3.85894</v>
      </c>
      <c r="BX41" s="43"/>
      <c r="BY41" s="43"/>
      <c r="BZ41" s="43">
        <v>45.867100000000001</v>
      </c>
      <c r="CA41" s="43">
        <v>25.15249</v>
      </c>
      <c r="CB41" s="43"/>
      <c r="CC41" s="43">
        <v>0.57199999999999995</v>
      </c>
      <c r="CD41" s="43">
        <v>21.72081</v>
      </c>
      <c r="CE41" s="43">
        <v>442.12221</v>
      </c>
      <c r="CF41" s="43"/>
      <c r="CG41" s="43">
        <v>153.999</v>
      </c>
      <c r="CH41" s="43">
        <v>17.13165</v>
      </c>
      <c r="CI41" s="43"/>
      <c r="CJ41" s="43"/>
      <c r="CK41" s="43">
        <v>16.398700000000002</v>
      </c>
      <c r="CL41" s="43">
        <v>4.7443499999999998</v>
      </c>
      <c r="CM41" s="43"/>
      <c r="CN41" s="43"/>
      <c r="CO41" s="43">
        <v>16.882999999999999</v>
      </c>
      <c r="CP41" s="43">
        <v>294.38</v>
      </c>
      <c r="CQ41" s="43"/>
      <c r="CR41" s="43">
        <v>32.020000000000003</v>
      </c>
      <c r="CS41" s="43"/>
      <c r="CT41" s="43">
        <v>34.78</v>
      </c>
    </row>
    <row r="42" spans="1:98" ht="15.75" x14ac:dyDescent="0.25">
      <c r="A42" s="1"/>
      <c r="B42" s="42" t="s">
        <v>907</v>
      </c>
      <c r="C42" s="43"/>
      <c r="D42" s="43"/>
      <c r="E42" s="43">
        <v>18.824300000000001</v>
      </c>
      <c r="F42" s="43">
        <v>8.6690000000000005</v>
      </c>
      <c r="G42" s="43"/>
      <c r="H42" s="43"/>
      <c r="I42" s="43"/>
      <c r="J42" s="43"/>
      <c r="K42" s="43"/>
      <c r="L42" s="43">
        <v>26.6708</v>
      </c>
      <c r="M42" s="43">
        <v>14.2294</v>
      </c>
      <c r="N42" s="43">
        <v>13.15</v>
      </c>
      <c r="O42" s="43">
        <v>31.664000000000001</v>
      </c>
      <c r="P42" s="43"/>
      <c r="Q42" s="43"/>
      <c r="R42" s="43">
        <v>29.053999999999998</v>
      </c>
      <c r="S42" s="43"/>
      <c r="T42" s="43">
        <v>36.315600000000003</v>
      </c>
      <c r="U42" s="43"/>
      <c r="V42" s="43">
        <v>9.1999999999999993</v>
      </c>
      <c r="W42" s="43"/>
      <c r="X42" s="43">
        <v>107.16405</v>
      </c>
      <c r="Y42" s="43"/>
      <c r="Z42" s="43">
        <v>6.64086</v>
      </c>
      <c r="AA42" s="43"/>
      <c r="AB42" s="43"/>
      <c r="AC42" s="43"/>
      <c r="AD42" s="43"/>
      <c r="AE42" s="43"/>
      <c r="AF42" s="43">
        <v>0.5</v>
      </c>
      <c r="AG42" s="43"/>
      <c r="AH42" s="43">
        <v>0.75649999999999995</v>
      </c>
      <c r="AI42" s="43"/>
      <c r="AJ42" s="43">
        <v>5.3594600000000003</v>
      </c>
      <c r="AK42" s="43">
        <v>0</v>
      </c>
      <c r="AL42" s="43"/>
      <c r="AM42" s="43">
        <v>48.087539999999997</v>
      </c>
      <c r="AN42" s="43">
        <v>128.13195999999999</v>
      </c>
      <c r="AO42" s="43">
        <v>26.520600000000002</v>
      </c>
      <c r="AP42" s="43">
        <v>0.41</v>
      </c>
      <c r="AQ42" s="43">
        <v>158.25739999999999</v>
      </c>
      <c r="AR42" s="43">
        <v>22.48226</v>
      </c>
      <c r="AS42" s="43">
        <v>35.187609999999999</v>
      </c>
      <c r="AT42" s="43">
        <v>33.1</v>
      </c>
      <c r="AU42" s="43"/>
      <c r="AV42" s="43">
        <v>193.80359999999999</v>
      </c>
      <c r="AW42" s="43">
        <v>30.303360000000001</v>
      </c>
      <c r="AX42" s="43"/>
      <c r="AY42" s="43">
        <v>7.9821999999999997</v>
      </c>
      <c r="AZ42" s="43"/>
      <c r="BA42" s="43">
        <v>2.7</v>
      </c>
      <c r="BB42" s="43"/>
      <c r="BC42" s="43">
        <v>71.080749999999995</v>
      </c>
      <c r="BD42" s="43"/>
      <c r="BE42" s="43">
        <v>19.7</v>
      </c>
      <c r="BF42" s="43"/>
      <c r="BG42" s="43"/>
      <c r="BH42" s="43"/>
      <c r="BI42" s="43">
        <v>17.385809999999999</v>
      </c>
      <c r="BJ42" s="43"/>
      <c r="BK42" s="43"/>
      <c r="BL42" s="43"/>
      <c r="BM42" s="43"/>
      <c r="BN42" s="43">
        <v>46.85</v>
      </c>
      <c r="BO42" s="43">
        <v>2.08</v>
      </c>
      <c r="BP42" s="43">
        <v>143.97561999999999</v>
      </c>
      <c r="BQ42" s="43"/>
      <c r="BR42" s="43">
        <v>4.7355</v>
      </c>
      <c r="BS42" s="43">
        <v>132.0077</v>
      </c>
      <c r="BT42" s="43">
        <v>11.40436</v>
      </c>
      <c r="BU42" s="43"/>
      <c r="BV42" s="43">
        <v>32.409799999999997</v>
      </c>
      <c r="BW42" s="43">
        <v>3.6508500000000002</v>
      </c>
      <c r="BX42" s="43"/>
      <c r="BY42" s="43"/>
      <c r="BZ42" s="43">
        <v>46.656300000000002</v>
      </c>
      <c r="CA42" s="43">
        <v>25.07404</v>
      </c>
      <c r="CB42" s="43"/>
      <c r="CC42" s="43">
        <v>0.54600000000000004</v>
      </c>
      <c r="CD42" s="43">
        <v>20.880050000000001</v>
      </c>
      <c r="CE42" s="43">
        <v>434.91010999999997</v>
      </c>
      <c r="CF42" s="43"/>
      <c r="CG42" s="43">
        <v>149.09299999999999</v>
      </c>
      <c r="CH42" s="43">
        <v>17.423439999999999</v>
      </c>
      <c r="CI42" s="43"/>
      <c r="CJ42" s="43"/>
      <c r="CK42" s="43">
        <v>15.5458</v>
      </c>
      <c r="CL42" s="43">
        <v>4.7271700000000001</v>
      </c>
      <c r="CM42" s="43"/>
      <c r="CN42" s="43"/>
      <c r="CO42" s="43">
        <v>16.004740000000002</v>
      </c>
      <c r="CP42" s="43">
        <v>296.91000000000003</v>
      </c>
      <c r="CQ42" s="43"/>
      <c r="CR42" s="43">
        <v>32.052999999999997</v>
      </c>
      <c r="CS42" s="43"/>
      <c r="CT42" s="43">
        <v>38.024999999999999</v>
      </c>
    </row>
    <row r="43" spans="1:98" ht="15.75" x14ac:dyDescent="0.25">
      <c r="A43" s="1"/>
      <c r="B43" s="42" t="s">
        <v>908</v>
      </c>
      <c r="C43" s="43"/>
      <c r="D43" s="43"/>
      <c r="E43" s="43">
        <v>17.498000000000001</v>
      </c>
      <c r="F43" s="43">
        <v>8.7100000000000009</v>
      </c>
      <c r="G43" s="43"/>
      <c r="H43" s="43"/>
      <c r="I43" s="43"/>
      <c r="J43" s="43"/>
      <c r="K43" s="43"/>
      <c r="L43" s="43">
        <v>27.012</v>
      </c>
      <c r="M43" s="43">
        <v>15.8514</v>
      </c>
      <c r="N43" s="43">
        <v>13.11</v>
      </c>
      <c r="O43" s="43">
        <v>31.46</v>
      </c>
      <c r="P43" s="43"/>
      <c r="Q43" s="43"/>
      <c r="R43" s="43">
        <v>29.472999999999999</v>
      </c>
      <c r="S43" s="43"/>
      <c r="T43" s="43">
        <v>44.193399999999997</v>
      </c>
      <c r="U43" s="43"/>
      <c r="V43" s="43">
        <v>9.6</v>
      </c>
      <c r="W43" s="43"/>
      <c r="X43" s="43">
        <v>153.15201999999999</v>
      </c>
      <c r="Y43" s="43"/>
      <c r="Z43" s="43">
        <v>6.62948</v>
      </c>
      <c r="AA43" s="43"/>
      <c r="AB43" s="43"/>
      <c r="AC43" s="43"/>
      <c r="AD43" s="43"/>
      <c r="AE43" s="43"/>
      <c r="AF43" s="43">
        <v>0.4</v>
      </c>
      <c r="AG43" s="43"/>
      <c r="AH43" s="43">
        <v>0.76349999999999996</v>
      </c>
      <c r="AI43" s="43"/>
      <c r="AJ43" s="43">
        <v>5.4161799999999998</v>
      </c>
      <c r="AK43" s="43">
        <v>0</v>
      </c>
      <c r="AL43" s="43"/>
      <c r="AM43" s="43">
        <v>50.129019999999997</v>
      </c>
      <c r="AN43" s="43">
        <v>128.35338999999999</v>
      </c>
      <c r="AO43" s="43">
        <v>25.434899999999999</v>
      </c>
      <c r="AP43" s="43">
        <v>0.46</v>
      </c>
      <c r="AQ43" s="43">
        <v>157.34790000000001</v>
      </c>
      <c r="AR43" s="43">
        <v>22.392990000000001</v>
      </c>
      <c r="AS43" s="43">
        <v>33.827359999999999</v>
      </c>
      <c r="AT43" s="43">
        <v>32.130000000000003</v>
      </c>
      <c r="AU43" s="43"/>
      <c r="AV43" s="43">
        <v>194.0198</v>
      </c>
      <c r="AW43" s="43">
        <v>32.547179999999997</v>
      </c>
      <c r="AX43" s="43"/>
      <c r="AY43" s="43">
        <v>7.9497299999999997</v>
      </c>
      <c r="AZ43" s="43"/>
      <c r="BA43" s="43">
        <v>2.8</v>
      </c>
      <c r="BB43" s="43"/>
      <c r="BC43" s="43">
        <v>63.949710000000003</v>
      </c>
      <c r="BD43" s="43"/>
      <c r="BE43" s="43">
        <v>19.7</v>
      </c>
      <c r="BF43" s="43"/>
      <c r="BG43" s="43"/>
      <c r="BH43" s="43"/>
      <c r="BI43" s="43">
        <v>17.205729999999999</v>
      </c>
      <c r="BJ43" s="43"/>
      <c r="BK43" s="43"/>
      <c r="BL43" s="43"/>
      <c r="BM43" s="43"/>
      <c r="BN43" s="43">
        <v>46.67</v>
      </c>
      <c r="BO43" s="43">
        <v>1.96</v>
      </c>
      <c r="BP43" s="43">
        <v>141.44319999999999</v>
      </c>
      <c r="BQ43" s="43"/>
      <c r="BR43" s="43">
        <v>4.649</v>
      </c>
      <c r="BS43" s="43">
        <v>131.25139999999999</v>
      </c>
      <c r="BT43" s="43">
        <v>10.86077</v>
      </c>
      <c r="BU43" s="43"/>
      <c r="BV43" s="43">
        <v>31.855599999999999</v>
      </c>
      <c r="BW43" s="43">
        <v>3.6075599999999999</v>
      </c>
      <c r="BX43" s="43"/>
      <c r="BY43" s="43"/>
      <c r="BZ43" s="43">
        <v>45.897100000000002</v>
      </c>
      <c r="CA43" s="43">
        <v>5.0818000000000003</v>
      </c>
      <c r="CB43" s="43"/>
      <c r="CC43" s="43">
        <v>0.60099999999999998</v>
      </c>
      <c r="CD43" s="43">
        <v>20.287990000000001</v>
      </c>
      <c r="CE43" s="43">
        <v>424.45659000000001</v>
      </c>
      <c r="CF43" s="43"/>
      <c r="CG43" s="43">
        <v>149.411</v>
      </c>
      <c r="CH43" s="43">
        <v>18.077940000000002</v>
      </c>
      <c r="CI43" s="43"/>
      <c r="CJ43" s="43"/>
      <c r="CK43" s="43">
        <v>15.680300000000001</v>
      </c>
      <c r="CL43" s="43">
        <v>4.7610200000000003</v>
      </c>
      <c r="CM43" s="43"/>
      <c r="CN43" s="43"/>
      <c r="CO43" s="43">
        <v>15.324210000000001</v>
      </c>
      <c r="CP43" s="43">
        <v>297.66000000000003</v>
      </c>
      <c r="CQ43" s="43"/>
      <c r="CR43" s="43">
        <v>31.187000000000001</v>
      </c>
      <c r="CS43" s="43"/>
      <c r="CT43" s="43">
        <v>38.027999999999999</v>
      </c>
    </row>
    <row r="44" spans="1:98" ht="15.75" x14ac:dyDescent="0.25">
      <c r="A44" s="1"/>
      <c r="B44" s="42" t="s">
        <v>909</v>
      </c>
      <c r="C44" s="43"/>
      <c r="D44" s="43"/>
      <c r="E44" s="43">
        <v>18.834</v>
      </c>
      <c r="F44" s="43">
        <v>8.2270000000000003</v>
      </c>
      <c r="G44" s="43"/>
      <c r="H44" s="43"/>
      <c r="I44" s="43"/>
      <c r="J44" s="43"/>
      <c r="K44" s="43"/>
      <c r="L44" s="43">
        <v>28.397200000000002</v>
      </c>
      <c r="M44" s="43">
        <v>16.5137</v>
      </c>
      <c r="N44" s="43">
        <v>12.08</v>
      </c>
      <c r="O44" s="43">
        <v>32.107999999999997</v>
      </c>
      <c r="P44" s="43"/>
      <c r="Q44" s="43"/>
      <c r="R44" s="43">
        <v>30.036000000000001</v>
      </c>
      <c r="S44" s="43"/>
      <c r="T44" s="43">
        <v>40.667000000000002</v>
      </c>
      <c r="U44" s="43"/>
      <c r="V44" s="43">
        <v>9.1999999999999993</v>
      </c>
      <c r="W44" s="43"/>
      <c r="X44" s="43">
        <v>140.55924999999999</v>
      </c>
      <c r="Y44" s="43"/>
      <c r="Z44" s="43">
        <v>6.8084499999999997</v>
      </c>
      <c r="AA44" s="43"/>
      <c r="AB44" s="43"/>
      <c r="AC44" s="43"/>
      <c r="AD44" s="43"/>
      <c r="AE44" s="43"/>
      <c r="AF44" s="43">
        <v>0.5</v>
      </c>
      <c r="AG44" s="43"/>
      <c r="AH44" s="43">
        <v>0.76939999999999997</v>
      </c>
      <c r="AI44" s="43"/>
      <c r="AJ44" s="43">
        <v>4.26905</v>
      </c>
      <c r="AK44" s="43">
        <v>0</v>
      </c>
      <c r="AL44" s="43"/>
      <c r="AM44" s="43">
        <v>51.558419999999998</v>
      </c>
      <c r="AN44" s="43">
        <v>128.69961000000001</v>
      </c>
      <c r="AO44" s="43">
        <v>24.8995</v>
      </c>
      <c r="AP44" s="43">
        <v>0.11</v>
      </c>
      <c r="AQ44" s="43">
        <v>157.6832</v>
      </c>
      <c r="AR44" s="43">
        <v>22.823170000000001</v>
      </c>
      <c r="AS44" s="43">
        <v>33.480550000000001</v>
      </c>
      <c r="AT44" s="43">
        <v>32.96</v>
      </c>
      <c r="AU44" s="43"/>
      <c r="AV44" s="43">
        <v>192.7062</v>
      </c>
      <c r="AW44" s="43">
        <v>31.975650000000002</v>
      </c>
      <c r="AX44" s="43"/>
      <c r="AY44" s="43">
        <v>7.6653399999999996</v>
      </c>
      <c r="AZ44" s="43"/>
      <c r="BA44" s="43">
        <v>2.6</v>
      </c>
      <c r="BB44" s="43"/>
      <c r="BC44" s="43">
        <v>60.082979999999999</v>
      </c>
      <c r="BD44" s="43"/>
      <c r="BE44" s="43">
        <v>19.7</v>
      </c>
      <c r="BF44" s="43"/>
      <c r="BG44" s="43"/>
      <c r="BH44" s="43"/>
      <c r="BI44" s="43">
        <v>17.16724</v>
      </c>
      <c r="BJ44" s="43"/>
      <c r="BK44" s="43"/>
      <c r="BL44" s="43"/>
      <c r="BM44" s="43"/>
      <c r="BN44" s="43">
        <v>46.69</v>
      </c>
      <c r="BO44" s="43">
        <v>1.95</v>
      </c>
      <c r="BP44" s="43">
        <v>141.03592</v>
      </c>
      <c r="BQ44" s="43"/>
      <c r="BR44" s="43">
        <v>4.7335000000000003</v>
      </c>
      <c r="BS44" s="43">
        <v>130.6123</v>
      </c>
      <c r="BT44" s="43">
        <v>10.77285</v>
      </c>
      <c r="BU44" s="43"/>
      <c r="BV44" s="43">
        <v>27.293199999999999</v>
      </c>
      <c r="BW44" s="43">
        <v>3.8024800000000001</v>
      </c>
      <c r="BX44" s="43"/>
      <c r="BY44" s="43"/>
      <c r="BZ44" s="43">
        <v>46.906799999999997</v>
      </c>
      <c r="CA44" s="43">
        <v>3.2889300000000001</v>
      </c>
      <c r="CB44" s="43"/>
      <c r="CC44" s="43">
        <v>0.626</v>
      </c>
      <c r="CD44" s="43">
        <v>19.224329999999998</v>
      </c>
      <c r="CE44" s="43">
        <v>419.04556000000002</v>
      </c>
      <c r="CF44" s="43"/>
      <c r="CG44" s="43">
        <v>140.935</v>
      </c>
      <c r="CH44" s="43">
        <v>17.91985</v>
      </c>
      <c r="CI44" s="43"/>
      <c r="CJ44" s="43"/>
      <c r="CK44" s="43">
        <v>15.133599999999999</v>
      </c>
      <c r="CL44" s="43">
        <v>4.4481700000000002</v>
      </c>
      <c r="CM44" s="43"/>
      <c r="CN44" s="43"/>
      <c r="CO44" s="43">
        <v>12.968030000000001</v>
      </c>
      <c r="CP44" s="43">
        <v>296.02999999999997</v>
      </c>
      <c r="CQ44" s="43"/>
      <c r="CR44" s="43">
        <v>28.567</v>
      </c>
      <c r="CS44" s="43"/>
      <c r="CT44" s="43">
        <v>25.1</v>
      </c>
    </row>
    <row r="45" spans="1:98" ht="15.75" x14ac:dyDescent="0.25">
      <c r="A45" s="1"/>
      <c r="B45" s="42" t="s">
        <v>910</v>
      </c>
      <c r="C45" s="43"/>
      <c r="D45" s="43"/>
      <c r="E45" s="43">
        <v>19.327300000000001</v>
      </c>
      <c r="F45" s="43">
        <v>8.6989999999999998</v>
      </c>
      <c r="G45" s="43"/>
      <c r="H45" s="43"/>
      <c r="I45" s="43"/>
      <c r="J45" s="43"/>
      <c r="K45" s="43"/>
      <c r="L45" s="43">
        <v>29.095300000000002</v>
      </c>
      <c r="M45" s="43">
        <v>15.0025</v>
      </c>
      <c r="N45" s="43">
        <v>12.88</v>
      </c>
      <c r="O45" s="43">
        <v>32.128</v>
      </c>
      <c r="P45" s="43"/>
      <c r="Q45" s="43"/>
      <c r="R45" s="43">
        <v>30.837</v>
      </c>
      <c r="S45" s="43"/>
      <c r="T45" s="43">
        <v>44.536999999999999</v>
      </c>
      <c r="U45" s="43"/>
      <c r="V45" s="43">
        <v>9.1</v>
      </c>
      <c r="W45" s="43"/>
      <c r="X45" s="43">
        <v>129.09628000000001</v>
      </c>
      <c r="Y45" s="43"/>
      <c r="Z45" s="43">
        <v>6.8755499999999996</v>
      </c>
      <c r="AA45" s="43"/>
      <c r="AB45" s="43"/>
      <c r="AC45" s="43"/>
      <c r="AD45" s="43"/>
      <c r="AE45" s="43"/>
      <c r="AF45" s="43">
        <v>0.4</v>
      </c>
      <c r="AG45" s="43"/>
      <c r="AH45" s="43">
        <v>0.78120000000000001</v>
      </c>
      <c r="AI45" s="43"/>
      <c r="AJ45" s="43">
        <v>4.2895099999999999</v>
      </c>
      <c r="AK45" s="43">
        <v>0</v>
      </c>
      <c r="AL45" s="43"/>
      <c r="AM45" s="43">
        <v>47.254300000000001</v>
      </c>
      <c r="AN45" s="43">
        <v>122.39129</v>
      </c>
      <c r="AO45" s="43">
        <v>25.342700000000001</v>
      </c>
      <c r="AP45" s="43">
        <v>0.35</v>
      </c>
      <c r="AQ45" s="43">
        <v>155.57839999999999</v>
      </c>
      <c r="AR45" s="43">
        <v>22.354700000000001</v>
      </c>
      <c r="AS45" s="43">
        <v>31.463380000000001</v>
      </c>
      <c r="AT45" s="43">
        <v>32.9</v>
      </c>
      <c r="AU45" s="43"/>
      <c r="AV45" s="43">
        <v>191.99870000000001</v>
      </c>
      <c r="AW45" s="43">
        <v>31.730070000000001</v>
      </c>
      <c r="AX45" s="43"/>
      <c r="AY45" s="43">
        <v>7.5219800000000001</v>
      </c>
      <c r="AZ45" s="43"/>
      <c r="BA45" s="43">
        <v>2.7</v>
      </c>
      <c r="BB45" s="43"/>
      <c r="BC45" s="43">
        <v>52.920650000000002</v>
      </c>
      <c r="BD45" s="43"/>
      <c r="BE45" s="43">
        <v>19.7</v>
      </c>
      <c r="BF45" s="43"/>
      <c r="BG45" s="43"/>
      <c r="BH45" s="43"/>
      <c r="BI45" s="43">
        <v>16.954029999999999</v>
      </c>
      <c r="BJ45" s="43"/>
      <c r="BK45" s="43"/>
      <c r="BL45" s="43"/>
      <c r="BM45" s="43"/>
      <c r="BN45" s="43">
        <v>46.5</v>
      </c>
      <c r="BO45" s="43">
        <v>1.97</v>
      </c>
      <c r="BP45" s="43">
        <v>138.02113</v>
      </c>
      <c r="BQ45" s="43"/>
      <c r="BR45" s="43">
        <v>4.6349999999999998</v>
      </c>
      <c r="BS45" s="43">
        <v>126.9725</v>
      </c>
      <c r="BT45" s="43">
        <v>9.7524599999999992</v>
      </c>
      <c r="BU45" s="43"/>
      <c r="BV45" s="43">
        <v>27.841699999999999</v>
      </c>
      <c r="BW45" s="43">
        <v>3.7406999999999999</v>
      </c>
      <c r="BX45" s="43"/>
      <c r="BY45" s="43"/>
      <c r="BZ45" s="43">
        <v>47.286799999999999</v>
      </c>
      <c r="CA45" s="43">
        <v>3.2475299999999998</v>
      </c>
      <c r="CB45" s="43"/>
      <c r="CC45" s="43">
        <v>0.61599999999999999</v>
      </c>
      <c r="CD45" s="43">
        <v>19.85689</v>
      </c>
      <c r="CE45" s="43">
        <v>414.23428000000001</v>
      </c>
      <c r="CF45" s="43"/>
      <c r="CG45" s="43">
        <v>143.28700000000001</v>
      </c>
      <c r="CH45" s="43">
        <v>17.812850000000001</v>
      </c>
      <c r="CI45" s="43"/>
      <c r="CJ45" s="43"/>
      <c r="CK45" s="43">
        <v>14.676399999999999</v>
      </c>
      <c r="CL45" s="43">
        <v>4.4278500000000003</v>
      </c>
      <c r="CM45" s="43"/>
      <c r="CN45" s="43"/>
      <c r="CO45" s="43">
        <v>13.15662</v>
      </c>
      <c r="CP45" s="43">
        <v>288.47000000000003</v>
      </c>
      <c r="CQ45" s="43"/>
      <c r="CR45" s="43">
        <v>28.509</v>
      </c>
      <c r="CS45" s="43"/>
      <c r="CT45" s="43">
        <v>23.172000000000001</v>
      </c>
    </row>
    <row r="46" spans="1:98" ht="15.75" x14ac:dyDescent="0.25">
      <c r="A46" s="1"/>
      <c r="B46" s="42" t="s">
        <v>911</v>
      </c>
      <c r="C46" s="43"/>
      <c r="D46" s="43"/>
      <c r="E46" s="43">
        <v>22.967300000000002</v>
      </c>
      <c r="F46" s="43">
        <v>9.1820000000000004</v>
      </c>
      <c r="G46" s="43"/>
      <c r="H46" s="43"/>
      <c r="I46" s="43"/>
      <c r="J46" s="43"/>
      <c r="K46" s="43"/>
      <c r="L46" s="43">
        <v>29.1051</v>
      </c>
      <c r="M46" s="43">
        <v>13.708399999999999</v>
      </c>
      <c r="N46" s="43">
        <v>12.59</v>
      </c>
      <c r="O46" s="43">
        <v>31.88</v>
      </c>
      <c r="P46" s="43"/>
      <c r="Q46" s="43"/>
      <c r="R46" s="43">
        <v>30.922999999999998</v>
      </c>
      <c r="S46" s="43"/>
      <c r="T46" s="43">
        <v>48.946800000000003</v>
      </c>
      <c r="U46" s="43"/>
      <c r="V46" s="43">
        <v>8.8000000000000007</v>
      </c>
      <c r="W46" s="43"/>
      <c r="X46" s="43">
        <v>111.37938</v>
      </c>
      <c r="Y46" s="43"/>
      <c r="Z46" s="43">
        <v>7.26844</v>
      </c>
      <c r="AA46" s="43"/>
      <c r="AB46" s="43"/>
      <c r="AC46" s="43"/>
      <c r="AD46" s="43"/>
      <c r="AE46" s="43"/>
      <c r="AF46" s="43">
        <v>0.4</v>
      </c>
      <c r="AG46" s="43"/>
      <c r="AH46" s="43">
        <v>0.79269999999999996</v>
      </c>
      <c r="AI46" s="43"/>
      <c r="AJ46" s="43">
        <v>4.1899699999999998</v>
      </c>
      <c r="AK46" s="43">
        <v>0</v>
      </c>
      <c r="AL46" s="43"/>
      <c r="AM46" s="43">
        <v>50.74521</v>
      </c>
      <c r="AN46" s="43">
        <v>121.96867</v>
      </c>
      <c r="AO46" s="43">
        <v>26.1585</v>
      </c>
      <c r="AP46" s="43">
        <v>0.46</v>
      </c>
      <c r="AQ46" s="43">
        <v>154.7671</v>
      </c>
      <c r="AR46" s="43">
        <v>22.435970000000001</v>
      </c>
      <c r="AS46" s="43">
        <v>31.878599999999999</v>
      </c>
      <c r="AT46" s="43">
        <v>33.479999999999997</v>
      </c>
      <c r="AU46" s="43"/>
      <c r="AV46" s="43">
        <v>190.36609999999999</v>
      </c>
      <c r="AW46" s="43">
        <v>32.174709999999997</v>
      </c>
      <c r="AX46" s="43"/>
      <c r="AY46" s="43">
        <v>6.8527399999999998</v>
      </c>
      <c r="AZ46" s="43"/>
      <c r="BA46" s="43">
        <v>2.9</v>
      </c>
      <c r="BB46" s="43"/>
      <c r="BC46" s="43">
        <v>41.149619999999999</v>
      </c>
      <c r="BD46" s="43"/>
      <c r="BE46" s="43">
        <v>19.7</v>
      </c>
      <c r="BF46" s="43"/>
      <c r="BG46" s="43"/>
      <c r="BH46" s="43"/>
      <c r="BI46" s="43">
        <v>17.056450000000002</v>
      </c>
      <c r="BJ46" s="43"/>
      <c r="BK46" s="43"/>
      <c r="BL46" s="43"/>
      <c r="BM46" s="43"/>
      <c r="BN46" s="43">
        <v>46.04</v>
      </c>
      <c r="BO46" s="43">
        <v>1.97</v>
      </c>
      <c r="BP46" s="43">
        <v>137.05489</v>
      </c>
      <c r="BQ46" s="43"/>
      <c r="BR46" s="43">
        <v>4.7750000000000004</v>
      </c>
      <c r="BS46" s="43">
        <v>127.1163</v>
      </c>
      <c r="BT46" s="43">
        <v>9.8069699999999997</v>
      </c>
      <c r="BU46" s="43"/>
      <c r="BV46" s="43">
        <v>29.740200000000002</v>
      </c>
      <c r="BW46" s="43">
        <v>3.7400099999999998</v>
      </c>
      <c r="BX46" s="43"/>
      <c r="BY46" s="43"/>
      <c r="BZ46" s="43">
        <v>47.427</v>
      </c>
      <c r="CA46" s="43">
        <v>3.2047599999999998</v>
      </c>
      <c r="CB46" s="43"/>
      <c r="CC46" s="43">
        <v>0.624</v>
      </c>
      <c r="CD46" s="43">
        <v>20.33839</v>
      </c>
      <c r="CE46" s="43">
        <v>394.71134999999998</v>
      </c>
      <c r="CF46" s="43"/>
      <c r="CG46" s="43">
        <v>136.5</v>
      </c>
      <c r="CH46" s="43">
        <v>17.691040000000001</v>
      </c>
      <c r="CI46" s="43"/>
      <c r="CJ46" s="43"/>
      <c r="CK46" s="43">
        <v>14.625299999999999</v>
      </c>
      <c r="CL46" s="43">
        <v>4.4384899999999998</v>
      </c>
      <c r="CM46" s="43"/>
      <c r="CN46" s="43"/>
      <c r="CO46" s="43">
        <v>12.78485</v>
      </c>
      <c r="CP46" s="43">
        <v>277.63</v>
      </c>
      <c r="CQ46" s="43"/>
      <c r="CR46" s="43">
        <v>28.558</v>
      </c>
      <c r="CS46" s="43"/>
      <c r="CT46" s="43">
        <v>23.308</v>
      </c>
    </row>
    <row r="47" spans="1:98" ht="15.75" x14ac:dyDescent="0.25">
      <c r="A47" s="1"/>
      <c r="B47" s="42" t="s">
        <v>912</v>
      </c>
      <c r="C47" s="43"/>
      <c r="D47" s="43"/>
      <c r="E47" s="43">
        <v>23.018599999999999</v>
      </c>
      <c r="F47" s="43">
        <v>10.02</v>
      </c>
      <c r="G47" s="43"/>
      <c r="H47" s="43"/>
      <c r="I47" s="43"/>
      <c r="J47" s="43"/>
      <c r="K47" s="43"/>
      <c r="L47" s="43">
        <v>29.319099999999999</v>
      </c>
      <c r="M47" s="43">
        <v>13.1493</v>
      </c>
      <c r="N47" s="43">
        <v>13.26</v>
      </c>
      <c r="O47" s="43">
        <v>32.514000000000003</v>
      </c>
      <c r="P47" s="43"/>
      <c r="Q47" s="43"/>
      <c r="R47" s="43">
        <v>30.872</v>
      </c>
      <c r="S47" s="43"/>
      <c r="T47" s="43">
        <v>45.204500000000003</v>
      </c>
      <c r="U47" s="43"/>
      <c r="V47" s="43">
        <v>8.5</v>
      </c>
      <c r="W47" s="43"/>
      <c r="X47" s="43">
        <v>140.04105999999999</v>
      </c>
      <c r="Y47" s="43"/>
      <c r="Z47" s="43">
        <v>7.7154600000000002</v>
      </c>
      <c r="AA47" s="43"/>
      <c r="AB47" s="43"/>
      <c r="AC47" s="43"/>
      <c r="AD47" s="43"/>
      <c r="AE47" s="43"/>
      <c r="AF47" s="43">
        <v>0.4</v>
      </c>
      <c r="AG47" s="43"/>
      <c r="AH47" s="43">
        <v>0.79330000000000001</v>
      </c>
      <c r="AI47" s="43"/>
      <c r="AJ47" s="43">
        <v>4.1270300000000004</v>
      </c>
      <c r="AK47" s="43">
        <v>0</v>
      </c>
      <c r="AL47" s="43"/>
      <c r="AM47" s="43">
        <v>51.579059999999998</v>
      </c>
      <c r="AN47" s="43">
        <v>121.18795</v>
      </c>
      <c r="AO47" s="43">
        <v>28.03</v>
      </c>
      <c r="AP47" s="43">
        <v>0.37</v>
      </c>
      <c r="AQ47" s="43">
        <v>147.49600000000001</v>
      </c>
      <c r="AR47" s="43">
        <v>22.276859999999999</v>
      </c>
      <c r="AS47" s="43">
        <v>33.639589999999998</v>
      </c>
      <c r="AT47" s="43">
        <v>32.9</v>
      </c>
      <c r="AU47" s="43"/>
      <c r="AV47" s="43">
        <v>190.95310000000001</v>
      </c>
      <c r="AW47" s="43">
        <v>32.940710000000003</v>
      </c>
      <c r="AX47" s="43"/>
      <c r="AY47" s="43">
        <v>6.3845400000000003</v>
      </c>
      <c r="AZ47" s="43"/>
      <c r="BA47" s="43">
        <v>2.8</v>
      </c>
      <c r="BB47" s="43"/>
      <c r="BC47" s="43">
        <v>37.963560000000001</v>
      </c>
      <c r="BD47" s="43"/>
      <c r="BE47" s="43">
        <v>19.7</v>
      </c>
      <c r="BF47" s="43"/>
      <c r="BG47" s="43"/>
      <c r="BH47" s="43"/>
      <c r="BI47" s="43">
        <v>17.089639999999999</v>
      </c>
      <c r="BJ47" s="43"/>
      <c r="BK47" s="43"/>
      <c r="BL47" s="43"/>
      <c r="BM47" s="43"/>
      <c r="BN47" s="43">
        <v>46.21</v>
      </c>
      <c r="BO47" s="43">
        <v>1.98</v>
      </c>
      <c r="BP47" s="43">
        <v>135.97515000000001</v>
      </c>
      <c r="BQ47" s="43"/>
      <c r="BR47" s="43">
        <v>4.7759999999999998</v>
      </c>
      <c r="BS47" s="43">
        <v>132.61369999999999</v>
      </c>
      <c r="BT47" s="43">
        <v>10.461650000000001</v>
      </c>
      <c r="BU47" s="43"/>
      <c r="BV47" s="43">
        <v>29.887</v>
      </c>
      <c r="BW47" s="43">
        <v>3.69495</v>
      </c>
      <c r="BX47" s="43"/>
      <c r="BY47" s="43"/>
      <c r="BZ47" s="43">
        <v>47.003599999999999</v>
      </c>
      <c r="CA47" s="43">
        <v>3.0854300000000001</v>
      </c>
      <c r="CB47" s="43"/>
      <c r="CC47" s="43">
        <v>0.626</v>
      </c>
      <c r="CD47" s="43">
        <v>19.983319999999999</v>
      </c>
      <c r="CE47" s="43">
        <v>379.02400999999998</v>
      </c>
      <c r="CF47" s="43"/>
      <c r="CG47" s="43">
        <v>150.57</v>
      </c>
      <c r="CH47" s="43">
        <v>17.744789999999998</v>
      </c>
      <c r="CI47" s="43"/>
      <c r="CJ47" s="43"/>
      <c r="CK47" s="43">
        <v>15.506399999999999</v>
      </c>
      <c r="CL47" s="43">
        <v>4.4288999999999996</v>
      </c>
      <c r="CM47" s="43"/>
      <c r="CN47" s="43"/>
      <c r="CO47" s="43">
        <v>14.242889999999999</v>
      </c>
      <c r="CP47" s="43">
        <v>278.23</v>
      </c>
      <c r="CQ47" s="43"/>
      <c r="CR47" s="43">
        <v>28.617000000000001</v>
      </c>
      <c r="CS47" s="43"/>
      <c r="CT47" s="43">
        <v>23.347999999999999</v>
      </c>
    </row>
    <row r="48" spans="1:98" ht="15.75" x14ac:dyDescent="0.25">
      <c r="A48" s="1"/>
      <c r="B48" s="42" t="s">
        <v>913</v>
      </c>
      <c r="C48" s="43"/>
      <c r="D48" s="43"/>
      <c r="E48" s="43">
        <v>23.5639</v>
      </c>
      <c r="F48" s="43">
        <v>10.944000000000001</v>
      </c>
      <c r="G48" s="43"/>
      <c r="H48" s="43"/>
      <c r="I48" s="43"/>
      <c r="J48" s="43"/>
      <c r="K48" s="43"/>
      <c r="L48" s="43">
        <v>29.2286</v>
      </c>
      <c r="M48" s="43">
        <v>10.957700000000001</v>
      </c>
      <c r="N48" s="43">
        <v>13.61</v>
      </c>
      <c r="O48" s="43">
        <v>32.622</v>
      </c>
      <c r="P48" s="43"/>
      <c r="Q48" s="43"/>
      <c r="R48" s="43">
        <v>30.763999999999999</v>
      </c>
      <c r="S48" s="43"/>
      <c r="T48" s="43">
        <v>19.7102</v>
      </c>
      <c r="U48" s="43"/>
      <c r="V48" s="43">
        <v>8.4</v>
      </c>
      <c r="W48" s="43"/>
      <c r="X48" s="43">
        <v>127.04130000000001</v>
      </c>
      <c r="Y48" s="43"/>
      <c r="Z48" s="43">
        <v>7.7744799999999996</v>
      </c>
      <c r="AA48" s="43"/>
      <c r="AB48" s="43"/>
      <c r="AC48" s="43"/>
      <c r="AD48" s="43"/>
      <c r="AE48" s="43"/>
      <c r="AF48" s="43">
        <v>0.5</v>
      </c>
      <c r="AG48" s="43"/>
      <c r="AH48" s="43">
        <v>0.79849999999999999</v>
      </c>
      <c r="AI48" s="43"/>
      <c r="AJ48" s="43">
        <v>4.0911</v>
      </c>
      <c r="AK48" s="43">
        <v>0</v>
      </c>
      <c r="AL48" s="43"/>
      <c r="AM48" s="43">
        <v>50.971119999999999</v>
      </c>
      <c r="AN48" s="43">
        <v>124.49724999999999</v>
      </c>
      <c r="AO48" s="43">
        <v>28.848700000000001</v>
      </c>
      <c r="AP48" s="43">
        <v>0.84</v>
      </c>
      <c r="AQ48" s="43">
        <v>154.88120000000001</v>
      </c>
      <c r="AR48" s="43">
        <v>22.477450000000001</v>
      </c>
      <c r="AS48" s="43">
        <v>35.060209999999998</v>
      </c>
      <c r="AT48" s="43">
        <v>34.22</v>
      </c>
      <c r="AU48" s="43"/>
      <c r="AV48" s="43">
        <v>190.69110000000001</v>
      </c>
      <c r="AW48" s="43">
        <v>33.59796</v>
      </c>
      <c r="AX48" s="43"/>
      <c r="AY48" s="43">
        <v>7.1700999999999997</v>
      </c>
      <c r="AZ48" s="43"/>
      <c r="BA48" s="43">
        <v>2.7</v>
      </c>
      <c r="BB48" s="43"/>
      <c r="BC48" s="43">
        <v>37.975189999999998</v>
      </c>
      <c r="BD48" s="43"/>
      <c r="BE48" s="43">
        <v>19.7</v>
      </c>
      <c r="BF48" s="43"/>
      <c r="BG48" s="43"/>
      <c r="BH48" s="43"/>
      <c r="BI48" s="43">
        <v>17.152419999999999</v>
      </c>
      <c r="BJ48" s="43"/>
      <c r="BK48" s="43"/>
      <c r="BL48" s="43"/>
      <c r="BM48" s="43"/>
      <c r="BN48" s="43">
        <v>46.2</v>
      </c>
      <c r="BO48" s="43">
        <v>2.08</v>
      </c>
      <c r="BP48" s="43">
        <v>135.83893</v>
      </c>
      <c r="BQ48" s="43"/>
      <c r="BR48" s="43">
        <v>4.8303000000000003</v>
      </c>
      <c r="BS48" s="43">
        <v>132.71</v>
      </c>
      <c r="BT48" s="43">
        <v>11.29677</v>
      </c>
      <c r="BU48" s="43"/>
      <c r="BV48" s="43">
        <v>32.275599999999997</v>
      </c>
      <c r="BW48" s="43">
        <v>4.0013500000000004</v>
      </c>
      <c r="BX48" s="43"/>
      <c r="BY48" s="43"/>
      <c r="BZ48" s="43">
        <v>47.191200000000002</v>
      </c>
      <c r="CA48" s="43">
        <v>5.7306499999999998</v>
      </c>
      <c r="CB48" s="43"/>
      <c r="CC48" s="43">
        <v>0.65100000000000002</v>
      </c>
      <c r="CD48" s="43">
        <v>20.5153</v>
      </c>
      <c r="CE48" s="43">
        <v>381.55876999999998</v>
      </c>
      <c r="CF48" s="43"/>
      <c r="CG48" s="43">
        <v>149.22399999999999</v>
      </c>
      <c r="CH48" s="43">
        <v>17.836210000000001</v>
      </c>
      <c r="CI48" s="43"/>
      <c r="CJ48" s="43"/>
      <c r="CK48" s="43">
        <v>15.521800000000001</v>
      </c>
      <c r="CL48" s="43">
        <v>4.4225000000000003</v>
      </c>
      <c r="CM48" s="43"/>
      <c r="CN48" s="43"/>
      <c r="CO48" s="43">
        <v>15.185180000000001</v>
      </c>
      <c r="CP48" s="43">
        <v>282.17</v>
      </c>
      <c r="CQ48" s="43"/>
      <c r="CR48" s="43">
        <v>29.123000000000001</v>
      </c>
      <c r="CS48" s="43"/>
      <c r="CT48" s="43">
        <v>23.719000000000001</v>
      </c>
    </row>
    <row r="49" spans="1:98" ht="15.75" x14ac:dyDescent="0.25">
      <c r="A49" s="1"/>
      <c r="B49" s="42" t="s">
        <v>914</v>
      </c>
      <c r="C49" s="43"/>
      <c r="D49" s="43"/>
      <c r="E49" s="43">
        <v>23.901499999999999</v>
      </c>
      <c r="F49" s="43">
        <v>11.202</v>
      </c>
      <c r="G49" s="43"/>
      <c r="H49" s="43"/>
      <c r="I49" s="43"/>
      <c r="J49" s="43"/>
      <c r="K49" s="43"/>
      <c r="L49" s="43">
        <v>28.9085</v>
      </c>
      <c r="M49" s="43">
        <v>10.970700000000001</v>
      </c>
      <c r="N49" s="43">
        <v>13.73</v>
      </c>
      <c r="O49" s="43">
        <v>32.485999999999997</v>
      </c>
      <c r="P49" s="43"/>
      <c r="Q49" s="43"/>
      <c r="R49" s="43">
        <v>30.625</v>
      </c>
      <c r="S49" s="43"/>
      <c r="T49" s="43">
        <v>14.3491</v>
      </c>
      <c r="U49" s="43"/>
      <c r="V49" s="43">
        <v>8.6</v>
      </c>
      <c r="W49" s="43"/>
      <c r="X49" s="43">
        <v>141.95248000000001</v>
      </c>
      <c r="Y49" s="43"/>
      <c r="Z49" s="43">
        <v>7.8022299999999998</v>
      </c>
      <c r="AA49" s="43"/>
      <c r="AB49" s="43"/>
      <c r="AC49" s="43"/>
      <c r="AD49" s="43"/>
      <c r="AE49" s="43"/>
      <c r="AF49" s="43">
        <v>0.5</v>
      </c>
      <c r="AG49" s="43"/>
      <c r="AH49" s="43">
        <v>0.79069999999999996</v>
      </c>
      <c r="AI49" s="43"/>
      <c r="AJ49" s="43">
        <v>4.0739599999999996</v>
      </c>
      <c r="AK49" s="43">
        <v>0</v>
      </c>
      <c r="AL49" s="43"/>
      <c r="AM49" s="43">
        <v>51.139620000000001</v>
      </c>
      <c r="AN49" s="43">
        <v>124.38858999999999</v>
      </c>
      <c r="AO49" s="43">
        <v>28.2105</v>
      </c>
      <c r="AP49" s="43">
        <v>0.87</v>
      </c>
      <c r="AQ49" s="43">
        <v>155.64920000000001</v>
      </c>
      <c r="AR49" s="43">
        <v>22.508150000000001</v>
      </c>
      <c r="AS49" s="43">
        <v>35.060789999999997</v>
      </c>
      <c r="AT49" s="43">
        <v>34.15</v>
      </c>
      <c r="AU49" s="43"/>
      <c r="AV49" s="43">
        <v>190.63759999999999</v>
      </c>
      <c r="AW49" s="43">
        <v>34.088659999999997</v>
      </c>
      <c r="AX49" s="43"/>
      <c r="AY49" s="43">
        <v>7.7306900000000001</v>
      </c>
      <c r="AZ49" s="43"/>
      <c r="BA49" s="43">
        <v>2.8</v>
      </c>
      <c r="BB49" s="43"/>
      <c r="BC49" s="43">
        <v>44.751449999999998</v>
      </c>
      <c r="BD49" s="43"/>
      <c r="BE49" s="43">
        <v>19.7</v>
      </c>
      <c r="BF49" s="43"/>
      <c r="BG49" s="43"/>
      <c r="BH49" s="43"/>
      <c r="BI49" s="43">
        <v>16.89911</v>
      </c>
      <c r="BJ49" s="43"/>
      <c r="BK49" s="43"/>
      <c r="BL49" s="43"/>
      <c r="BM49" s="43"/>
      <c r="BN49" s="43">
        <v>46.54</v>
      </c>
      <c r="BO49" s="43">
        <v>2.0699999999999998</v>
      </c>
      <c r="BP49" s="43">
        <v>137.17568</v>
      </c>
      <c r="BQ49" s="43"/>
      <c r="BR49" s="43">
        <v>4.6738999999999997</v>
      </c>
      <c r="BS49" s="43">
        <v>132.53059999999999</v>
      </c>
      <c r="BT49" s="43">
        <v>11.70049</v>
      </c>
      <c r="BU49" s="43"/>
      <c r="BV49" s="43">
        <v>32.720500000000001</v>
      </c>
      <c r="BW49" s="43">
        <v>4.0848199999999997</v>
      </c>
      <c r="BX49" s="43"/>
      <c r="BY49" s="43"/>
      <c r="BZ49" s="43">
        <v>46.737299999999998</v>
      </c>
      <c r="CA49" s="43">
        <v>6.55633</v>
      </c>
      <c r="CB49" s="43"/>
      <c r="CC49" s="43">
        <v>0.623</v>
      </c>
      <c r="CD49" s="43">
        <v>20.331189999999999</v>
      </c>
      <c r="CE49" s="43">
        <v>392.97109</v>
      </c>
      <c r="CF49" s="43"/>
      <c r="CG49" s="43">
        <v>148.82400000000001</v>
      </c>
      <c r="CH49" s="43">
        <v>17.753910000000001</v>
      </c>
      <c r="CI49" s="43"/>
      <c r="CJ49" s="43"/>
      <c r="CK49" s="43">
        <v>16.1907</v>
      </c>
      <c r="CL49" s="43">
        <v>4.4908400000000004</v>
      </c>
      <c r="CM49" s="43"/>
      <c r="CN49" s="43"/>
      <c r="CO49" s="43">
        <v>15.096220000000001</v>
      </c>
      <c r="CP49" s="43">
        <v>290.02</v>
      </c>
      <c r="CQ49" s="43"/>
      <c r="CR49" s="43">
        <v>29.036000000000001</v>
      </c>
      <c r="CS49" s="43"/>
      <c r="CT49" s="43">
        <v>23.614999999999998</v>
      </c>
    </row>
    <row r="50" spans="1:98" ht="15.75" x14ac:dyDescent="0.25">
      <c r="A50" s="1"/>
      <c r="B50" s="42" t="s">
        <v>915</v>
      </c>
      <c r="C50" s="43"/>
      <c r="D50" s="43"/>
      <c r="E50" s="43">
        <v>24.3232</v>
      </c>
      <c r="F50" s="43">
        <v>11.234999999999999</v>
      </c>
      <c r="G50" s="43"/>
      <c r="H50" s="43"/>
      <c r="I50" s="43"/>
      <c r="J50" s="43"/>
      <c r="K50" s="43"/>
      <c r="L50" s="43">
        <v>28.380400000000002</v>
      </c>
      <c r="M50" s="43">
        <v>11.0174</v>
      </c>
      <c r="N50" s="43">
        <v>13.9</v>
      </c>
      <c r="O50" s="43">
        <v>32.264000000000003</v>
      </c>
      <c r="P50" s="43"/>
      <c r="Q50" s="43"/>
      <c r="R50" s="43">
        <v>31.015999999999998</v>
      </c>
      <c r="S50" s="43"/>
      <c r="T50" s="43">
        <v>13.1982</v>
      </c>
      <c r="U50" s="43"/>
      <c r="V50" s="43">
        <v>8.5</v>
      </c>
      <c r="W50" s="43"/>
      <c r="X50" s="43">
        <v>43.727049999999998</v>
      </c>
      <c r="Y50" s="43"/>
      <c r="Z50" s="43">
        <v>7.7632899999999996</v>
      </c>
      <c r="AA50" s="43"/>
      <c r="AB50" s="43"/>
      <c r="AC50" s="43"/>
      <c r="AD50" s="43"/>
      <c r="AE50" s="43"/>
      <c r="AF50" s="43">
        <v>0.6</v>
      </c>
      <c r="AG50" s="43"/>
      <c r="AH50" s="43">
        <v>0.83279999999999998</v>
      </c>
      <c r="AI50" s="43"/>
      <c r="AJ50" s="43">
        <v>4.2364699999999997</v>
      </c>
      <c r="AK50" s="43">
        <v>0</v>
      </c>
      <c r="AL50" s="43"/>
      <c r="AM50" s="43">
        <v>51.025860000000002</v>
      </c>
      <c r="AN50" s="43">
        <v>128.92152999999999</v>
      </c>
      <c r="AO50" s="43">
        <v>28.614699999999999</v>
      </c>
      <c r="AP50" s="43">
        <v>0.94</v>
      </c>
      <c r="AQ50" s="43">
        <v>157.0368</v>
      </c>
      <c r="AR50" s="43">
        <v>22.425619999999999</v>
      </c>
      <c r="AS50" s="43">
        <v>36.951889999999999</v>
      </c>
      <c r="AT50" s="43">
        <v>33.229999999999997</v>
      </c>
      <c r="AU50" s="43"/>
      <c r="AV50" s="43">
        <v>182.0728</v>
      </c>
      <c r="AW50" s="43">
        <v>35.293030000000002</v>
      </c>
      <c r="AX50" s="43"/>
      <c r="AY50" s="43">
        <v>8.0363000000000007</v>
      </c>
      <c r="AZ50" s="43"/>
      <c r="BA50" s="43">
        <v>2.8</v>
      </c>
      <c r="BB50" s="43"/>
      <c r="BC50" s="43">
        <v>51.891579999999998</v>
      </c>
      <c r="BD50" s="43"/>
      <c r="BE50" s="43">
        <v>19.7</v>
      </c>
      <c r="BF50" s="43"/>
      <c r="BG50" s="43"/>
      <c r="BH50" s="43"/>
      <c r="BI50" s="43">
        <v>16.704419999999999</v>
      </c>
      <c r="BJ50" s="43"/>
      <c r="BK50" s="43"/>
      <c r="BL50" s="43"/>
      <c r="BM50" s="43"/>
      <c r="BN50" s="43">
        <v>46.3</v>
      </c>
      <c r="BO50" s="43">
        <v>1.89</v>
      </c>
      <c r="BP50" s="43">
        <v>137.21459999999999</v>
      </c>
      <c r="BQ50" s="43"/>
      <c r="BR50" s="43">
        <v>4.8003999999999998</v>
      </c>
      <c r="BS50" s="43">
        <v>132.33529999999999</v>
      </c>
      <c r="BT50" s="43">
        <v>11.864459999999999</v>
      </c>
      <c r="BU50" s="43"/>
      <c r="BV50" s="43">
        <v>33.7333</v>
      </c>
      <c r="BW50" s="43">
        <v>4.1258100000000004</v>
      </c>
      <c r="BX50" s="43"/>
      <c r="BY50" s="43"/>
      <c r="BZ50" s="43">
        <v>45.3551</v>
      </c>
      <c r="CA50" s="43">
        <v>14.151910000000001</v>
      </c>
      <c r="CB50" s="43"/>
      <c r="CC50" s="43">
        <v>0.65900000000000003</v>
      </c>
      <c r="CD50" s="43">
        <v>20.484349999999999</v>
      </c>
      <c r="CE50" s="43">
        <v>380.59275000000002</v>
      </c>
      <c r="CF50" s="43"/>
      <c r="CG50" s="43">
        <v>147.417</v>
      </c>
      <c r="CH50" s="43">
        <v>17.864090000000001</v>
      </c>
      <c r="CI50" s="43"/>
      <c r="CJ50" s="43"/>
      <c r="CK50" s="43">
        <v>16.0396</v>
      </c>
      <c r="CL50" s="43">
        <v>4.8305899999999999</v>
      </c>
      <c r="CM50" s="43"/>
      <c r="CN50" s="43"/>
      <c r="CO50" s="43">
        <v>15.54978</v>
      </c>
      <c r="CP50" s="43">
        <v>292.66000000000003</v>
      </c>
      <c r="CQ50" s="43"/>
      <c r="CR50" s="43">
        <v>28.995999999999999</v>
      </c>
      <c r="CS50" s="43"/>
      <c r="CT50" s="43">
        <v>23.413</v>
      </c>
    </row>
    <row r="51" spans="1:98" ht="15.75" x14ac:dyDescent="0.25">
      <c r="A51" s="1"/>
      <c r="B51" s="42" t="s">
        <v>916</v>
      </c>
      <c r="C51" s="43"/>
      <c r="D51" s="43"/>
      <c r="E51" s="43">
        <v>26.465</v>
      </c>
      <c r="F51" s="43">
        <v>11.260999999999999</v>
      </c>
      <c r="G51" s="43"/>
      <c r="H51" s="43"/>
      <c r="I51" s="43"/>
      <c r="J51" s="43"/>
      <c r="K51" s="43"/>
      <c r="L51" s="43">
        <v>27.544899999999998</v>
      </c>
      <c r="M51" s="43">
        <v>11.094200000000001</v>
      </c>
      <c r="N51" s="43">
        <v>13.79</v>
      </c>
      <c r="O51" s="43">
        <v>32.448</v>
      </c>
      <c r="P51" s="43"/>
      <c r="Q51" s="43"/>
      <c r="R51" s="43">
        <v>31.157</v>
      </c>
      <c r="S51" s="43"/>
      <c r="T51" s="43">
        <v>12.576499999999999</v>
      </c>
      <c r="U51" s="43"/>
      <c r="V51" s="43">
        <v>8.6</v>
      </c>
      <c r="W51" s="43"/>
      <c r="X51" s="43">
        <v>98.314869999999999</v>
      </c>
      <c r="Y51" s="43"/>
      <c r="Z51" s="43">
        <v>7.6993900000000002</v>
      </c>
      <c r="AA51" s="43"/>
      <c r="AB51" s="43"/>
      <c r="AC51" s="43"/>
      <c r="AD51" s="43"/>
      <c r="AE51" s="43"/>
      <c r="AF51" s="43">
        <v>0.4</v>
      </c>
      <c r="AG51" s="43"/>
      <c r="AH51" s="43">
        <v>0.98760000000000003</v>
      </c>
      <c r="AI51" s="43"/>
      <c r="AJ51" s="43">
        <v>4.23285</v>
      </c>
      <c r="AK51" s="43">
        <v>0</v>
      </c>
      <c r="AL51" s="43"/>
      <c r="AM51" s="43">
        <v>50.235190000000003</v>
      </c>
      <c r="AN51" s="43">
        <v>134.29070999999999</v>
      </c>
      <c r="AO51" s="43">
        <v>28.107299999999999</v>
      </c>
      <c r="AP51" s="43">
        <v>1.03</v>
      </c>
      <c r="AQ51" s="43">
        <v>154.53389999999999</v>
      </c>
      <c r="AR51" s="43">
        <v>22.5718</v>
      </c>
      <c r="AS51" s="43">
        <v>37.883679999999998</v>
      </c>
      <c r="AT51" s="43">
        <v>34.590000000000003</v>
      </c>
      <c r="AU51" s="43"/>
      <c r="AV51" s="43">
        <v>193.30330000000001</v>
      </c>
      <c r="AW51" s="43">
        <v>36.394120000000001</v>
      </c>
      <c r="AX51" s="43"/>
      <c r="AY51" s="43">
        <v>7.0183099999999996</v>
      </c>
      <c r="AZ51" s="43"/>
      <c r="BA51" s="43">
        <v>3</v>
      </c>
      <c r="BB51" s="43"/>
      <c r="BC51" s="43">
        <v>57.715220000000002</v>
      </c>
      <c r="BD51" s="43"/>
      <c r="BE51" s="43">
        <v>19.7</v>
      </c>
      <c r="BF51" s="43"/>
      <c r="BG51" s="43"/>
      <c r="BH51" s="43"/>
      <c r="BI51" s="43">
        <v>14.818860000000001</v>
      </c>
      <c r="BJ51" s="43"/>
      <c r="BK51" s="43"/>
      <c r="BL51" s="43"/>
      <c r="BM51" s="43"/>
      <c r="BN51" s="43">
        <v>46.09</v>
      </c>
      <c r="BO51" s="43">
        <v>1.99</v>
      </c>
      <c r="BP51" s="43">
        <v>137.41989000000001</v>
      </c>
      <c r="BQ51" s="43"/>
      <c r="BR51" s="43">
        <v>4.8083999999999998</v>
      </c>
      <c r="BS51" s="43">
        <v>132.303</v>
      </c>
      <c r="BT51" s="43">
        <v>12.37158</v>
      </c>
      <c r="BU51" s="43"/>
      <c r="BV51" s="43">
        <v>33.088700000000003</v>
      </c>
      <c r="BW51" s="43">
        <v>3.9547300000000001</v>
      </c>
      <c r="BX51" s="43"/>
      <c r="BY51" s="43"/>
      <c r="BZ51" s="43">
        <v>46.888399999999997</v>
      </c>
      <c r="CA51" s="43">
        <v>23.94556</v>
      </c>
      <c r="CB51" s="43"/>
      <c r="CC51" s="43">
        <v>0.61199999999999999</v>
      </c>
      <c r="CD51" s="43">
        <v>21.210419999999999</v>
      </c>
      <c r="CE51" s="43">
        <v>381.77721000000003</v>
      </c>
      <c r="CF51" s="43"/>
      <c r="CG51" s="43">
        <v>151.83199999999999</v>
      </c>
      <c r="CH51" s="43">
        <v>17.671150000000001</v>
      </c>
      <c r="CI51" s="43"/>
      <c r="CJ51" s="43"/>
      <c r="CK51" s="43">
        <v>16.253499999999999</v>
      </c>
      <c r="CL51" s="43">
        <v>4.7407899999999996</v>
      </c>
      <c r="CM51" s="43"/>
      <c r="CN51" s="43"/>
      <c r="CO51" s="43">
        <v>15.95045</v>
      </c>
      <c r="CP51" s="43">
        <v>294.08999999999997</v>
      </c>
      <c r="CQ51" s="43"/>
      <c r="CR51" s="43">
        <v>28.815000000000001</v>
      </c>
      <c r="CS51" s="43"/>
      <c r="CT51" s="43">
        <v>22.027999999999999</v>
      </c>
    </row>
    <row r="52" spans="1:98" ht="15.75" x14ac:dyDescent="0.25">
      <c r="A52" s="1"/>
      <c r="B52" s="42" t="s">
        <v>917</v>
      </c>
      <c r="C52" s="43"/>
      <c r="D52" s="43"/>
      <c r="E52" s="43">
        <v>26.7151</v>
      </c>
      <c r="F52" s="43">
        <v>10.836</v>
      </c>
      <c r="G52" s="43"/>
      <c r="H52" s="43"/>
      <c r="I52" s="43"/>
      <c r="J52" s="43"/>
      <c r="K52" s="43"/>
      <c r="L52" s="43">
        <v>26.343699999999998</v>
      </c>
      <c r="M52" s="43">
        <v>11.4604</v>
      </c>
      <c r="N52" s="43">
        <v>13.66</v>
      </c>
      <c r="O52" s="43">
        <v>32.167999999999999</v>
      </c>
      <c r="P52" s="43"/>
      <c r="Q52" s="43"/>
      <c r="R52" s="43">
        <v>30.997</v>
      </c>
      <c r="S52" s="43"/>
      <c r="T52" s="43">
        <v>12.3744</v>
      </c>
      <c r="U52" s="43"/>
      <c r="V52" s="43">
        <v>8.4</v>
      </c>
      <c r="W52" s="43"/>
      <c r="X52" s="43">
        <v>121.92100000000001</v>
      </c>
      <c r="Y52" s="43"/>
      <c r="Z52" s="43">
        <v>7.70228</v>
      </c>
      <c r="AA52" s="43"/>
      <c r="AB52" s="43"/>
      <c r="AC52" s="43"/>
      <c r="AD52" s="43"/>
      <c r="AE52" s="43"/>
      <c r="AF52" s="43">
        <v>0.4</v>
      </c>
      <c r="AG52" s="43"/>
      <c r="AH52" s="43">
        <v>1.0698000000000001</v>
      </c>
      <c r="AI52" s="43"/>
      <c r="AJ52" s="43">
        <v>4.8772500000000001</v>
      </c>
      <c r="AK52" s="43">
        <v>0</v>
      </c>
      <c r="AL52" s="43"/>
      <c r="AM52" s="43">
        <v>49.594659999999998</v>
      </c>
      <c r="AN52" s="43">
        <v>132.82711</v>
      </c>
      <c r="AO52" s="43">
        <v>28.323899999999998</v>
      </c>
      <c r="AP52" s="43">
        <v>1.1499999999999999</v>
      </c>
      <c r="AQ52" s="43">
        <v>156.0069</v>
      </c>
      <c r="AR52" s="43">
        <v>22.953669999999999</v>
      </c>
      <c r="AS52" s="43">
        <v>37.915790000000001</v>
      </c>
      <c r="AT52" s="43">
        <v>33.97</v>
      </c>
      <c r="AU52" s="43"/>
      <c r="AV52" s="43">
        <v>192.53880000000001</v>
      </c>
      <c r="AW52" s="43">
        <v>36.737009999999998</v>
      </c>
      <c r="AX52" s="43"/>
      <c r="AY52" s="43">
        <v>6.2604800000000003</v>
      </c>
      <c r="AZ52" s="43"/>
      <c r="BA52" s="43">
        <v>2.7</v>
      </c>
      <c r="BB52" s="43"/>
      <c r="BC52" s="43">
        <v>66.806049999999999</v>
      </c>
      <c r="BD52" s="43"/>
      <c r="BE52" s="43">
        <v>19.7</v>
      </c>
      <c r="BF52" s="43"/>
      <c r="BG52" s="43"/>
      <c r="BH52" s="43"/>
      <c r="BI52" s="43">
        <v>14.490880000000001</v>
      </c>
      <c r="BJ52" s="43"/>
      <c r="BK52" s="43"/>
      <c r="BL52" s="43"/>
      <c r="BM52" s="43"/>
      <c r="BN52" s="43">
        <v>44.82</v>
      </c>
      <c r="BO52" s="43">
        <v>1.93</v>
      </c>
      <c r="BP52" s="43">
        <v>136.74341999999999</v>
      </c>
      <c r="BQ52" s="43"/>
      <c r="BR52" s="43">
        <v>4.7750000000000004</v>
      </c>
      <c r="BS52" s="43">
        <v>130.95529999999999</v>
      </c>
      <c r="BT52" s="43">
        <v>12.450419999999999</v>
      </c>
      <c r="BU52" s="43"/>
      <c r="BV52" s="43">
        <v>33.445999999999998</v>
      </c>
      <c r="BW52" s="43">
        <v>3.9614600000000002</v>
      </c>
      <c r="BX52" s="43"/>
      <c r="BY52" s="43"/>
      <c r="BZ52" s="43">
        <v>47.661799999999999</v>
      </c>
      <c r="CA52" s="43">
        <v>24.462050000000001</v>
      </c>
      <c r="CB52" s="43"/>
      <c r="CC52" s="43">
        <v>0.63100000000000001</v>
      </c>
      <c r="CD52" s="43">
        <v>20.837720000000001</v>
      </c>
      <c r="CE52" s="43">
        <v>388.0154</v>
      </c>
      <c r="CF52" s="43"/>
      <c r="CG52" s="43">
        <v>150.565</v>
      </c>
      <c r="CH52" s="43">
        <v>17.818619999999999</v>
      </c>
      <c r="CI52" s="43"/>
      <c r="CJ52" s="43"/>
      <c r="CK52" s="43">
        <v>17.372599999999998</v>
      </c>
      <c r="CL52" s="43">
        <v>4.8121600000000004</v>
      </c>
      <c r="CM52" s="43"/>
      <c r="CN52" s="43"/>
      <c r="CO52" s="43">
        <v>15.439349999999999</v>
      </c>
      <c r="CP52" s="43">
        <v>292.54000000000002</v>
      </c>
      <c r="CQ52" s="43"/>
      <c r="CR52" s="43">
        <v>27.414000000000001</v>
      </c>
      <c r="CS52" s="43"/>
      <c r="CT52" s="43">
        <v>23.222999999999999</v>
      </c>
    </row>
    <row r="53" spans="1:98" ht="15.75" x14ac:dyDescent="0.25">
      <c r="A53" s="1"/>
      <c r="B53" s="42" t="s">
        <v>918</v>
      </c>
      <c r="C53" s="43"/>
      <c r="D53" s="43"/>
      <c r="E53" s="43">
        <v>28.6572</v>
      </c>
      <c r="F53" s="43">
        <v>10.55</v>
      </c>
      <c r="G53" s="43"/>
      <c r="H53" s="43"/>
      <c r="I53" s="43"/>
      <c r="J53" s="43"/>
      <c r="K53" s="43"/>
      <c r="L53" s="43">
        <v>26.655799999999999</v>
      </c>
      <c r="M53" s="43">
        <v>10.9002</v>
      </c>
      <c r="N53" s="43">
        <v>13.54</v>
      </c>
      <c r="O53" s="43">
        <v>31.228000000000002</v>
      </c>
      <c r="P53" s="43"/>
      <c r="Q53" s="43"/>
      <c r="R53" s="43">
        <v>31.081</v>
      </c>
      <c r="S53" s="43"/>
      <c r="T53" s="43">
        <v>32.767699999999998</v>
      </c>
      <c r="U53" s="43"/>
      <c r="V53" s="43">
        <v>8.5</v>
      </c>
      <c r="W53" s="43"/>
      <c r="X53" s="43">
        <v>162.63077000000001</v>
      </c>
      <c r="Y53" s="43"/>
      <c r="Z53" s="43">
        <v>7.5426799999999998</v>
      </c>
      <c r="AA53" s="43"/>
      <c r="AB53" s="43"/>
      <c r="AC53" s="43"/>
      <c r="AD53" s="43"/>
      <c r="AE53" s="43"/>
      <c r="AF53" s="43">
        <v>0.5</v>
      </c>
      <c r="AG53" s="43"/>
      <c r="AH53" s="43">
        <v>1.0788</v>
      </c>
      <c r="AI53" s="43"/>
      <c r="AJ53" s="43">
        <v>4.42605</v>
      </c>
      <c r="AK53" s="43">
        <v>0</v>
      </c>
      <c r="AL53" s="43"/>
      <c r="AM53" s="43">
        <v>49.419080000000001</v>
      </c>
      <c r="AN53" s="43">
        <v>130.78975</v>
      </c>
      <c r="AO53" s="43">
        <v>28.633700000000001</v>
      </c>
      <c r="AP53" s="43">
        <v>1.26</v>
      </c>
      <c r="AQ53" s="43">
        <v>156.45920000000001</v>
      </c>
      <c r="AR53" s="43">
        <v>23.09947</v>
      </c>
      <c r="AS53" s="43">
        <v>37.40063</v>
      </c>
      <c r="AT53" s="43">
        <v>33.19</v>
      </c>
      <c r="AU53" s="43"/>
      <c r="AV53" s="43">
        <v>193.072</v>
      </c>
      <c r="AW53" s="43">
        <v>36.634430000000002</v>
      </c>
      <c r="AX53" s="43"/>
      <c r="AY53" s="43">
        <v>7.1656899999999997</v>
      </c>
      <c r="AZ53" s="43"/>
      <c r="BA53" s="43">
        <v>2.9</v>
      </c>
      <c r="BB53" s="43"/>
      <c r="BC53" s="43">
        <v>73.576329999999999</v>
      </c>
      <c r="BD53" s="43"/>
      <c r="BE53" s="43">
        <v>19.7</v>
      </c>
      <c r="BF53" s="43"/>
      <c r="BG53" s="43"/>
      <c r="BH53" s="43"/>
      <c r="BI53" s="43">
        <v>14.680350000000001</v>
      </c>
      <c r="BJ53" s="43"/>
      <c r="BK53" s="43"/>
      <c r="BL53" s="43"/>
      <c r="BM53" s="43"/>
      <c r="BN53" s="43">
        <v>40.729999999999997</v>
      </c>
      <c r="BO53" s="43">
        <v>1.8</v>
      </c>
      <c r="BP53" s="43">
        <v>136.82848999999999</v>
      </c>
      <c r="BQ53" s="43"/>
      <c r="BR53" s="43">
        <v>4.7398999999999996</v>
      </c>
      <c r="BS53" s="43">
        <v>131.0754</v>
      </c>
      <c r="BT53" s="43">
        <v>12.13739</v>
      </c>
      <c r="BU53" s="43"/>
      <c r="BV53" s="43">
        <v>34.360900000000001</v>
      </c>
      <c r="BW53" s="43">
        <v>3.9545699999999999</v>
      </c>
      <c r="BX53" s="43"/>
      <c r="BY53" s="43"/>
      <c r="BZ53" s="43">
        <v>47.555399999999999</v>
      </c>
      <c r="CA53" s="43">
        <v>24.56645</v>
      </c>
      <c r="CB53" s="43"/>
      <c r="CC53" s="43">
        <v>0.57299999999999995</v>
      </c>
      <c r="CD53" s="43">
        <v>20.828250000000001</v>
      </c>
      <c r="CE53" s="43">
        <v>394.85624999999999</v>
      </c>
      <c r="CF53" s="43"/>
      <c r="CG53" s="43">
        <v>146.63300000000001</v>
      </c>
      <c r="CH53" s="43">
        <v>17.988759999999999</v>
      </c>
      <c r="CI53" s="43"/>
      <c r="CJ53" s="43"/>
      <c r="CK53" s="43">
        <v>17.170500000000001</v>
      </c>
      <c r="CL53" s="43">
        <v>4.8883099999999997</v>
      </c>
      <c r="CM53" s="43"/>
      <c r="CN53" s="43"/>
      <c r="CO53" s="43">
        <v>16.646820000000002</v>
      </c>
      <c r="CP53" s="43">
        <v>290.45999999999998</v>
      </c>
      <c r="CQ53" s="43"/>
      <c r="CR53" s="43">
        <v>28.196999999999999</v>
      </c>
      <c r="CS53" s="43"/>
      <c r="CT53" s="43">
        <v>23.446000000000002</v>
      </c>
    </row>
    <row r="54" spans="1:98" ht="15.75" x14ac:dyDescent="0.25">
      <c r="A54" s="1"/>
      <c r="B54" s="42" t="s">
        <v>919</v>
      </c>
      <c r="C54" s="43"/>
      <c r="D54" s="43"/>
      <c r="E54" s="43">
        <v>28.938300000000002</v>
      </c>
      <c r="F54" s="43">
        <v>10.173</v>
      </c>
      <c r="G54" s="43"/>
      <c r="H54" s="43"/>
      <c r="I54" s="43"/>
      <c r="J54" s="43"/>
      <c r="K54" s="43"/>
      <c r="L54" s="43">
        <v>26.6388</v>
      </c>
      <c r="M54" s="43">
        <v>13.1569</v>
      </c>
      <c r="N54" s="43">
        <v>13.29</v>
      </c>
      <c r="O54" s="43">
        <v>30.638000000000002</v>
      </c>
      <c r="P54" s="43"/>
      <c r="Q54" s="43"/>
      <c r="R54" s="43">
        <v>31.434999999999999</v>
      </c>
      <c r="S54" s="43"/>
      <c r="T54" s="43">
        <v>45.207500000000003</v>
      </c>
      <c r="U54" s="43"/>
      <c r="V54" s="43">
        <v>8.6</v>
      </c>
      <c r="W54" s="43"/>
      <c r="X54" s="43">
        <v>139.53484</v>
      </c>
      <c r="Y54" s="43"/>
      <c r="Z54" s="43">
        <v>7.6929299999999996</v>
      </c>
      <c r="AA54" s="43"/>
      <c r="AB54" s="43"/>
      <c r="AC54" s="43"/>
      <c r="AD54" s="43"/>
      <c r="AE54" s="43"/>
      <c r="AF54" s="43">
        <v>0.4</v>
      </c>
      <c r="AG54" s="43"/>
      <c r="AH54" s="43">
        <v>5.2081</v>
      </c>
      <c r="AI54" s="43"/>
      <c r="AJ54" s="43">
        <v>4.5418000000000003</v>
      </c>
      <c r="AK54" s="43">
        <v>0</v>
      </c>
      <c r="AL54" s="43"/>
      <c r="AM54" s="43">
        <v>50.211309999999997</v>
      </c>
      <c r="AN54" s="43">
        <v>132.62968000000001</v>
      </c>
      <c r="AO54" s="43">
        <v>28.261900000000001</v>
      </c>
      <c r="AP54" s="43">
        <v>1.2</v>
      </c>
      <c r="AQ54" s="43">
        <v>154.1019</v>
      </c>
      <c r="AR54" s="43">
        <v>22.600079999999998</v>
      </c>
      <c r="AS54" s="43">
        <v>38.009839999999997</v>
      </c>
      <c r="AT54" s="43">
        <v>33.81</v>
      </c>
      <c r="AU54" s="43"/>
      <c r="AV54" s="43">
        <v>193.38390000000001</v>
      </c>
      <c r="AW54" s="43">
        <v>36.235059999999997</v>
      </c>
      <c r="AX54" s="43"/>
      <c r="AY54" s="43">
        <v>7.6921799999999996</v>
      </c>
      <c r="AZ54" s="43"/>
      <c r="BA54" s="43">
        <v>2.8</v>
      </c>
      <c r="BB54" s="43"/>
      <c r="BC54" s="43">
        <v>73.565539999999999</v>
      </c>
      <c r="BD54" s="43"/>
      <c r="BE54" s="43">
        <v>19.7</v>
      </c>
      <c r="BF54" s="43"/>
      <c r="BG54" s="43"/>
      <c r="BH54" s="43"/>
      <c r="BI54" s="43">
        <v>14.48976</v>
      </c>
      <c r="BJ54" s="43"/>
      <c r="BK54" s="43"/>
      <c r="BL54" s="43"/>
      <c r="BM54" s="43"/>
      <c r="BN54" s="43">
        <v>41.86</v>
      </c>
      <c r="BO54" s="43">
        <v>1.69</v>
      </c>
      <c r="BP54" s="43">
        <v>136.9271</v>
      </c>
      <c r="BQ54" s="43"/>
      <c r="BR54" s="43">
        <v>4.7313000000000001</v>
      </c>
      <c r="BS54" s="43">
        <v>129.65880000000001</v>
      </c>
      <c r="BT54" s="43">
        <v>12.32898</v>
      </c>
      <c r="BU54" s="43"/>
      <c r="BV54" s="43">
        <v>34.805999999999997</v>
      </c>
      <c r="BW54" s="43">
        <v>3.8564400000000001</v>
      </c>
      <c r="BX54" s="43"/>
      <c r="BY54" s="43"/>
      <c r="BZ54" s="43">
        <v>47.438299999999998</v>
      </c>
      <c r="CA54" s="43">
        <v>24.4895</v>
      </c>
      <c r="CB54" s="43"/>
      <c r="CC54" s="43">
        <v>0.59299999999999997</v>
      </c>
      <c r="CD54" s="43">
        <v>21.068370000000002</v>
      </c>
      <c r="CE54" s="43">
        <v>416.42460999999997</v>
      </c>
      <c r="CF54" s="43"/>
      <c r="CG54" s="43">
        <v>143.93600000000001</v>
      </c>
      <c r="CH54" s="43">
        <v>18.363800000000001</v>
      </c>
      <c r="CI54" s="43"/>
      <c r="CJ54" s="43"/>
      <c r="CK54" s="43">
        <v>16.804400000000001</v>
      </c>
      <c r="CL54" s="43">
        <v>4.85379</v>
      </c>
      <c r="CM54" s="43"/>
      <c r="CN54" s="43"/>
      <c r="CO54" s="43">
        <v>16.45853</v>
      </c>
      <c r="CP54" s="43">
        <v>292.20999999999998</v>
      </c>
      <c r="CQ54" s="43"/>
      <c r="CR54" s="43">
        <v>28.704000000000001</v>
      </c>
      <c r="CS54" s="43"/>
      <c r="CT54" s="43">
        <v>23.271000000000001</v>
      </c>
    </row>
    <row r="55" spans="1:98" ht="15.75" x14ac:dyDescent="0.25">
      <c r="A55" s="1"/>
      <c r="B55" s="42" t="s">
        <v>44</v>
      </c>
      <c r="C55" s="43"/>
      <c r="D55" s="43"/>
      <c r="E55" s="43">
        <v>30.2851</v>
      </c>
      <c r="F55" s="43">
        <v>10.542999999999999</v>
      </c>
      <c r="G55" s="43"/>
      <c r="H55" s="43"/>
      <c r="I55" s="43"/>
      <c r="J55" s="43"/>
      <c r="K55" s="43"/>
      <c r="L55" s="43">
        <v>26.4024</v>
      </c>
      <c r="M55" s="43">
        <v>13.8819</v>
      </c>
      <c r="N55" s="43">
        <v>12.91</v>
      </c>
      <c r="O55" s="43">
        <v>31.166</v>
      </c>
      <c r="P55" s="43"/>
      <c r="Q55" s="43"/>
      <c r="R55" s="43">
        <v>31.629000000000001</v>
      </c>
      <c r="S55" s="43"/>
      <c r="T55" s="43">
        <v>46.791800000000002</v>
      </c>
      <c r="U55" s="43"/>
      <c r="V55" s="43">
        <v>8.6999999999999993</v>
      </c>
      <c r="W55" s="43"/>
      <c r="X55" s="43">
        <v>112.31448</v>
      </c>
      <c r="Y55" s="43"/>
      <c r="Z55" s="43">
        <v>7.7895399999999997</v>
      </c>
      <c r="AA55" s="43"/>
      <c r="AB55" s="43"/>
      <c r="AC55" s="43"/>
      <c r="AD55" s="43"/>
      <c r="AE55" s="43"/>
      <c r="AF55" s="43">
        <v>0.5</v>
      </c>
      <c r="AG55" s="43"/>
      <c r="AH55" s="43">
        <v>6.8384</v>
      </c>
      <c r="AI55" s="43"/>
      <c r="AJ55" s="43">
        <v>5.2758599999999998</v>
      </c>
      <c r="AK55" s="43">
        <v>0</v>
      </c>
      <c r="AL55" s="43"/>
      <c r="AM55" s="43">
        <v>51.389139999999998</v>
      </c>
      <c r="AN55" s="43">
        <v>133.16615999999999</v>
      </c>
      <c r="AO55" s="43">
        <v>28.430399999999999</v>
      </c>
      <c r="AP55" s="43">
        <v>0.83</v>
      </c>
      <c r="AQ55" s="43">
        <v>156.2226</v>
      </c>
      <c r="AR55" s="43">
        <v>22.309850000000001</v>
      </c>
      <c r="AS55" s="43">
        <v>38.600569999999998</v>
      </c>
      <c r="AT55" s="43">
        <v>34.56</v>
      </c>
      <c r="AU55" s="43"/>
      <c r="AV55" s="43">
        <v>188.1105</v>
      </c>
      <c r="AW55" s="43">
        <v>36.459679999999999</v>
      </c>
      <c r="AX55" s="43"/>
      <c r="AY55" s="43">
        <v>5.9379499999999998</v>
      </c>
      <c r="AZ55" s="43"/>
      <c r="BA55" s="43">
        <v>2.9</v>
      </c>
      <c r="BB55" s="43"/>
      <c r="BC55" s="43">
        <v>73.565989999999999</v>
      </c>
      <c r="BD55" s="43"/>
      <c r="BE55" s="43">
        <v>19.7</v>
      </c>
      <c r="BF55" s="43"/>
      <c r="BG55" s="43"/>
      <c r="BH55" s="43"/>
      <c r="BI55" s="43">
        <v>14.77989</v>
      </c>
      <c r="BJ55" s="43"/>
      <c r="BK55" s="43"/>
      <c r="BL55" s="43"/>
      <c r="BM55" s="43"/>
      <c r="BN55" s="43">
        <v>42.85</v>
      </c>
      <c r="BO55" s="43">
        <v>1.64</v>
      </c>
      <c r="BP55" s="43">
        <v>138.00236000000001</v>
      </c>
      <c r="BQ55" s="43"/>
      <c r="BR55" s="43">
        <v>4.1571999999999996</v>
      </c>
      <c r="BS55" s="43">
        <v>130.62690000000001</v>
      </c>
      <c r="BT55" s="43">
        <v>12.57113</v>
      </c>
      <c r="BU55" s="43"/>
      <c r="BV55" s="43">
        <v>34.862699999999997</v>
      </c>
      <c r="BW55" s="43">
        <v>3.8369499999999999</v>
      </c>
      <c r="BX55" s="43"/>
      <c r="BY55" s="43"/>
      <c r="BZ55" s="43">
        <v>47.209899999999998</v>
      </c>
      <c r="CA55" s="43">
        <v>24.491</v>
      </c>
      <c r="CB55" s="43"/>
      <c r="CC55" s="43">
        <v>0.61599999999999999</v>
      </c>
      <c r="CD55" s="43">
        <v>20.55958</v>
      </c>
      <c r="CE55" s="43">
        <v>426.03773999999999</v>
      </c>
      <c r="CF55" s="43"/>
      <c r="CG55" s="43">
        <v>142.964</v>
      </c>
      <c r="CH55" s="43">
        <v>18.21621</v>
      </c>
      <c r="CI55" s="43"/>
      <c r="CJ55" s="43"/>
      <c r="CK55" s="43">
        <v>16.430299999999999</v>
      </c>
      <c r="CL55" s="43">
        <v>4.78348</v>
      </c>
      <c r="CM55" s="43"/>
      <c r="CN55" s="43"/>
      <c r="CO55" s="43">
        <v>16.70532</v>
      </c>
      <c r="CP55" s="43">
        <v>285.25</v>
      </c>
      <c r="CQ55" s="43"/>
      <c r="CR55" s="43">
        <v>28.895</v>
      </c>
      <c r="CS55" s="43"/>
      <c r="CT55" s="43">
        <v>23.231000000000002</v>
      </c>
    </row>
    <row r="56" spans="1:98" ht="31.35" customHeight="1" x14ac:dyDescent="0.25">
      <c r="A56" s="1"/>
      <c r="B56" s="44" t="s">
        <v>1009</v>
      </c>
      <c r="C56" s="45">
        <v>0</v>
      </c>
      <c r="D56" s="45">
        <v>0</v>
      </c>
      <c r="E56" s="45">
        <v>501.48930000000001</v>
      </c>
      <c r="F56" s="45">
        <v>246.702</v>
      </c>
      <c r="G56" s="45">
        <v>0</v>
      </c>
      <c r="H56" s="45">
        <v>0</v>
      </c>
      <c r="I56" s="45">
        <v>0</v>
      </c>
      <c r="J56" s="45">
        <v>0</v>
      </c>
      <c r="K56" s="45">
        <v>0</v>
      </c>
      <c r="L56" s="45">
        <v>646.63374999999996</v>
      </c>
      <c r="M56" s="45">
        <v>310.64015000000001</v>
      </c>
      <c r="N56" s="45">
        <v>309.60000000000002</v>
      </c>
      <c r="O56" s="45">
        <v>765.12599999999998</v>
      </c>
      <c r="P56" s="45">
        <v>0</v>
      </c>
      <c r="Q56" s="45">
        <v>0</v>
      </c>
      <c r="R56" s="45">
        <v>680.73649999999998</v>
      </c>
      <c r="S56" s="45">
        <v>0</v>
      </c>
      <c r="T56" s="45">
        <v>827.39885000000004</v>
      </c>
      <c r="U56" s="45">
        <v>0</v>
      </c>
      <c r="V56" s="45">
        <v>190.05</v>
      </c>
      <c r="W56" s="45">
        <v>0</v>
      </c>
      <c r="X56" s="45">
        <v>2987.1745500000002</v>
      </c>
      <c r="Y56" s="45">
        <v>0</v>
      </c>
      <c r="Z56" s="45">
        <v>183.963525</v>
      </c>
      <c r="AA56" s="45">
        <v>0</v>
      </c>
      <c r="AB56" s="45">
        <v>0</v>
      </c>
      <c r="AC56" s="45">
        <v>0</v>
      </c>
      <c r="AD56" s="45">
        <v>0</v>
      </c>
      <c r="AE56" s="45">
        <v>0</v>
      </c>
      <c r="AF56" s="45">
        <v>13.6</v>
      </c>
      <c r="AG56" s="45">
        <v>0</v>
      </c>
      <c r="AH56" s="45">
        <v>26.137</v>
      </c>
      <c r="AI56" s="45">
        <v>0</v>
      </c>
      <c r="AJ56" s="45">
        <v>118.96792499999999</v>
      </c>
      <c r="AK56" s="45">
        <v>0</v>
      </c>
      <c r="AL56" s="45">
        <v>0</v>
      </c>
      <c r="AM56" s="45">
        <v>1166.03078</v>
      </c>
      <c r="AN56" s="45">
        <v>3058.8261050000001</v>
      </c>
      <c r="AO56" s="45">
        <v>666.96079999999995</v>
      </c>
      <c r="AP56" s="45">
        <v>18.010000000000002</v>
      </c>
      <c r="AQ56" s="45">
        <v>3606.3746500000002</v>
      </c>
      <c r="AR56" s="45">
        <v>536.61405999999999</v>
      </c>
      <c r="AS56" s="45">
        <v>847.72732499999995</v>
      </c>
      <c r="AT56" s="45">
        <v>767.98</v>
      </c>
      <c r="AU56" s="45">
        <v>0</v>
      </c>
      <c r="AV56" s="45">
        <v>4492.2697500000004</v>
      </c>
      <c r="AW56" s="45">
        <v>792.66799000000003</v>
      </c>
      <c r="AX56" s="45">
        <v>0</v>
      </c>
      <c r="AY56" s="45">
        <v>217.81009</v>
      </c>
      <c r="AZ56" s="45">
        <v>0</v>
      </c>
      <c r="BA56" s="45">
        <v>63.35</v>
      </c>
      <c r="BB56" s="45">
        <v>0</v>
      </c>
      <c r="BC56" s="45">
        <v>1642.8596849999999</v>
      </c>
      <c r="BD56" s="45">
        <v>0</v>
      </c>
      <c r="BE56" s="45">
        <v>479.81</v>
      </c>
      <c r="BF56" s="45">
        <v>0</v>
      </c>
      <c r="BG56" s="45">
        <v>0</v>
      </c>
      <c r="BH56" s="45">
        <v>0</v>
      </c>
      <c r="BI56" s="45">
        <v>416.97752000000003</v>
      </c>
      <c r="BJ56" s="45">
        <v>0</v>
      </c>
      <c r="BK56" s="45">
        <v>0</v>
      </c>
      <c r="BL56" s="45">
        <v>0</v>
      </c>
      <c r="BM56" s="45">
        <v>0</v>
      </c>
      <c r="BN56" s="45">
        <v>1319.78</v>
      </c>
      <c r="BO56" s="45">
        <v>42.48</v>
      </c>
      <c r="BP56" s="45">
        <v>3390.8680899999999</v>
      </c>
      <c r="BQ56" s="45">
        <v>0</v>
      </c>
      <c r="BR56" s="45">
        <v>112.06480000000001</v>
      </c>
      <c r="BS56" s="45">
        <v>3122.0463</v>
      </c>
      <c r="BT56" s="45">
        <v>310.70332999999999</v>
      </c>
      <c r="BU56" s="45">
        <v>0</v>
      </c>
      <c r="BV56" s="45">
        <v>771.86450000000002</v>
      </c>
      <c r="BW56" s="45">
        <v>93.536474999999996</v>
      </c>
      <c r="BX56" s="45">
        <v>0</v>
      </c>
      <c r="BY56" s="45">
        <v>0</v>
      </c>
      <c r="BZ56" s="45">
        <v>1096.9545499999999</v>
      </c>
      <c r="CA56" s="45">
        <v>520.06842500000005</v>
      </c>
      <c r="CB56" s="45">
        <v>0</v>
      </c>
      <c r="CC56" s="45">
        <v>14.4085</v>
      </c>
      <c r="CD56" s="45">
        <v>498.55845499999998</v>
      </c>
      <c r="CE56" s="45">
        <v>9910.7101750000002</v>
      </c>
      <c r="CF56" s="45">
        <v>0</v>
      </c>
      <c r="CG56" s="45">
        <v>3545.2015000000001</v>
      </c>
      <c r="CH56" s="45">
        <v>426.77213999999998</v>
      </c>
      <c r="CI56" s="45">
        <v>0</v>
      </c>
      <c r="CJ56" s="45">
        <v>0</v>
      </c>
      <c r="CK56" s="45">
        <v>355.28694999999999</v>
      </c>
      <c r="CL56" s="45">
        <v>110.68639</v>
      </c>
      <c r="CM56" s="45">
        <v>0</v>
      </c>
      <c r="CN56" s="45">
        <v>0</v>
      </c>
      <c r="CO56" s="45">
        <v>379.02193499999998</v>
      </c>
      <c r="CP56" s="45">
        <v>6941.51</v>
      </c>
      <c r="CQ56" s="45">
        <v>0</v>
      </c>
      <c r="CR56" s="45">
        <v>744.08150000000001</v>
      </c>
      <c r="CS56" s="45">
        <v>0</v>
      </c>
      <c r="CT56" s="45">
        <v>521.97500000000002</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1010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1011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1012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1013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tabSelected="1" zoomScaleNormal="100" workbookViewId="0">
      <pane xSplit="2" ySplit="6" topLeftCell="C36" activePane="bottomRight" state="frozen"/>
      <selection pane="topRight" activeCell="C1" sqref="C1"/>
      <selection pane="bottomLeft" activeCell="A7" sqref="A7"/>
      <selection pane="bottomRight" activeCell="G43" sqref="G43"/>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201" t="s">
        <v>0</v>
      </c>
      <c r="C3" s="202"/>
      <c r="D3" s="202"/>
      <c r="E3" s="202"/>
      <c r="F3" s="202"/>
      <c r="G3" s="202"/>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1014</v>
      </c>
      <c r="C5" s="1"/>
      <c r="D5" s="1"/>
      <c r="E5" s="1"/>
      <c r="F5" s="1"/>
      <c r="G5" s="1"/>
      <c r="H5" s="1"/>
      <c r="I5" s="1"/>
      <c r="J5" s="1"/>
      <c r="K5" s="1"/>
      <c r="L5" s="1"/>
      <c r="M5" s="1"/>
      <c r="N5" s="1"/>
      <c r="O5" s="1"/>
      <c r="P5" s="1"/>
      <c r="Q5" s="1"/>
      <c r="R5" s="1"/>
      <c r="S5" s="1"/>
      <c r="T5" s="1"/>
      <c r="U5" s="1"/>
      <c r="V5" s="1"/>
      <c r="W5" s="1"/>
    </row>
    <row r="6" spans="1:23" ht="48" x14ac:dyDescent="0.25">
      <c r="A6" s="1"/>
      <c r="B6" s="37" t="s">
        <v>655</v>
      </c>
      <c r="C6" s="48" t="s">
        <v>1015</v>
      </c>
      <c r="D6" s="48" t="s">
        <v>1016</v>
      </c>
      <c r="E6" s="48" t="s">
        <v>1017</v>
      </c>
      <c r="F6" s="48" t="s">
        <v>1018</v>
      </c>
      <c r="G6" s="48" t="s">
        <v>1019</v>
      </c>
      <c r="H6" s="194" t="s">
        <v>3581</v>
      </c>
      <c r="I6" s="194" t="s">
        <v>3582</v>
      </c>
      <c r="J6" s="194" t="s">
        <v>3583</v>
      </c>
      <c r="K6" s="48" t="s">
        <v>1020</v>
      </c>
      <c r="L6" s="48" t="s">
        <v>1021</v>
      </c>
      <c r="M6" s="48" t="s">
        <v>1022</v>
      </c>
      <c r="N6" s="48" t="s">
        <v>1023</v>
      </c>
      <c r="O6" s="37" t="s">
        <v>1024</v>
      </c>
      <c r="P6" s="1"/>
      <c r="Q6" s="1"/>
      <c r="R6" s="1"/>
      <c r="S6" s="1"/>
      <c r="T6" s="49" t="s">
        <v>3</v>
      </c>
      <c r="U6" s="49" t="s">
        <v>49</v>
      </c>
      <c r="V6" s="49" t="s">
        <v>1025</v>
      </c>
      <c r="W6" s="49" t="s">
        <v>1026</v>
      </c>
    </row>
    <row r="7" spans="1:23" x14ac:dyDescent="0.25">
      <c r="A7" s="1"/>
      <c r="B7" s="50" t="s">
        <v>873</v>
      </c>
      <c r="C7" s="51">
        <v>1063.0229999999999</v>
      </c>
      <c r="D7" s="51">
        <v>3257.2</v>
      </c>
      <c r="E7" s="51">
        <v>1436.3</v>
      </c>
      <c r="F7" s="51">
        <v>24.6</v>
      </c>
      <c r="G7" s="51">
        <v>0</v>
      </c>
      <c r="H7" s="195"/>
      <c r="I7" s="195">
        <f>+DESPACHO_EJECUTADO!FC11+DESPACHO_EJECUTADO!FD11</f>
        <v>52.4</v>
      </c>
      <c r="J7" s="195"/>
      <c r="K7" s="51">
        <v>20.9</v>
      </c>
      <c r="L7" s="51">
        <v>10.6</v>
      </c>
      <c r="M7" s="51">
        <v>0</v>
      </c>
      <c r="N7" s="51">
        <v>576.20000000000005</v>
      </c>
      <c r="O7" s="51">
        <f>+SUM(C7:N7)</f>
        <v>6441.223</v>
      </c>
      <c r="P7" s="1"/>
      <c r="Q7" s="1"/>
      <c r="R7" s="1"/>
      <c r="S7" s="1"/>
      <c r="T7" s="216" t="s">
        <v>694</v>
      </c>
      <c r="U7" s="52" t="s">
        <v>1027</v>
      </c>
      <c r="V7" s="53">
        <v>431.45</v>
      </c>
      <c r="W7" s="53" t="s">
        <v>1028</v>
      </c>
    </row>
    <row r="8" spans="1:23" x14ac:dyDescent="0.25">
      <c r="A8" s="1"/>
      <c r="B8" s="54" t="s">
        <v>874</v>
      </c>
      <c r="C8" s="55">
        <v>1059.3230000000001</v>
      </c>
      <c r="D8" s="55">
        <v>3022.93</v>
      </c>
      <c r="E8" s="55">
        <v>1430.2</v>
      </c>
      <c r="F8" s="55">
        <v>25</v>
      </c>
      <c r="G8" s="55">
        <v>0</v>
      </c>
      <c r="H8" s="196"/>
      <c r="I8" s="196">
        <f>+DESPACHO_EJECUTADO!FC12+DESPACHO_EJECUTADO!FD12</f>
        <v>52.7</v>
      </c>
      <c r="J8" s="196"/>
      <c r="K8" s="55">
        <v>24.5</v>
      </c>
      <c r="L8" s="55">
        <v>10.6</v>
      </c>
      <c r="M8" s="55">
        <v>0</v>
      </c>
      <c r="N8" s="55">
        <v>599.79999999999995</v>
      </c>
      <c r="O8" s="55">
        <f t="shared" ref="O8:O54" si="0">+SUM(C8:N8)</f>
        <v>6225.0529999999999</v>
      </c>
      <c r="P8" s="1"/>
      <c r="Q8" s="1"/>
      <c r="R8" s="1"/>
      <c r="S8" s="1"/>
      <c r="T8" s="216" t="s">
        <v>695</v>
      </c>
      <c r="U8" s="52" t="s">
        <v>1029</v>
      </c>
      <c r="V8" s="53">
        <v>60.05</v>
      </c>
      <c r="W8" s="53" t="s">
        <v>1028</v>
      </c>
    </row>
    <row r="9" spans="1:23" x14ac:dyDescent="0.25">
      <c r="A9" s="1"/>
      <c r="B9" s="54" t="s">
        <v>875</v>
      </c>
      <c r="C9" s="55">
        <v>1050.2180000000001</v>
      </c>
      <c r="D9" s="55">
        <v>2994.36</v>
      </c>
      <c r="E9" s="55">
        <v>1431.7</v>
      </c>
      <c r="F9" s="55">
        <v>24.8</v>
      </c>
      <c r="G9" s="55">
        <v>0</v>
      </c>
      <c r="H9" s="196"/>
      <c r="I9" s="196">
        <f>+DESPACHO_EJECUTADO!FC13+DESPACHO_EJECUTADO!FD13</f>
        <v>53.300000000000004</v>
      </c>
      <c r="J9" s="196"/>
      <c r="K9" s="55">
        <v>26.7</v>
      </c>
      <c r="L9" s="55">
        <v>10.6</v>
      </c>
      <c r="M9" s="55">
        <v>0</v>
      </c>
      <c r="N9" s="55">
        <v>603.70000000000005</v>
      </c>
      <c r="O9" s="55">
        <f t="shared" si="0"/>
        <v>6195.3780000000006</v>
      </c>
      <c r="P9" s="1"/>
      <c r="Q9" s="1"/>
      <c r="R9" s="1"/>
      <c r="S9" s="1"/>
      <c r="T9" s="216" t="s">
        <v>696</v>
      </c>
      <c r="U9" s="52" t="s">
        <v>1030</v>
      </c>
      <c r="V9" s="53">
        <v>9.6</v>
      </c>
      <c r="W9" s="53" t="s">
        <v>1028</v>
      </c>
    </row>
    <row r="10" spans="1:23" x14ac:dyDescent="0.25">
      <c r="A10" s="1"/>
      <c r="B10" s="54" t="s">
        <v>876</v>
      </c>
      <c r="C10" s="55">
        <v>1061.7180000000001</v>
      </c>
      <c r="D10" s="55">
        <v>2906.1</v>
      </c>
      <c r="E10" s="55">
        <v>1426.6</v>
      </c>
      <c r="F10" s="55">
        <v>25.1</v>
      </c>
      <c r="G10" s="55">
        <v>0</v>
      </c>
      <c r="H10" s="196"/>
      <c r="I10" s="196">
        <f>+DESPACHO_EJECUTADO!FC14+DESPACHO_EJECUTADO!FD14</f>
        <v>52.2</v>
      </c>
      <c r="J10" s="196"/>
      <c r="K10" s="55">
        <v>27.3</v>
      </c>
      <c r="L10" s="55">
        <v>10.6</v>
      </c>
      <c r="M10" s="55">
        <v>0</v>
      </c>
      <c r="N10" s="55">
        <v>506.2</v>
      </c>
      <c r="O10" s="55">
        <f t="shared" si="0"/>
        <v>6015.8180000000002</v>
      </c>
      <c r="P10" s="1"/>
      <c r="Q10" s="1"/>
      <c r="R10" s="1"/>
      <c r="S10" s="1"/>
      <c r="T10" s="216" t="s">
        <v>46</v>
      </c>
      <c r="U10" s="52" t="s">
        <v>47</v>
      </c>
      <c r="V10" s="53" t="s">
        <v>1028</v>
      </c>
      <c r="W10" s="53">
        <v>3763</v>
      </c>
    </row>
    <row r="11" spans="1:23" x14ac:dyDescent="0.25">
      <c r="A11" s="1"/>
      <c r="B11" s="54" t="s">
        <v>877</v>
      </c>
      <c r="C11" s="55">
        <v>1063.2180000000001</v>
      </c>
      <c r="D11" s="55">
        <v>3062.45</v>
      </c>
      <c r="E11" s="55">
        <v>1426.9</v>
      </c>
      <c r="F11" s="55">
        <v>25</v>
      </c>
      <c r="G11" s="55">
        <v>0</v>
      </c>
      <c r="H11" s="196"/>
      <c r="I11" s="196">
        <f>+DESPACHO_EJECUTADO!FC15+DESPACHO_EJECUTADO!FD15</f>
        <v>52.1</v>
      </c>
      <c r="J11" s="196"/>
      <c r="K11" s="55">
        <v>27.4</v>
      </c>
      <c r="L11" s="55">
        <v>10.6</v>
      </c>
      <c r="M11" s="55">
        <v>0</v>
      </c>
      <c r="N11" s="55">
        <v>391.6</v>
      </c>
      <c r="O11" s="55">
        <f t="shared" si="0"/>
        <v>6059.268</v>
      </c>
      <c r="P11" s="1"/>
      <c r="Q11" s="1"/>
      <c r="R11" s="1"/>
      <c r="S11" s="1"/>
      <c r="T11" s="216" t="s">
        <v>669</v>
      </c>
      <c r="U11" s="52" t="s">
        <v>1031</v>
      </c>
      <c r="V11" s="53">
        <v>470.55</v>
      </c>
      <c r="W11" s="53" t="s">
        <v>1028</v>
      </c>
    </row>
    <row r="12" spans="1:23" x14ac:dyDescent="0.25">
      <c r="A12" s="1"/>
      <c r="B12" s="54" t="s">
        <v>878</v>
      </c>
      <c r="C12" s="55">
        <v>1063.9179999999999</v>
      </c>
      <c r="D12" s="55">
        <v>3007.66</v>
      </c>
      <c r="E12" s="55">
        <v>1487.6</v>
      </c>
      <c r="F12" s="55">
        <v>25.2</v>
      </c>
      <c r="G12" s="55">
        <v>0</v>
      </c>
      <c r="H12" s="196"/>
      <c r="I12" s="196">
        <f>+DESPACHO_EJECUTADO!FC16+DESPACHO_EJECUTADO!FD16</f>
        <v>52.7</v>
      </c>
      <c r="J12" s="196"/>
      <c r="K12" s="55">
        <v>27.1</v>
      </c>
      <c r="L12" s="55">
        <v>10.6</v>
      </c>
      <c r="M12" s="55">
        <v>0</v>
      </c>
      <c r="N12" s="55">
        <v>370.8</v>
      </c>
      <c r="O12" s="55">
        <f t="shared" si="0"/>
        <v>6045.5780000000004</v>
      </c>
      <c r="P12" s="1"/>
      <c r="Q12" s="1"/>
      <c r="R12" s="1"/>
      <c r="S12" s="1"/>
      <c r="T12" s="216" t="s">
        <v>668</v>
      </c>
      <c r="U12" s="52" t="s">
        <v>1032</v>
      </c>
      <c r="V12" s="53" t="s">
        <v>1028</v>
      </c>
      <c r="W12" s="53">
        <v>2263.1999999999998</v>
      </c>
    </row>
    <row r="13" spans="1:23" x14ac:dyDescent="0.25">
      <c r="A13" s="1"/>
      <c r="B13" s="54" t="s">
        <v>879</v>
      </c>
      <c r="C13" s="55">
        <v>1057.617</v>
      </c>
      <c r="D13" s="55">
        <v>2912.62</v>
      </c>
      <c r="E13" s="55">
        <v>1553.7</v>
      </c>
      <c r="F13" s="55">
        <v>26.3</v>
      </c>
      <c r="G13" s="55">
        <v>0</v>
      </c>
      <c r="H13" s="196"/>
      <c r="I13" s="196">
        <f>+DESPACHO_EJECUTADO!FC17+DESPACHO_EJECUTADO!FD17</f>
        <v>52.3</v>
      </c>
      <c r="J13" s="196"/>
      <c r="K13" s="55">
        <v>27.1</v>
      </c>
      <c r="L13" s="55">
        <v>10.6</v>
      </c>
      <c r="M13" s="55">
        <v>0</v>
      </c>
      <c r="N13" s="55">
        <v>379.7</v>
      </c>
      <c r="O13" s="55">
        <f t="shared" si="0"/>
        <v>6019.9370000000008</v>
      </c>
      <c r="P13" s="1"/>
      <c r="Q13" s="1"/>
      <c r="R13" s="1"/>
      <c r="S13" s="1"/>
      <c r="T13" s="216"/>
      <c r="U13" s="52" t="s">
        <v>1033</v>
      </c>
      <c r="V13" s="53">
        <v>841</v>
      </c>
      <c r="W13" s="53" t="s">
        <v>1028</v>
      </c>
    </row>
    <row r="14" spans="1:23" x14ac:dyDescent="0.25">
      <c r="A14" s="1"/>
      <c r="B14" s="56" t="s">
        <v>880</v>
      </c>
      <c r="C14" s="57">
        <v>1058.3130000000001</v>
      </c>
      <c r="D14" s="57">
        <v>2941.08</v>
      </c>
      <c r="E14" s="57">
        <v>1543.4</v>
      </c>
      <c r="F14" s="57">
        <v>27</v>
      </c>
      <c r="G14" s="57">
        <v>0</v>
      </c>
      <c r="H14" s="197"/>
      <c r="I14" s="197">
        <f>+DESPACHO_EJECUTADO!FC18+DESPACHO_EJECUTADO!FD18</f>
        <v>49.9</v>
      </c>
      <c r="J14" s="197"/>
      <c r="K14" s="57">
        <v>26.3</v>
      </c>
      <c r="L14" s="57">
        <v>10.6</v>
      </c>
      <c r="M14" s="57">
        <v>0</v>
      </c>
      <c r="N14" s="57">
        <v>368.6</v>
      </c>
      <c r="O14" s="57">
        <f t="shared" si="0"/>
        <v>6025.1930000000002</v>
      </c>
      <c r="P14" s="1"/>
      <c r="Q14" s="1"/>
      <c r="R14" s="1"/>
      <c r="S14" s="1"/>
      <c r="T14" s="216" t="s">
        <v>51</v>
      </c>
      <c r="U14" s="52" t="s">
        <v>1034</v>
      </c>
      <c r="V14" s="53">
        <v>159.35</v>
      </c>
      <c r="W14" s="53" t="s">
        <v>1028</v>
      </c>
    </row>
    <row r="15" spans="1:23" x14ac:dyDescent="0.25">
      <c r="A15" s="1"/>
      <c r="B15" s="50" t="s">
        <v>881</v>
      </c>
      <c r="C15" s="51">
        <v>1041.414</v>
      </c>
      <c r="D15" s="51">
        <v>2961.47</v>
      </c>
      <c r="E15" s="51">
        <v>1423.7</v>
      </c>
      <c r="F15" s="51">
        <v>46.5</v>
      </c>
      <c r="G15" s="51">
        <v>0</v>
      </c>
      <c r="H15" s="195"/>
      <c r="I15" s="195">
        <f>+DESPACHO_EJECUTADO!FC19+DESPACHO_EJECUTADO!FD19</f>
        <v>50.4</v>
      </c>
      <c r="J15" s="195"/>
      <c r="K15" s="51">
        <v>26.2</v>
      </c>
      <c r="L15" s="51">
        <v>10.5</v>
      </c>
      <c r="M15" s="51">
        <v>0</v>
      </c>
      <c r="N15" s="51">
        <v>405.7</v>
      </c>
      <c r="O15" s="51">
        <f t="shared" si="0"/>
        <v>5965.8839999999991</v>
      </c>
      <c r="P15" s="1"/>
      <c r="Q15" s="1"/>
      <c r="R15" s="1"/>
      <c r="S15" s="1"/>
      <c r="T15" s="216"/>
      <c r="U15" s="52" t="s">
        <v>1035</v>
      </c>
      <c r="V15" s="53" t="s">
        <v>1028</v>
      </c>
      <c r="W15" s="53">
        <v>263.25</v>
      </c>
    </row>
    <row r="16" spans="1:23" x14ac:dyDescent="0.25">
      <c r="A16" s="1"/>
      <c r="B16" s="54" t="s">
        <v>882</v>
      </c>
      <c r="C16" s="55">
        <v>1061.915</v>
      </c>
      <c r="D16" s="55">
        <v>3002.56</v>
      </c>
      <c r="E16" s="55">
        <v>1429.7</v>
      </c>
      <c r="F16" s="55">
        <v>47</v>
      </c>
      <c r="G16" s="55">
        <v>0</v>
      </c>
      <c r="H16" s="196"/>
      <c r="I16" s="196">
        <f>+DESPACHO_EJECUTADO!FC20+DESPACHO_EJECUTADO!FD20</f>
        <v>50.5</v>
      </c>
      <c r="J16" s="196"/>
      <c r="K16" s="55">
        <v>27.3</v>
      </c>
      <c r="L16" s="55">
        <v>10.199999999999999</v>
      </c>
      <c r="M16" s="55">
        <v>0</v>
      </c>
      <c r="N16" s="55">
        <v>426.9</v>
      </c>
      <c r="O16" s="55">
        <f t="shared" si="0"/>
        <v>6056.0749999999998</v>
      </c>
      <c r="P16" s="1"/>
      <c r="Q16" s="1"/>
      <c r="R16" s="1"/>
      <c r="S16" s="1"/>
      <c r="T16" s="216"/>
      <c r="U16" s="52" t="s">
        <v>56</v>
      </c>
      <c r="V16" s="53" t="s">
        <v>1028</v>
      </c>
      <c r="W16" s="53">
        <v>1795.5</v>
      </c>
    </row>
    <row r="17" spans="1:23" x14ac:dyDescent="0.25">
      <c r="A17" s="1"/>
      <c r="B17" s="54" t="s">
        <v>883</v>
      </c>
      <c r="C17" s="55">
        <v>1066.2149999999999</v>
      </c>
      <c r="D17" s="55">
        <v>2969.24</v>
      </c>
      <c r="E17" s="55">
        <v>1434.7</v>
      </c>
      <c r="F17" s="55">
        <v>46.9</v>
      </c>
      <c r="G17" s="55">
        <v>0</v>
      </c>
      <c r="H17" s="196"/>
      <c r="I17" s="196">
        <f>+DESPACHO_EJECUTADO!FC21+DESPACHO_EJECUTADO!FD21</f>
        <v>51.1</v>
      </c>
      <c r="J17" s="196"/>
      <c r="K17" s="55">
        <v>26.9</v>
      </c>
      <c r="L17" s="55">
        <v>10.3</v>
      </c>
      <c r="M17" s="55">
        <v>0</v>
      </c>
      <c r="N17" s="55">
        <v>406.7</v>
      </c>
      <c r="O17" s="55">
        <f t="shared" si="0"/>
        <v>6012.0549999999994</v>
      </c>
      <c r="P17" s="1"/>
      <c r="Q17" s="1"/>
      <c r="R17" s="1"/>
      <c r="S17" s="1"/>
      <c r="T17" s="216" t="s">
        <v>252</v>
      </c>
      <c r="U17" s="52" t="s">
        <v>1036</v>
      </c>
      <c r="V17" s="53">
        <v>343.45</v>
      </c>
      <c r="W17" s="53" t="s">
        <v>1028</v>
      </c>
    </row>
    <row r="18" spans="1:23" x14ac:dyDescent="0.25">
      <c r="A18" s="1"/>
      <c r="B18" s="54" t="s">
        <v>884</v>
      </c>
      <c r="C18" s="55">
        <v>1037.915</v>
      </c>
      <c r="D18" s="55">
        <v>3006.74</v>
      </c>
      <c r="E18" s="55">
        <v>1423.5</v>
      </c>
      <c r="F18" s="55">
        <v>47.2</v>
      </c>
      <c r="G18" s="55">
        <v>0.1</v>
      </c>
      <c r="H18" s="196"/>
      <c r="I18" s="196">
        <f>+DESPACHO_EJECUTADO!FC22+DESPACHO_EJECUTADO!FD22</f>
        <v>50.9</v>
      </c>
      <c r="J18" s="196"/>
      <c r="K18" s="55">
        <v>27.1</v>
      </c>
      <c r="L18" s="55">
        <v>10.3</v>
      </c>
      <c r="M18" s="55">
        <v>0.8</v>
      </c>
      <c r="N18" s="55">
        <v>387.7</v>
      </c>
      <c r="O18" s="55">
        <f t="shared" si="0"/>
        <v>5992.2550000000001</v>
      </c>
      <c r="P18" s="1"/>
      <c r="Q18" s="1"/>
      <c r="R18" s="1"/>
      <c r="S18" s="1"/>
      <c r="T18" s="216"/>
      <c r="U18" s="52" t="s">
        <v>1037</v>
      </c>
      <c r="V18" s="53">
        <v>159.94999999999999</v>
      </c>
      <c r="W18" s="53" t="s">
        <v>1028</v>
      </c>
    </row>
    <row r="19" spans="1:23" x14ac:dyDescent="0.25">
      <c r="A19" s="1"/>
      <c r="B19" s="54" t="s">
        <v>885</v>
      </c>
      <c r="C19" s="55">
        <v>1042.3150000000001</v>
      </c>
      <c r="D19" s="55">
        <v>2790.43</v>
      </c>
      <c r="E19" s="55">
        <v>1450.3</v>
      </c>
      <c r="F19" s="55">
        <v>47.1</v>
      </c>
      <c r="G19" s="55">
        <v>6.3</v>
      </c>
      <c r="H19" s="196"/>
      <c r="I19" s="196">
        <f>+DESPACHO_EJECUTADO!FC23+DESPACHO_EJECUTADO!FD23</f>
        <v>51.6</v>
      </c>
      <c r="J19" s="196"/>
      <c r="K19" s="55">
        <v>27</v>
      </c>
      <c r="L19" s="55">
        <v>10.5</v>
      </c>
      <c r="M19" s="55">
        <v>41.3</v>
      </c>
      <c r="N19" s="55">
        <v>384.7</v>
      </c>
      <c r="O19" s="55">
        <f t="shared" si="0"/>
        <v>5851.545000000001</v>
      </c>
      <c r="P19" s="1"/>
      <c r="Q19" s="1"/>
      <c r="R19" s="1"/>
      <c r="S19" s="1"/>
      <c r="T19" s="216"/>
      <c r="U19" s="52" t="s">
        <v>1038</v>
      </c>
      <c r="V19" s="53">
        <v>238.8</v>
      </c>
      <c r="W19" s="53" t="s">
        <v>1028</v>
      </c>
    </row>
    <row r="20" spans="1:23" x14ac:dyDescent="0.25">
      <c r="A20" s="1"/>
      <c r="B20" s="54" t="s">
        <v>886</v>
      </c>
      <c r="C20" s="55">
        <v>1039.914</v>
      </c>
      <c r="D20" s="55">
        <v>2796.21</v>
      </c>
      <c r="E20" s="55">
        <v>1167</v>
      </c>
      <c r="F20" s="55">
        <v>47.4</v>
      </c>
      <c r="G20" s="55">
        <v>6.7</v>
      </c>
      <c r="H20" s="196"/>
      <c r="I20" s="196">
        <f>+DESPACHO_EJECUTADO!FC24+DESPACHO_EJECUTADO!FD24</f>
        <v>50.6</v>
      </c>
      <c r="J20" s="196"/>
      <c r="K20" s="55">
        <v>27</v>
      </c>
      <c r="L20" s="55">
        <v>10.5</v>
      </c>
      <c r="M20" s="55">
        <v>215.1</v>
      </c>
      <c r="N20" s="55">
        <v>387.4</v>
      </c>
      <c r="O20" s="55">
        <f t="shared" si="0"/>
        <v>5747.8239999999996</v>
      </c>
      <c r="P20" s="1"/>
      <c r="Q20" s="1"/>
      <c r="R20" s="1"/>
      <c r="S20" s="1"/>
      <c r="T20" s="216"/>
      <c r="U20" s="52" t="s">
        <v>1039</v>
      </c>
      <c r="V20" s="53">
        <v>194.5</v>
      </c>
      <c r="W20" s="53" t="s">
        <v>1028</v>
      </c>
    </row>
    <row r="21" spans="1:23" x14ac:dyDescent="0.25">
      <c r="A21" s="1"/>
      <c r="B21" s="54" t="s">
        <v>887</v>
      </c>
      <c r="C21" s="55">
        <v>999.21299999999997</v>
      </c>
      <c r="D21" s="55">
        <v>2783.18</v>
      </c>
      <c r="E21" s="55">
        <v>1089.0999999999999</v>
      </c>
      <c r="F21" s="55">
        <v>47.3</v>
      </c>
      <c r="G21" s="55">
        <v>7.4</v>
      </c>
      <c r="H21" s="196"/>
      <c r="I21" s="196">
        <f>+DESPACHO_EJECUTADO!FC25+DESPACHO_EJECUTADO!FD25</f>
        <v>51.400000000000006</v>
      </c>
      <c r="J21" s="196"/>
      <c r="K21" s="55">
        <v>24.1</v>
      </c>
      <c r="L21" s="55">
        <v>10.5</v>
      </c>
      <c r="M21" s="55">
        <v>413.6</v>
      </c>
      <c r="N21" s="55">
        <v>385</v>
      </c>
      <c r="O21" s="55">
        <f t="shared" si="0"/>
        <v>5810.7930000000006</v>
      </c>
      <c r="P21" s="1"/>
      <c r="Q21" s="1"/>
      <c r="R21" s="1"/>
      <c r="S21" s="1"/>
      <c r="T21" s="216" t="s">
        <v>258</v>
      </c>
      <c r="U21" s="52" t="s">
        <v>1040</v>
      </c>
      <c r="V21" s="53">
        <v>3213.75</v>
      </c>
      <c r="W21" s="53" t="s">
        <v>1028</v>
      </c>
    </row>
    <row r="22" spans="1:23" x14ac:dyDescent="0.25">
      <c r="A22" s="1"/>
      <c r="B22" s="56" t="s">
        <v>888</v>
      </c>
      <c r="C22" s="57">
        <v>918.01099999999997</v>
      </c>
      <c r="D22" s="57">
        <v>2852.25</v>
      </c>
      <c r="E22" s="57">
        <v>1095.4000000000001</v>
      </c>
      <c r="F22" s="57">
        <v>47.5</v>
      </c>
      <c r="G22" s="57">
        <v>8</v>
      </c>
      <c r="H22" s="197"/>
      <c r="I22" s="197">
        <f>+DESPACHO_EJECUTADO!FC26+DESPACHO_EJECUTADO!FD26</f>
        <v>51.5</v>
      </c>
      <c r="J22" s="197"/>
      <c r="K22" s="57">
        <v>27.1</v>
      </c>
      <c r="L22" s="57">
        <v>9.8000000000000007</v>
      </c>
      <c r="M22" s="57">
        <v>535.1</v>
      </c>
      <c r="N22" s="57">
        <v>385.6</v>
      </c>
      <c r="O22" s="57">
        <f t="shared" si="0"/>
        <v>5930.2610000000013</v>
      </c>
      <c r="P22" s="1"/>
      <c r="Q22" s="1"/>
      <c r="R22" s="1"/>
      <c r="S22" s="1"/>
      <c r="T22" s="216" t="s">
        <v>269</v>
      </c>
      <c r="U22" s="52" t="s">
        <v>1041</v>
      </c>
      <c r="V22" s="53" t="s">
        <v>1028</v>
      </c>
      <c r="W22" s="53">
        <v>176.35</v>
      </c>
    </row>
    <row r="23" spans="1:23" x14ac:dyDescent="0.25">
      <c r="A23" s="1"/>
      <c r="B23" s="50" t="s">
        <v>889</v>
      </c>
      <c r="C23" s="51">
        <v>912.81200000000001</v>
      </c>
      <c r="D23" s="51">
        <v>2942.53</v>
      </c>
      <c r="E23" s="51">
        <v>1050.7</v>
      </c>
      <c r="F23" s="51">
        <v>47.7</v>
      </c>
      <c r="G23" s="51">
        <v>8.4</v>
      </c>
      <c r="H23" s="195"/>
      <c r="I23" s="195">
        <f>+DESPACHO_EJECUTADO!FC27+DESPACHO_EJECUTADO!FD27</f>
        <v>50.9</v>
      </c>
      <c r="J23" s="195"/>
      <c r="K23" s="51">
        <v>26.4</v>
      </c>
      <c r="L23" s="51">
        <v>10</v>
      </c>
      <c r="M23" s="51">
        <v>561.1</v>
      </c>
      <c r="N23" s="51">
        <v>384.3</v>
      </c>
      <c r="O23" s="51">
        <f t="shared" si="0"/>
        <v>5994.8419999999996</v>
      </c>
      <c r="P23" s="1"/>
      <c r="Q23" s="1"/>
      <c r="R23" s="1"/>
      <c r="S23" s="1"/>
      <c r="T23" s="216"/>
      <c r="U23" s="52" t="s">
        <v>1042</v>
      </c>
      <c r="V23" s="53" t="s">
        <v>1028</v>
      </c>
      <c r="W23" s="53">
        <v>123.75</v>
      </c>
    </row>
    <row r="24" spans="1:23" x14ac:dyDescent="0.25">
      <c r="A24" s="1"/>
      <c r="B24" s="54" t="s">
        <v>890</v>
      </c>
      <c r="C24" s="55">
        <v>916.81200000000001</v>
      </c>
      <c r="D24" s="55">
        <v>2908.35</v>
      </c>
      <c r="E24" s="55">
        <v>1182.2</v>
      </c>
      <c r="F24" s="55">
        <v>47.2</v>
      </c>
      <c r="G24" s="55">
        <v>8.8000000000000007</v>
      </c>
      <c r="H24" s="196"/>
      <c r="I24" s="196">
        <f>+DESPACHO_EJECUTADO!FC28+DESPACHO_EJECUTADO!FD28</f>
        <v>50.3</v>
      </c>
      <c r="J24" s="196"/>
      <c r="K24" s="55">
        <v>26.2</v>
      </c>
      <c r="L24" s="55">
        <v>10.199999999999999</v>
      </c>
      <c r="M24" s="55">
        <v>576.5</v>
      </c>
      <c r="N24" s="55">
        <v>385.3</v>
      </c>
      <c r="O24" s="55">
        <f t="shared" si="0"/>
        <v>6111.8620000000001</v>
      </c>
      <c r="P24" s="1"/>
      <c r="Q24" s="1"/>
      <c r="R24" s="1"/>
      <c r="S24" s="1"/>
      <c r="T24" s="216" t="s">
        <v>693</v>
      </c>
      <c r="U24" s="52" t="s">
        <v>1043</v>
      </c>
      <c r="V24" s="53">
        <v>62.45</v>
      </c>
      <c r="W24" s="53" t="s">
        <v>1028</v>
      </c>
    </row>
    <row r="25" spans="1:23" x14ac:dyDescent="0.25">
      <c r="A25" s="1"/>
      <c r="B25" s="54" t="s">
        <v>891</v>
      </c>
      <c r="C25" s="55">
        <v>913.31200000000001</v>
      </c>
      <c r="D25" s="55">
        <v>2923.54</v>
      </c>
      <c r="E25" s="55">
        <v>1328.8</v>
      </c>
      <c r="F25" s="55">
        <v>46.9</v>
      </c>
      <c r="G25" s="55">
        <v>9.1999999999999993</v>
      </c>
      <c r="H25" s="196"/>
      <c r="I25" s="196">
        <f>+DESPACHO_EJECUTADO!FC29+DESPACHO_EJECUTADO!FD29</f>
        <v>50.1</v>
      </c>
      <c r="J25" s="196"/>
      <c r="K25" s="55">
        <v>27</v>
      </c>
      <c r="L25" s="55">
        <v>9.5</v>
      </c>
      <c r="M25" s="55">
        <v>591.70000000000005</v>
      </c>
      <c r="N25" s="55">
        <v>375.1</v>
      </c>
      <c r="O25" s="55">
        <f t="shared" si="0"/>
        <v>6275.152</v>
      </c>
      <c r="P25" s="1"/>
      <c r="Q25" s="1"/>
      <c r="R25" s="1"/>
      <c r="S25" s="1"/>
      <c r="T25" s="216" t="s">
        <v>287</v>
      </c>
      <c r="U25" s="52" t="s">
        <v>1044</v>
      </c>
      <c r="V25" s="53" t="s">
        <v>1028</v>
      </c>
      <c r="W25" s="53">
        <v>14546.8</v>
      </c>
    </row>
    <row r="26" spans="1:23" x14ac:dyDescent="0.25">
      <c r="A26" s="1"/>
      <c r="B26" s="54" t="s">
        <v>892</v>
      </c>
      <c r="C26" s="55">
        <v>908.71199999999999</v>
      </c>
      <c r="D26" s="55">
        <v>2874.47</v>
      </c>
      <c r="E26" s="55">
        <v>1317.8</v>
      </c>
      <c r="F26" s="55">
        <v>46.5</v>
      </c>
      <c r="G26" s="55">
        <v>9.6</v>
      </c>
      <c r="H26" s="196"/>
      <c r="I26" s="196">
        <f>+DESPACHO_EJECUTADO!FC30+DESPACHO_EJECUTADO!FD30</f>
        <v>51.5</v>
      </c>
      <c r="J26" s="196"/>
      <c r="K26" s="55">
        <v>27.1</v>
      </c>
      <c r="L26" s="55">
        <v>9.5</v>
      </c>
      <c r="M26" s="55">
        <v>601.20000000000005</v>
      </c>
      <c r="N26" s="55">
        <v>388</v>
      </c>
      <c r="O26" s="55">
        <f t="shared" si="0"/>
        <v>6234.3820000000005</v>
      </c>
      <c r="P26" s="1"/>
      <c r="Q26" s="1"/>
      <c r="R26" s="1"/>
      <c r="S26" s="1"/>
      <c r="T26" s="216"/>
      <c r="U26" s="52" t="s">
        <v>1045</v>
      </c>
      <c r="V26" s="53">
        <v>4846.8</v>
      </c>
      <c r="W26" s="53" t="s">
        <v>1028</v>
      </c>
    </row>
    <row r="27" spans="1:23" x14ac:dyDescent="0.25">
      <c r="A27" s="1"/>
      <c r="B27" s="54" t="s">
        <v>893</v>
      </c>
      <c r="C27" s="55">
        <v>918.51199999999994</v>
      </c>
      <c r="D27" s="55">
        <v>3023.99</v>
      </c>
      <c r="E27" s="55">
        <v>1333.4</v>
      </c>
      <c r="F27" s="55">
        <v>46.6</v>
      </c>
      <c r="G27" s="55">
        <v>10</v>
      </c>
      <c r="H27" s="196"/>
      <c r="I27" s="196">
        <f>+DESPACHO_EJECUTADO!FC31+DESPACHO_EJECUTADO!FD31</f>
        <v>50.8</v>
      </c>
      <c r="J27" s="196"/>
      <c r="K27" s="55">
        <v>26.4</v>
      </c>
      <c r="L27" s="55">
        <v>9.5</v>
      </c>
      <c r="M27" s="55">
        <v>606.1</v>
      </c>
      <c r="N27" s="55">
        <v>366</v>
      </c>
      <c r="O27" s="55">
        <f t="shared" si="0"/>
        <v>6391.3020000000006</v>
      </c>
      <c r="P27" s="1"/>
      <c r="Q27" s="1"/>
      <c r="R27" s="1"/>
      <c r="S27" s="1"/>
      <c r="T27" s="216" t="s">
        <v>681</v>
      </c>
      <c r="U27" s="52" t="s">
        <v>1046</v>
      </c>
      <c r="V27" s="53">
        <v>115.7</v>
      </c>
      <c r="W27" s="53" t="s">
        <v>1028</v>
      </c>
    </row>
    <row r="28" spans="1:23" x14ac:dyDescent="0.25">
      <c r="A28" s="1"/>
      <c r="B28" s="54" t="s">
        <v>894</v>
      </c>
      <c r="C28" s="55">
        <v>893.91200000000003</v>
      </c>
      <c r="D28" s="55">
        <v>2763.65</v>
      </c>
      <c r="E28" s="55">
        <v>1523.8</v>
      </c>
      <c r="F28" s="55">
        <v>46.7</v>
      </c>
      <c r="G28" s="55">
        <v>10.3</v>
      </c>
      <c r="H28" s="196"/>
      <c r="I28" s="196">
        <f>+DESPACHO_EJECUTADO!FC32+DESPACHO_EJECUTADO!FD32</f>
        <v>49.900000000000006</v>
      </c>
      <c r="J28" s="196"/>
      <c r="K28" s="55">
        <v>27</v>
      </c>
      <c r="L28" s="55">
        <v>9.5</v>
      </c>
      <c r="M28" s="55">
        <v>607.70000000000005</v>
      </c>
      <c r="N28" s="55">
        <v>375.5</v>
      </c>
      <c r="O28" s="55">
        <f t="shared" si="0"/>
        <v>6307.9619999999995</v>
      </c>
      <c r="P28" s="1"/>
      <c r="Q28" s="1"/>
      <c r="R28" s="1"/>
      <c r="S28" s="1"/>
      <c r="T28" s="216" t="s">
        <v>697</v>
      </c>
      <c r="U28" s="52" t="s">
        <v>1047</v>
      </c>
      <c r="V28" s="53">
        <v>479.75</v>
      </c>
      <c r="W28" s="53" t="s">
        <v>1028</v>
      </c>
    </row>
    <row r="29" spans="1:23" x14ac:dyDescent="0.25">
      <c r="A29" s="1"/>
      <c r="B29" s="54" t="s">
        <v>895</v>
      </c>
      <c r="C29" s="55">
        <v>889.91099999999994</v>
      </c>
      <c r="D29" s="55">
        <v>2784.24</v>
      </c>
      <c r="E29" s="55">
        <v>1531.6</v>
      </c>
      <c r="F29" s="55">
        <v>46.1</v>
      </c>
      <c r="G29" s="55">
        <v>10.6</v>
      </c>
      <c r="H29" s="196"/>
      <c r="I29" s="196">
        <f>+DESPACHO_EJECUTADO!FC33+DESPACHO_EJECUTADO!FD33</f>
        <v>49.8</v>
      </c>
      <c r="J29" s="196"/>
      <c r="K29" s="55">
        <v>26</v>
      </c>
      <c r="L29" s="55">
        <v>9.3000000000000007</v>
      </c>
      <c r="M29" s="55">
        <v>611.6</v>
      </c>
      <c r="N29" s="55">
        <v>405.7</v>
      </c>
      <c r="O29" s="55">
        <f t="shared" si="0"/>
        <v>6364.8510000000015</v>
      </c>
      <c r="P29" s="1"/>
      <c r="Q29" s="1"/>
      <c r="R29" s="1"/>
      <c r="S29" s="1"/>
      <c r="T29" s="216" t="s">
        <v>682</v>
      </c>
      <c r="U29" s="52" t="s">
        <v>1048</v>
      </c>
      <c r="V29" s="53">
        <v>486.95</v>
      </c>
      <c r="W29" s="53" t="s">
        <v>1028</v>
      </c>
    </row>
    <row r="30" spans="1:23" x14ac:dyDescent="0.25">
      <c r="A30" s="1"/>
      <c r="B30" s="56" t="s">
        <v>896</v>
      </c>
      <c r="C30" s="57">
        <v>895.31100000000004</v>
      </c>
      <c r="D30" s="57">
        <v>2933.38</v>
      </c>
      <c r="E30" s="57">
        <v>1472.6</v>
      </c>
      <c r="F30" s="57">
        <v>45.9</v>
      </c>
      <c r="G30" s="57">
        <v>10.7</v>
      </c>
      <c r="H30" s="197"/>
      <c r="I30" s="197">
        <f>+DESPACHO_EJECUTADO!FC34+DESPACHO_EJECUTADO!FD34</f>
        <v>50.5</v>
      </c>
      <c r="J30" s="197"/>
      <c r="K30" s="57">
        <v>26.6</v>
      </c>
      <c r="L30" s="57">
        <v>9.3000000000000007</v>
      </c>
      <c r="M30" s="57">
        <v>616.70000000000005</v>
      </c>
      <c r="N30" s="57">
        <v>441.4</v>
      </c>
      <c r="O30" s="57">
        <f t="shared" si="0"/>
        <v>6502.3909999999996</v>
      </c>
      <c r="P30" s="1"/>
      <c r="Q30" s="1"/>
      <c r="R30" s="1"/>
      <c r="S30" s="1"/>
      <c r="T30" s="216" t="s">
        <v>292</v>
      </c>
      <c r="U30" s="52" t="s">
        <v>1049</v>
      </c>
      <c r="V30" s="53" t="s">
        <v>1028</v>
      </c>
      <c r="W30" s="53">
        <v>5509.7</v>
      </c>
    </row>
    <row r="31" spans="1:23" x14ac:dyDescent="0.25">
      <c r="A31" s="1"/>
      <c r="B31" s="50" t="s">
        <v>897</v>
      </c>
      <c r="C31" s="51">
        <v>887.61099999999999</v>
      </c>
      <c r="D31" s="51">
        <v>2932.19</v>
      </c>
      <c r="E31" s="51">
        <v>1439</v>
      </c>
      <c r="F31" s="51">
        <v>46.1</v>
      </c>
      <c r="G31" s="51">
        <v>10.7</v>
      </c>
      <c r="H31" s="195"/>
      <c r="I31" s="195">
        <f>+DESPACHO_EJECUTADO!FC35+DESPACHO_EJECUTADO!FD35</f>
        <v>50.6</v>
      </c>
      <c r="J31" s="195"/>
      <c r="K31" s="51">
        <v>26.8</v>
      </c>
      <c r="L31" s="51">
        <v>9.3000000000000007</v>
      </c>
      <c r="M31" s="51">
        <v>621.20000000000005</v>
      </c>
      <c r="N31" s="51">
        <v>482.9</v>
      </c>
      <c r="O31" s="51">
        <f t="shared" si="0"/>
        <v>6506.4009999999998</v>
      </c>
      <c r="P31" s="1"/>
      <c r="Q31" s="1"/>
      <c r="R31" s="1"/>
      <c r="S31" s="1"/>
      <c r="T31" s="216"/>
      <c r="U31" s="52" t="s">
        <v>1050</v>
      </c>
      <c r="V31" s="53">
        <v>156</v>
      </c>
      <c r="W31" s="53" t="s">
        <v>1028</v>
      </c>
    </row>
    <row r="32" spans="1:23" x14ac:dyDescent="0.25">
      <c r="A32" s="1"/>
      <c r="B32" s="54" t="s">
        <v>898</v>
      </c>
      <c r="C32" s="55">
        <v>937.31100000000004</v>
      </c>
      <c r="D32" s="55">
        <v>2997.65</v>
      </c>
      <c r="E32" s="55">
        <v>1307.7</v>
      </c>
      <c r="F32" s="55">
        <v>46</v>
      </c>
      <c r="G32" s="55">
        <v>10.8</v>
      </c>
      <c r="H32" s="196"/>
      <c r="I32" s="196">
        <f>+DESPACHO_EJECUTADO!FC36+DESPACHO_EJECUTADO!FD36</f>
        <v>50.5</v>
      </c>
      <c r="J32" s="196"/>
      <c r="K32" s="55">
        <v>26.6</v>
      </c>
      <c r="L32" s="55">
        <v>9.3000000000000007</v>
      </c>
      <c r="M32" s="55">
        <v>625.29999999999995</v>
      </c>
      <c r="N32" s="55">
        <v>492.1</v>
      </c>
      <c r="O32" s="55">
        <f t="shared" si="0"/>
        <v>6503.2610000000013</v>
      </c>
      <c r="P32" s="1"/>
      <c r="Q32" s="1"/>
      <c r="R32" s="1"/>
      <c r="S32" s="1"/>
      <c r="T32" s="216" t="s">
        <v>295</v>
      </c>
      <c r="U32" s="52" t="s">
        <v>1051</v>
      </c>
      <c r="V32" s="53" t="s">
        <v>1028</v>
      </c>
      <c r="W32" s="53">
        <v>1138.55</v>
      </c>
    </row>
    <row r="33" spans="1:23" x14ac:dyDescent="0.25">
      <c r="A33" s="1"/>
      <c r="B33" s="54" t="s">
        <v>899</v>
      </c>
      <c r="C33" s="55">
        <v>943.10900000000004</v>
      </c>
      <c r="D33" s="55">
        <v>2963.92</v>
      </c>
      <c r="E33" s="55">
        <v>1316.3</v>
      </c>
      <c r="F33" s="55">
        <v>46</v>
      </c>
      <c r="G33" s="55">
        <v>10.3</v>
      </c>
      <c r="H33" s="196"/>
      <c r="I33" s="196">
        <f>+DESPACHO_EJECUTADO!FC37+DESPACHO_EJECUTADO!FD37</f>
        <v>49.800000000000004</v>
      </c>
      <c r="J33" s="196"/>
      <c r="K33" s="55">
        <v>26.4</v>
      </c>
      <c r="L33" s="55">
        <v>9.3000000000000007</v>
      </c>
      <c r="M33" s="55">
        <v>623.5</v>
      </c>
      <c r="N33" s="55">
        <v>513.79999999999995</v>
      </c>
      <c r="O33" s="55">
        <f t="shared" si="0"/>
        <v>6502.4290000000001</v>
      </c>
      <c r="P33" s="1"/>
      <c r="Q33" s="1"/>
      <c r="R33" s="1"/>
      <c r="S33" s="1"/>
      <c r="T33" s="216" t="s">
        <v>683</v>
      </c>
      <c r="U33" s="52" t="s">
        <v>1052</v>
      </c>
      <c r="V33" s="53">
        <v>480</v>
      </c>
      <c r="W33" s="53" t="s">
        <v>1028</v>
      </c>
    </row>
    <row r="34" spans="1:23" x14ac:dyDescent="0.25">
      <c r="A34" s="1"/>
      <c r="B34" s="54" t="s">
        <v>900</v>
      </c>
      <c r="C34" s="55">
        <v>939.50900000000001</v>
      </c>
      <c r="D34" s="55">
        <v>2951.5</v>
      </c>
      <c r="E34" s="55">
        <v>1318.9</v>
      </c>
      <c r="F34" s="55">
        <v>46.3</v>
      </c>
      <c r="G34" s="55">
        <v>10.1</v>
      </c>
      <c r="H34" s="196"/>
      <c r="I34" s="196">
        <f>+DESPACHO_EJECUTADO!FC38+DESPACHO_EJECUTADO!FD38</f>
        <v>50.5</v>
      </c>
      <c r="J34" s="196"/>
      <c r="K34" s="55">
        <v>25.9</v>
      </c>
      <c r="L34" s="55">
        <v>9.3000000000000007</v>
      </c>
      <c r="M34" s="55">
        <v>614.4</v>
      </c>
      <c r="N34" s="55">
        <v>547</v>
      </c>
      <c r="O34" s="55">
        <f t="shared" si="0"/>
        <v>6513.4089999999997</v>
      </c>
      <c r="P34" s="1"/>
      <c r="Q34" s="1"/>
      <c r="R34" s="1"/>
      <c r="S34" s="1"/>
      <c r="T34" s="216" t="s">
        <v>684</v>
      </c>
      <c r="U34" s="52" t="s">
        <v>1053</v>
      </c>
      <c r="V34" s="53">
        <v>451.9</v>
      </c>
      <c r="W34" s="53" t="s">
        <v>1028</v>
      </c>
    </row>
    <row r="35" spans="1:23" x14ac:dyDescent="0.25">
      <c r="A35" s="1"/>
      <c r="B35" s="54" t="s">
        <v>901</v>
      </c>
      <c r="C35" s="55">
        <v>940.90899999999999</v>
      </c>
      <c r="D35" s="55">
        <v>2926.66</v>
      </c>
      <c r="E35" s="55">
        <v>1313.8</v>
      </c>
      <c r="F35" s="55">
        <v>46.3</v>
      </c>
      <c r="G35" s="55">
        <v>10</v>
      </c>
      <c r="H35" s="196"/>
      <c r="I35" s="196">
        <f>+DESPACHO_EJECUTADO!FC39+DESPACHO_EJECUTADO!FD39</f>
        <v>51.4</v>
      </c>
      <c r="J35" s="196"/>
      <c r="K35" s="55">
        <v>25.7</v>
      </c>
      <c r="L35" s="55">
        <v>9.3000000000000007</v>
      </c>
      <c r="M35" s="55">
        <v>601.5</v>
      </c>
      <c r="N35" s="55">
        <v>566.79999999999995</v>
      </c>
      <c r="O35" s="55">
        <f t="shared" si="0"/>
        <v>6492.3689999999997</v>
      </c>
      <c r="P35" s="1"/>
      <c r="Q35" s="1"/>
      <c r="R35" s="1"/>
      <c r="S35" s="1"/>
      <c r="T35" s="216" t="s">
        <v>68</v>
      </c>
      <c r="U35" s="52" t="s">
        <v>1054</v>
      </c>
      <c r="V35" s="53" t="s">
        <v>1028</v>
      </c>
      <c r="W35" s="53">
        <v>2065.4</v>
      </c>
    </row>
    <row r="36" spans="1:23" x14ac:dyDescent="0.25">
      <c r="A36" s="1"/>
      <c r="B36" s="54" t="s">
        <v>902</v>
      </c>
      <c r="C36" s="55">
        <v>939.70899999999995</v>
      </c>
      <c r="D36" s="55">
        <v>2844.28</v>
      </c>
      <c r="E36" s="55">
        <v>1321.5</v>
      </c>
      <c r="F36" s="55">
        <v>45.9</v>
      </c>
      <c r="G36" s="55">
        <v>9.9</v>
      </c>
      <c r="H36" s="196"/>
      <c r="I36" s="196">
        <f>+DESPACHO_EJECUTADO!FC40+DESPACHO_EJECUTADO!FD40</f>
        <v>51.2</v>
      </c>
      <c r="J36" s="196"/>
      <c r="K36" s="55">
        <v>26.6</v>
      </c>
      <c r="L36" s="55">
        <v>9.3000000000000007</v>
      </c>
      <c r="M36" s="55">
        <v>575.5</v>
      </c>
      <c r="N36" s="55">
        <v>633.20000000000005</v>
      </c>
      <c r="O36" s="55">
        <f t="shared" si="0"/>
        <v>6457.088999999999</v>
      </c>
      <c r="P36" s="1"/>
      <c r="Q36" s="1"/>
      <c r="R36" s="1"/>
      <c r="S36" s="1"/>
      <c r="T36" s="216" t="s">
        <v>699</v>
      </c>
      <c r="U36" s="52" t="s">
        <v>1055</v>
      </c>
      <c r="V36" s="53">
        <v>338.9</v>
      </c>
      <c r="W36" s="53" t="s">
        <v>1028</v>
      </c>
    </row>
    <row r="37" spans="1:23" x14ac:dyDescent="0.25">
      <c r="A37" s="1"/>
      <c r="B37" s="54" t="s">
        <v>903</v>
      </c>
      <c r="C37" s="55">
        <v>934.10599999999999</v>
      </c>
      <c r="D37" s="55">
        <v>2790.35</v>
      </c>
      <c r="E37" s="55">
        <v>1331.3</v>
      </c>
      <c r="F37" s="55">
        <v>46.9</v>
      </c>
      <c r="G37" s="55">
        <v>10</v>
      </c>
      <c r="H37" s="196"/>
      <c r="I37" s="196">
        <f>+DESPACHO_EJECUTADO!FC41+DESPACHO_EJECUTADO!FD41</f>
        <v>51.5</v>
      </c>
      <c r="J37" s="196"/>
      <c r="K37" s="55">
        <v>26.9</v>
      </c>
      <c r="L37" s="55">
        <v>9.3000000000000007</v>
      </c>
      <c r="M37" s="55">
        <v>529.20000000000005</v>
      </c>
      <c r="N37" s="55">
        <v>672</v>
      </c>
      <c r="O37" s="55">
        <f t="shared" si="0"/>
        <v>6401.5559999999996</v>
      </c>
      <c r="P37" s="1"/>
      <c r="Q37" s="1"/>
      <c r="R37" s="1"/>
      <c r="S37" s="1"/>
      <c r="T37" s="216"/>
      <c r="U37" s="52" t="s">
        <v>1056</v>
      </c>
      <c r="V37" s="53">
        <v>107</v>
      </c>
      <c r="W37" s="53" t="s">
        <v>1028</v>
      </c>
    </row>
    <row r="38" spans="1:23" x14ac:dyDescent="0.25">
      <c r="A38" s="1"/>
      <c r="B38" s="56" t="s">
        <v>904</v>
      </c>
      <c r="C38" s="57">
        <v>936.90599999999995</v>
      </c>
      <c r="D38" s="57">
        <v>3017.19</v>
      </c>
      <c r="E38" s="57">
        <v>1327.3</v>
      </c>
      <c r="F38" s="57">
        <v>46.7</v>
      </c>
      <c r="G38" s="57">
        <v>0</v>
      </c>
      <c r="H38" s="197"/>
      <c r="I38" s="197">
        <f>+DESPACHO_EJECUTADO!FC42+DESPACHO_EJECUTADO!FD42</f>
        <v>51.4</v>
      </c>
      <c r="J38" s="197"/>
      <c r="K38" s="57">
        <v>26.3</v>
      </c>
      <c r="L38" s="57">
        <v>9.3000000000000007</v>
      </c>
      <c r="M38" s="57">
        <v>389</v>
      </c>
      <c r="N38" s="57">
        <v>668.3</v>
      </c>
      <c r="O38" s="57">
        <f t="shared" si="0"/>
        <v>6472.3959999999997</v>
      </c>
      <c r="P38" s="1"/>
      <c r="Q38" s="1"/>
      <c r="R38" s="1"/>
      <c r="S38" s="1"/>
      <c r="T38" s="216" t="s">
        <v>700</v>
      </c>
      <c r="U38" s="52" t="s">
        <v>1057</v>
      </c>
      <c r="V38" s="53">
        <v>314.75</v>
      </c>
      <c r="W38" s="53" t="s">
        <v>1028</v>
      </c>
    </row>
    <row r="39" spans="1:23" x14ac:dyDescent="0.25">
      <c r="A39" s="1"/>
      <c r="B39" s="50" t="s">
        <v>905</v>
      </c>
      <c r="C39" s="51">
        <v>935.90599999999995</v>
      </c>
      <c r="D39" s="51">
        <v>3161.57</v>
      </c>
      <c r="E39" s="51">
        <v>1398.0298600000001</v>
      </c>
      <c r="F39" s="51">
        <v>47.3</v>
      </c>
      <c r="G39" s="51">
        <v>0</v>
      </c>
      <c r="H39" s="195"/>
      <c r="I39" s="195">
        <f>+DESPACHO_EJECUTADO!FC43+DESPACHO_EJECUTADO!FD43</f>
        <v>51</v>
      </c>
      <c r="J39" s="195"/>
      <c r="K39" s="51">
        <v>27</v>
      </c>
      <c r="L39" s="51">
        <v>9.3000000000000007</v>
      </c>
      <c r="M39" s="51">
        <v>184.2</v>
      </c>
      <c r="N39" s="51">
        <v>654.29999999999995</v>
      </c>
      <c r="O39" s="51">
        <f t="shared" si="0"/>
        <v>6468.6058600000015</v>
      </c>
      <c r="P39" s="1"/>
      <c r="Q39" s="1"/>
      <c r="R39" s="1"/>
      <c r="S39" s="1"/>
      <c r="T39" s="216"/>
      <c r="U39" s="52" t="s">
        <v>1058</v>
      </c>
      <c r="V39" s="53">
        <v>332.35</v>
      </c>
      <c r="W39" s="53" t="s">
        <v>1028</v>
      </c>
    </row>
    <row r="40" spans="1:23" x14ac:dyDescent="0.25">
      <c r="A40" s="1"/>
      <c r="B40" s="54" t="s">
        <v>906</v>
      </c>
      <c r="C40" s="55">
        <v>1067.605</v>
      </c>
      <c r="D40" s="55">
        <v>2872.56</v>
      </c>
      <c r="E40" s="55">
        <v>1780.7609500000001</v>
      </c>
      <c r="F40" s="55">
        <v>46.9</v>
      </c>
      <c r="G40" s="55">
        <v>0</v>
      </c>
      <c r="H40" s="196"/>
      <c r="I40" s="196">
        <f>+DESPACHO_EJECUTADO!FC44+DESPACHO_EJECUTADO!FD44</f>
        <v>50.8</v>
      </c>
      <c r="J40" s="196"/>
      <c r="K40" s="55">
        <v>26.9</v>
      </c>
      <c r="L40" s="55">
        <v>9.3000000000000007</v>
      </c>
      <c r="M40" s="55">
        <v>42.7</v>
      </c>
      <c r="N40" s="55">
        <v>715.3</v>
      </c>
      <c r="O40" s="55">
        <f t="shared" si="0"/>
        <v>6612.8259499999995</v>
      </c>
      <c r="P40" s="1"/>
      <c r="Q40" s="1"/>
      <c r="R40" s="1"/>
      <c r="S40" s="1"/>
      <c r="T40" s="216"/>
      <c r="U40" s="52" t="s">
        <v>1059</v>
      </c>
      <c r="V40" s="53">
        <v>331.35</v>
      </c>
      <c r="W40" s="53" t="s">
        <v>1028</v>
      </c>
    </row>
    <row r="41" spans="1:23" x14ac:dyDescent="0.25">
      <c r="A41" s="1"/>
      <c r="B41" s="54" t="s">
        <v>907</v>
      </c>
      <c r="C41" s="55">
        <v>1063.402</v>
      </c>
      <c r="D41" s="55">
        <v>2913.35</v>
      </c>
      <c r="E41" s="55">
        <v>1779.4154000000001</v>
      </c>
      <c r="F41" s="55">
        <v>47.7</v>
      </c>
      <c r="G41" s="55">
        <v>0</v>
      </c>
      <c r="H41" s="196"/>
      <c r="I41" s="196">
        <f>+DESPACHO_EJECUTADO!FC45+DESPACHO_EJECUTADO!FD45</f>
        <v>50.5</v>
      </c>
      <c r="J41" s="196"/>
      <c r="K41" s="55">
        <v>26.9</v>
      </c>
      <c r="L41" s="55">
        <v>9.3000000000000007</v>
      </c>
      <c r="M41" s="55">
        <v>0</v>
      </c>
      <c r="N41" s="55">
        <v>764.3</v>
      </c>
      <c r="O41" s="55">
        <f t="shared" si="0"/>
        <v>6654.8674000000001</v>
      </c>
      <c r="P41" s="1"/>
      <c r="Q41" s="1"/>
      <c r="R41" s="1"/>
      <c r="S41" s="1"/>
      <c r="T41" s="216"/>
      <c r="U41" s="52" t="s">
        <v>1060</v>
      </c>
      <c r="V41" s="53">
        <v>186.6</v>
      </c>
      <c r="W41" s="53" t="s">
        <v>1028</v>
      </c>
    </row>
    <row r="42" spans="1:23" x14ac:dyDescent="0.25">
      <c r="A42" s="1"/>
      <c r="B42" s="54" t="s">
        <v>908</v>
      </c>
      <c r="C42" s="55">
        <v>1047.6020000000001</v>
      </c>
      <c r="D42" s="55">
        <v>2939.23</v>
      </c>
      <c r="E42" s="55">
        <v>1992.11267</v>
      </c>
      <c r="F42" s="55">
        <v>47.5</v>
      </c>
      <c r="G42" s="55">
        <v>0</v>
      </c>
      <c r="H42" s="196"/>
      <c r="I42" s="196">
        <f>+DESPACHO_EJECUTADO!FC46+DESPACHO_EJECUTADO!FD46</f>
        <v>51.7</v>
      </c>
      <c r="J42" s="196"/>
      <c r="K42" s="55">
        <v>26.4</v>
      </c>
      <c r="L42" s="55">
        <v>9.3000000000000007</v>
      </c>
      <c r="M42" s="55">
        <v>0</v>
      </c>
      <c r="N42" s="55">
        <v>756.6</v>
      </c>
      <c r="O42" s="55">
        <f t="shared" si="0"/>
        <v>6870.4446700000008</v>
      </c>
      <c r="P42" s="1"/>
      <c r="Q42" s="1"/>
      <c r="R42" s="1"/>
      <c r="S42" s="1"/>
      <c r="T42" s="216" t="s">
        <v>685</v>
      </c>
      <c r="U42" s="52" t="s">
        <v>1061</v>
      </c>
      <c r="V42" s="53">
        <v>84.35</v>
      </c>
      <c r="W42" s="53" t="s">
        <v>1028</v>
      </c>
    </row>
    <row r="43" spans="1:23" x14ac:dyDescent="0.25">
      <c r="A43" s="1"/>
      <c r="B43" s="54" t="s">
        <v>909</v>
      </c>
      <c r="C43" s="55">
        <v>1060.202</v>
      </c>
      <c r="D43" s="55">
        <v>3180.29</v>
      </c>
      <c r="E43" s="55">
        <v>2132.3822399999999</v>
      </c>
      <c r="F43" s="55">
        <v>47.3</v>
      </c>
      <c r="G43" s="55">
        <v>0</v>
      </c>
      <c r="H43" s="196"/>
      <c r="I43" s="196">
        <f>+DESPACHO_EJECUTADO!FC47+DESPACHO_EJECUTADO!FD47</f>
        <v>50.9</v>
      </c>
      <c r="J43" s="196"/>
      <c r="K43" s="55">
        <v>24.8</v>
      </c>
      <c r="L43" s="55">
        <v>10</v>
      </c>
      <c r="M43" s="55">
        <v>0</v>
      </c>
      <c r="N43" s="55">
        <v>765.9</v>
      </c>
      <c r="O43" s="55">
        <f t="shared" si="0"/>
        <v>7271.7742399999997</v>
      </c>
      <c r="P43" s="1"/>
      <c r="Q43" s="1"/>
      <c r="R43" s="1"/>
      <c r="S43" s="1"/>
      <c r="T43" s="216" t="s">
        <v>343</v>
      </c>
      <c r="U43" s="52" t="s">
        <v>1062</v>
      </c>
      <c r="V43" s="53">
        <v>225.35</v>
      </c>
      <c r="W43" s="53" t="s">
        <v>1028</v>
      </c>
    </row>
    <row r="44" spans="1:23" x14ac:dyDescent="0.25">
      <c r="A44" s="1"/>
      <c r="B44" s="54" t="s">
        <v>910</v>
      </c>
      <c r="C44" s="55">
        <v>1055.002</v>
      </c>
      <c r="D44" s="55">
        <v>2968.94</v>
      </c>
      <c r="E44" s="55">
        <v>2252.66759</v>
      </c>
      <c r="F44" s="55">
        <v>47.6</v>
      </c>
      <c r="G44" s="55">
        <v>0</v>
      </c>
      <c r="H44" s="196"/>
      <c r="I44" s="196">
        <f>+DESPACHO_EJECUTADO!FC48+DESPACHO_EJECUTADO!FD48</f>
        <v>52.1</v>
      </c>
      <c r="J44" s="196"/>
      <c r="K44" s="55">
        <v>25.9</v>
      </c>
      <c r="L44" s="55">
        <v>10.199999999999999</v>
      </c>
      <c r="M44" s="55">
        <v>0</v>
      </c>
      <c r="N44" s="55">
        <v>761.1</v>
      </c>
      <c r="O44" s="55">
        <f t="shared" si="0"/>
        <v>7173.5095900000006</v>
      </c>
      <c r="P44" s="1"/>
      <c r="Q44" s="1"/>
      <c r="R44" s="1"/>
      <c r="S44" s="1"/>
      <c r="T44" s="216" t="s">
        <v>686</v>
      </c>
      <c r="U44" s="52" t="s">
        <v>1063</v>
      </c>
      <c r="V44" s="53">
        <v>444</v>
      </c>
      <c r="W44" s="53" t="s">
        <v>1028</v>
      </c>
    </row>
    <row r="45" spans="1:23" x14ac:dyDescent="0.25">
      <c r="A45" s="1"/>
      <c r="B45" s="54" t="s">
        <v>911</v>
      </c>
      <c r="C45" s="55">
        <v>1056.201</v>
      </c>
      <c r="D45" s="55">
        <v>3122.6</v>
      </c>
      <c r="E45" s="55">
        <v>2274.5588600000001</v>
      </c>
      <c r="F45" s="55">
        <v>47.8</v>
      </c>
      <c r="G45" s="55">
        <v>0</v>
      </c>
      <c r="H45" s="196"/>
      <c r="I45" s="196">
        <f>+DESPACHO_EJECUTADO!FC49+DESPACHO_EJECUTADO!FD49</f>
        <v>52.400000000000006</v>
      </c>
      <c r="J45" s="196"/>
      <c r="K45" s="55">
        <v>24.5</v>
      </c>
      <c r="L45" s="55">
        <v>10.199999999999999</v>
      </c>
      <c r="M45" s="55">
        <v>0</v>
      </c>
      <c r="N45" s="55">
        <v>708.2</v>
      </c>
      <c r="O45" s="55">
        <f t="shared" si="0"/>
        <v>7296.459859999999</v>
      </c>
      <c r="P45" s="1"/>
      <c r="Q45" s="1"/>
      <c r="R45" s="1"/>
      <c r="S45" s="1"/>
      <c r="T45" s="216" t="s">
        <v>665</v>
      </c>
      <c r="U45" s="52" t="s">
        <v>1064</v>
      </c>
      <c r="V45" s="53" t="s">
        <v>1028</v>
      </c>
      <c r="W45" s="53">
        <v>2493.3000000000002</v>
      </c>
    </row>
    <row r="46" spans="1:23" x14ac:dyDescent="0.25">
      <c r="A46" s="1"/>
      <c r="B46" s="56" t="s">
        <v>912</v>
      </c>
      <c r="C46" s="57">
        <v>1048.5989999999999</v>
      </c>
      <c r="D46" s="57">
        <v>2961.83</v>
      </c>
      <c r="E46" s="57">
        <v>2345.4969999999998</v>
      </c>
      <c r="F46" s="57">
        <v>47.7</v>
      </c>
      <c r="G46" s="57">
        <v>0</v>
      </c>
      <c r="H46" s="197"/>
      <c r="I46" s="197">
        <f>+DESPACHO_EJECUTADO!FC50+DESPACHO_EJECUTADO!FD50</f>
        <v>51.699999999999996</v>
      </c>
      <c r="J46" s="197"/>
      <c r="K46" s="57">
        <v>26.8</v>
      </c>
      <c r="L46" s="57">
        <v>10.199999999999999</v>
      </c>
      <c r="M46" s="57">
        <v>0</v>
      </c>
      <c r="N46" s="57">
        <v>698.2</v>
      </c>
      <c r="O46" s="57">
        <f t="shared" si="0"/>
        <v>7190.5259999999989</v>
      </c>
      <c r="P46" s="1"/>
      <c r="Q46" s="1"/>
      <c r="R46" s="1"/>
      <c r="S46" s="1"/>
      <c r="T46" s="216" t="s">
        <v>355</v>
      </c>
      <c r="U46" s="52" t="s">
        <v>1065</v>
      </c>
      <c r="V46" s="53">
        <v>1781.8</v>
      </c>
      <c r="W46" s="53" t="s">
        <v>1028</v>
      </c>
    </row>
    <row r="47" spans="1:23" x14ac:dyDescent="0.25">
      <c r="A47" s="1"/>
      <c r="B47" s="50" t="s">
        <v>913</v>
      </c>
      <c r="C47" s="51">
        <v>1061.3979999999999</v>
      </c>
      <c r="D47" s="51">
        <v>3058.61</v>
      </c>
      <c r="E47" s="51">
        <v>2353.51748</v>
      </c>
      <c r="F47" s="51">
        <v>47.6</v>
      </c>
      <c r="G47" s="51">
        <v>0</v>
      </c>
      <c r="H47" s="195"/>
      <c r="I47" s="195">
        <f>+DESPACHO_EJECUTADO!FC51+DESPACHO_EJECUTADO!FD51</f>
        <v>50.3</v>
      </c>
      <c r="J47" s="195"/>
      <c r="K47" s="51">
        <v>26.7</v>
      </c>
      <c r="L47" s="51">
        <v>10.199999999999999</v>
      </c>
      <c r="M47" s="51">
        <v>0</v>
      </c>
      <c r="N47" s="51">
        <v>644.1</v>
      </c>
      <c r="O47" s="51">
        <f t="shared" si="0"/>
        <v>7252.4254800000008</v>
      </c>
      <c r="P47" s="1"/>
      <c r="Q47" s="1"/>
      <c r="R47" s="1"/>
      <c r="S47" s="1"/>
      <c r="T47" s="216" t="s">
        <v>673</v>
      </c>
      <c r="U47" s="52" t="s">
        <v>1066</v>
      </c>
      <c r="V47" s="53">
        <v>108.65</v>
      </c>
      <c r="W47" s="53" t="s">
        <v>1028</v>
      </c>
    </row>
    <row r="48" spans="1:23" x14ac:dyDescent="0.25">
      <c r="A48" s="1"/>
      <c r="B48" s="54" t="s">
        <v>914</v>
      </c>
      <c r="C48" s="55">
        <v>1057.298</v>
      </c>
      <c r="D48" s="55">
        <v>3031.85</v>
      </c>
      <c r="E48" s="55">
        <v>2355.2821100000001</v>
      </c>
      <c r="F48" s="55">
        <v>47.7</v>
      </c>
      <c r="G48" s="55">
        <v>0</v>
      </c>
      <c r="H48" s="196"/>
      <c r="I48" s="196">
        <f>+DESPACHO_EJECUTADO!FC52+DESPACHO_EJECUTADO!FD52</f>
        <v>51.3</v>
      </c>
      <c r="J48" s="196"/>
      <c r="K48" s="55">
        <v>26.6</v>
      </c>
      <c r="L48" s="55">
        <v>10.199999999999999</v>
      </c>
      <c r="M48" s="55">
        <v>0</v>
      </c>
      <c r="N48" s="55">
        <v>596.5</v>
      </c>
      <c r="O48" s="55">
        <f t="shared" si="0"/>
        <v>7176.7301100000004</v>
      </c>
      <c r="P48" s="1"/>
      <c r="Q48" s="1"/>
      <c r="R48" s="1"/>
      <c r="S48" s="1"/>
      <c r="T48" s="216" t="s">
        <v>86</v>
      </c>
      <c r="U48" s="52" t="s">
        <v>1067</v>
      </c>
      <c r="V48" s="53" t="s">
        <v>1028</v>
      </c>
      <c r="W48" s="53">
        <v>13381.05</v>
      </c>
    </row>
    <row r="49" spans="1:23" x14ac:dyDescent="0.25">
      <c r="A49" s="1"/>
      <c r="B49" s="54" t="s">
        <v>915</v>
      </c>
      <c r="C49" s="55">
        <v>1050.9970000000001</v>
      </c>
      <c r="D49" s="55">
        <v>2848.86</v>
      </c>
      <c r="E49" s="55">
        <v>2332.4661799999999</v>
      </c>
      <c r="F49" s="55">
        <v>48.1</v>
      </c>
      <c r="G49" s="55">
        <v>0</v>
      </c>
      <c r="H49" s="196"/>
      <c r="I49" s="196">
        <f>+DESPACHO_EJECUTADO!FC53+DESPACHO_EJECUTADO!FD53</f>
        <v>52.1</v>
      </c>
      <c r="J49" s="196"/>
      <c r="K49" s="55">
        <v>26.5</v>
      </c>
      <c r="L49" s="55">
        <v>10.199999999999999</v>
      </c>
      <c r="M49" s="55">
        <v>0</v>
      </c>
      <c r="N49" s="55">
        <v>615.1</v>
      </c>
      <c r="O49" s="55">
        <f t="shared" si="0"/>
        <v>6984.3231800000003</v>
      </c>
      <c r="P49" s="1"/>
      <c r="Q49" s="1"/>
      <c r="R49" s="1"/>
      <c r="S49" s="1"/>
      <c r="T49" s="216"/>
      <c r="U49" s="52" t="s">
        <v>1068</v>
      </c>
      <c r="V49" s="53">
        <v>249.95</v>
      </c>
      <c r="W49" s="53" t="s">
        <v>1028</v>
      </c>
    </row>
    <row r="50" spans="1:23" x14ac:dyDescent="0.25">
      <c r="A50" s="1"/>
      <c r="B50" s="54" t="s">
        <v>916</v>
      </c>
      <c r="C50" s="55">
        <v>1066.2950000000001</v>
      </c>
      <c r="D50" s="55">
        <v>3082.86</v>
      </c>
      <c r="E50" s="55">
        <v>2059.4138499999999</v>
      </c>
      <c r="F50" s="55">
        <v>48.2</v>
      </c>
      <c r="G50" s="55">
        <v>0</v>
      </c>
      <c r="H50" s="196"/>
      <c r="I50" s="196">
        <f>+DESPACHO_EJECUTADO!FC54+DESPACHO_EJECUTADO!FD54</f>
        <v>52.6</v>
      </c>
      <c r="J50" s="196"/>
      <c r="K50" s="55">
        <v>26.7</v>
      </c>
      <c r="L50" s="55">
        <v>10.199999999999999</v>
      </c>
      <c r="M50" s="55">
        <v>0</v>
      </c>
      <c r="N50" s="55">
        <v>602.70000000000005</v>
      </c>
      <c r="O50" s="55">
        <f t="shared" si="0"/>
        <v>6948.9688500000002</v>
      </c>
      <c r="P50" s="1"/>
      <c r="Q50" s="1"/>
      <c r="R50" s="1"/>
      <c r="S50" s="1"/>
      <c r="T50" s="216" t="s">
        <v>388</v>
      </c>
      <c r="U50" s="52" t="s">
        <v>1069</v>
      </c>
      <c r="V50" s="53" t="s">
        <v>1028</v>
      </c>
      <c r="W50" s="53">
        <v>1554.35</v>
      </c>
    </row>
    <row r="51" spans="1:23" x14ac:dyDescent="0.25">
      <c r="A51" s="1"/>
      <c r="B51" s="54" t="s">
        <v>917</v>
      </c>
      <c r="C51" s="55">
        <v>1074.6949999999999</v>
      </c>
      <c r="D51" s="55">
        <v>2838.58</v>
      </c>
      <c r="E51" s="55">
        <v>2051.4113299999999</v>
      </c>
      <c r="F51" s="55">
        <v>48</v>
      </c>
      <c r="G51" s="55">
        <v>0</v>
      </c>
      <c r="H51" s="196"/>
      <c r="I51" s="196">
        <f>+DESPACHO_EJECUTADO!FC55+DESPACHO_EJECUTADO!FD55</f>
        <v>52.7</v>
      </c>
      <c r="J51" s="196"/>
      <c r="K51" s="55">
        <v>26.7</v>
      </c>
      <c r="L51" s="55">
        <v>10.199999999999999</v>
      </c>
      <c r="M51" s="55">
        <v>0</v>
      </c>
      <c r="N51" s="55">
        <v>549.4</v>
      </c>
      <c r="O51" s="55">
        <f t="shared" si="0"/>
        <v>6651.6863299999986</v>
      </c>
      <c r="P51" s="1"/>
      <c r="Q51" s="1"/>
      <c r="R51" s="1"/>
      <c r="S51" s="1"/>
      <c r="T51" s="216" t="s">
        <v>98</v>
      </c>
      <c r="U51" s="52" t="s">
        <v>1070</v>
      </c>
      <c r="V51" s="53">
        <v>128.9</v>
      </c>
      <c r="W51" s="53" t="s">
        <v>1028</v>
      </c>
    </row>
    <row r="52" spans="1:23" x14ac:dyDescent="0.25">
      <c r="A52" s="1"/>
      <c r="B52" s="54" t="s">
        <v>918</v>
      </c>
      <c r="C52" s="55">
        <v>1070.5940000000001</v>
      </c>
      <c r="D52" s="55">
        <v>2966.92</v>
      </c>
      <c r="E52" s="55">
        <v>1887.7480800000001</v>
      </c>
      <c r="F52" s="55">
        <v>48.1</v>
      </c>
      <c r="G52" s="55">
        <v>0</v>
      </c>
      <c r="H52" s="196"/>
      <c r="I52" s="196">
        <f>+DESPACHO_EJECUTADO!FC56+DESPACHO_EJECUTADO!FD56</f>
        <v>50.900000000000006</v>
      </c>
      <c r="J52" s="196"/>
      <c r="K52" s="55">
        <v>26.3</v>
      </c>
      <c r="L52" s="55">
        <v>10.199999999999999</v>
      </c>
      <c r="M52" s="55">
        <v>0</v>
      </c>
      <c r="N52" s="55">
        <v>529.9</v>
      </c>
      <c r="O52" s="55">
        <f t="shared" si="0"/>
        <v>6590.6620800000001</v>
      </c>
      <c r="P52" s="1"/>
      <c r="Q52" s="1"/>
      <c r="R52" s="1"/>
      <c r="S52" s="1"/>
      <c r="T52" s="216"/>
      <c r="U52" s="52" t="s">
        <v>1071</v>
      </c>
      <c r="V52" s="53" t="s">
        <v>1028</v>
      </c>
      <c r="W52" s="53">
        <v>5103.3500000000004</v>
      </c>
    </row>
    <row r="53" spans="1:23" x14ac:dyDescent="0.25">
      <c r="A53" s="1"/>
      <c r="B53" s="54" t="s">
        <v>919</v>
      </c>
      <c r="C53" s="55">
        <v>1070.0940000000001</v>
      </c>
      <c r="D53" s="55">
        <v>2871.93</v>
      </c>
      <c r="E53" s="55">
        <v>1771.25595</v>
      </c>
      <c r="F53" s="55">
        <v>42.8</v>
      </c>
      <c r="G53" s="55">
        <v>0</v>
      </c>
      <c r="H53" s="196"/>
      <c r="I53" s="196">
        <f>+DESPACHO_EJECUTADO!FC57+DESPACHO_EJECUTADO!FD57</f>
        <v>51.5</v>
      </c>
      <c r="J53" s="196"/>
      <c r="K53" s="55">
        <v>26.5</v>
      </c>
      <c r="L53" s="55">
        <v>10.199999999999999</v>
      </c>
      <c r="M53" s="55">
        <v>0</v>
      </c>
      <c r="N53" s="55">
        <v>525</v>
      </c>
      <c r="O53" s="55">
        <f t="shared" si="0"/>
        <v>6369.2799500000001</v>
      </c>
      <c r="P53" s="1"/>
      <c r="Q53" s="1"/>
      <c r="R53" s="1"/>
      <c r="S53" s="1"/>
      <c r="T53" s="216"/>
      <c r="U53" s="52" t="s">
        <v>104</v>
      </c>
      <c r="V53" s="53" t="s">
        <v>1028</v>
      </c>
      <c r="W53" s="53">
        <v>2141.75</v>
      </c>
    </row>
    <row r="54" spans="1:23" x14ac:dyDescent="0.25">
      <c r="A54" s="1"/>
      <c r="B54" s="56" t="s">
        <v>44</v>
      </c>
      <c r="C54" s="57">
        <v>1079.4939999999999</v>
      </c>
      <c r="D54" s="57">
        <v>2919.2</v>
      </c>
      <c r="E54" s="57">
        <v>1688.68028</v>
      </c>
      <c r="F54" s="57">
        <v>0</v>
      </c>
      <c r="G54" s="57">
        <v>0</v>
      </c>
      <c r="H54" s="197"/>
      <c r="I54" s="197">
        <f>+DESPACHO_EJECUTADO!FC58+DESPACHO_EJECUTADO!FD58</f>
        <v>51.9</v>
      </c>
      <c r="J54" s="197"/>
      <c r="K54" s="57">
        <v>26.6</v>
      </c>
      <c r="L54" s="57">
        <v>10.199999999999999</v>
      </c>
      <c r="M54" s="57">
        <v>0</v>
      </c>
      <c r="N54" s="57">
        <v>512.20000000000005</v>
      </c>
      <c r="O54" s="57">
        <f t="shared" si="0"/>
        <v>6288.2742799999996</v>
      </c>
      <c r="P54" s="1"/>
      <c r="Q54" s="1"/>
      <c r="R54" s="1"/>
      <c r="S54" s="1"/>
      <c r="T54" s="216"/>
      <c r="U54" s="52" t="s">
        <v>1072</v>
      </c>
      <c r="V54" s="53">
        <v>237.55</v>
      </c>
      <c r="W54" s="53" t="s">
        <v>1028</v>
      </c>
    </row>
    <row r="55" spans="1:23" x14ac:dyDescent="0.25">
      <c r="A55" s="1"/>
      <c r="B55" s="58" t="s">
        <v>1073</v>
      </c>
      <c r="C55" s="59">
        <f>SUM(C7:C54)/2</f>
        <v>24129.054000000004</v>
      </c>
      <c r="D55" s="59">
        <f t="shared" ref="D55:O55" si="1">SUM(D7:D54)/2</f>
        <v>70791.775000000023</v>
      </c>
      <c r="E55" s="59">
        <f t="shared" si="1"/>
        <v>38060.849915000013</v>
      </c>
      <c r="F55" s="59">
        <f t="shared" si="1"/>
        <v>1017</v>
      </c>
      <c r="G55" s="59">
        <f t="shared" si="1"/>
        <v>88.95</v>
      </c>
      <c r="H55" s="59">
        <f t="shared" si="1"/>
        <v>0</v>
      </c>
      <c r="I55" s="59">
        <f t="shared" si="1"/>
        <v>1230.3500000000001</v>
      </c>
      <c r="J55" s="59">
        <f t="shared" si="1"/>
        <v>0</v>
      </c>
      <c r="K55" s="59">
        <f t="shared" si="1"/>
        <v>632.8499999999998</v>
      </c>
      <c r="L55" s="59">
        <f t="shared" si="1"/>
        <v>239</v>
      </c>
      <c r="M55" s="59">
        <f t="shared" si="1"/>
        <v>5392.5000000000009</v>
      </c>
      <c r="N55" s="59">
        <f t="shared" si="1"/>
        <v>12531.25</v>
      </c>
      <c r="O55" s="59">
        <f t="shared" si="1"/>
        <v>154113.57891500002</v>
      </c>
      <c r="P55" s="1"/>
      <c r="Q55" s="1"/>
      <c r="R55" s="1"/>
      <c r="S55" s="1"/>
      <c r="T55" s="216" t="s">
        <v>106</v>
      </c>
      <c r="U55" s="52" t="s">
        <v>1074</v>
      </c>
      <c r="V55" s="53" t="s">
        <v>1028</v>
      </c>
      <c r="W55" s="53">
        <v>1793.05</v>
      </c>
    </row>
    <row r="56" spans="1:23" x14ac:dyDescent="0.25">
      <c r="A56" s="1"/>
      <c r="B56" s="58" t="s">
        <v>1075</v>
      </c>
      <c r="C56" s="198">
        <f>+C55/$O$55</f>
        <v>0.1565666969119455</v>
      </c>
      <c r="D56" s="198">
        <f t="shared" ref="D56:O56" si="2">+D55/$O$55</f>
        <v>0.45934806977031273</v>
      </c>
      <c r="E56" s="198">
        <f t="shared" si="2"/>
        <v>0.2469662321967887</v>
      </c>
      <c r="F56" s="198">
        <f t="shared" si="2"/>
        <v>6.5990291521353696E-3</v>
      </c>
      <c r="G56" s="198">
        <f t="shared" si="2"/>
        <v>5.7717172377821154E-4</v>
      </c>
      <c r="H56" s="198">
        <f t="shared" si="2"/>
        <v>0</v>
      </c>
      <c r="I56" s="198">
        <f t="shared" si="2"/>
        <v>7.9833977554864839E-3</v>
      </c>
      <c r="J56" s="198">
        <f t="shared" si="2"/>
        <v>0</v>
      </c>
      <c r="K56" s="198">
        <f t="shared" si="2"/>
        <v>4.1063870195957395E-3</v>
      </c>
      <c r="L56" s="198">
        <f t="shared" si="2"/>
        <v>1.5508042943562963E-3</v>
      </c>
      <c r="M56" s="198">
        <f t="shared" si="2"/>
        <v>3.4990427436469997E-2</v>
      </c>
      <c r="N56" s="198">
        <f t="shared" si="2"/>
        <v>8.131178373913113E-2</v>
      </c>
      <c r="O56" s="198">
        <f t="shared" si="2"/>
        <v>1</v>
      </c>
      <c r="P56" s="1"/>
      <c r="Q56" s="1"/>
      <c r="R56" s="1"/>
      <c r="S56" s="1"/>
      <c r="T56" s="216"/>
      <c r="U56" s="52" t="s">
        <v>1076</v>
      </c>
      <c r="V56" s="53">
        <v>14.4</v>
      </c>
      <c r="W56" s="53" t="s">
        <v>1028</v>
      </c>
    </row>
    <row r="57" spans="1:23" x14ac:dyDescent="0.25">
      <c r="A57" s="1"/>
      <c r="B57" s="1"/>
      <c r="C57" s="1"/>
      <c r="D57" s="1"/>
      <c r="E57" s="1"/>
      <c r="F57" s="1"/>
      <c r="G57" s="1"/>
      <c r="H57" s="1"/>
      <c r="I57" s="1"/>
      <c r="J57" s="1"/>
      <c r="K57" s="1"/>
      <c r="L57" s="1"/>
      <c r="M57" s="1"/>
      <c r="N57" s="1"/>
      <c r="O57" s="1"/>
      <c r="P57" s="1"/>
      <c r="Q57" s="1"/>
      <c r="R57" s="1"/>
      <c r="S57" s="1"/>
      <c r="T57" s="216"/>
      <c r="U57" s="52" t="s">
        <v>1077</v>
      </c>
      <c r="V57" s="53">
        <v>723.55</v>
      </c>
      <c r="W57" s="53" t="s">
        <v>1028</v>
      </c>
    </row>
    <row r="58" spans="1:23" x14ac:dyDescent="0.25">
      <c r="A58" s="1"/>
      <c r="B58" s="1"/>
      <c r="C58" s="1"/>
      <c r="D58" s="1"/>
      <c r="E58" s="1"/>
      <c r="F58" s="1"/>
      <c r="G58" s="1"/>
      <c r="H58" s="1"/>
      <c r="I58" s="1"/>
      <c r="J58" s="1"/>
      <c r="K58" s="1"/>
      <c r="L58" s="1"/>
      <c r="M58" s="1"/>
      <c r="N58" s="1"/>
      <c r="O58" s="1"/>
      <c r="P58" s="1"/>
      <c r="Q58" s="1"/>
      <c r="R58" s="1"/>
      <c r="S58" s="1"/>
      <c r="T58" s="216"/>
      <c r="U58" s="52" t="s">
        <v>1078</v>
      </c>
      <c r="V58" s="53" t="s">
        <v>1028</v>
      </c>
      <c r="W58" s="53">
        <v>3800.55</v>
      </c>
    </row>
    <row r="59" spans="1:23" x14ac:dyDescent="0.25">
      <c r="A59" s="1"/>
      <c r="B59" s="1"/>
      <c r="C59" s="1"/>
      <c r="D59" s="1"/>
      <c r="E59" s="1"/>
      <c r="F59" s="1"/>
      <c r="G59" s="1"/>
      <c r="H59" s="1"/>
      <c r="I59" s="1"/>
      <c r="J59" s="1"/>
      <c r="K59" s="1"/>
      <c r="L59" s="1"/>
      <c r="M59" s="1"/>
      <c r="N59" s="1"/>
      <c r="O59" s="1"/>
      <c r="P59" s="1"/>
      <c r="Q59" s="1"/>
      <c r="R59" s="1"/>
      <c r="S59" s="1"/>
      <c r="T59" s="216"/>
      <c r="U59" s="52" t="s">
        <v>1079</v>
      </c>
      <c r="V59" s="53" t="s">
        <v>1028</v>
      </c>
      <c r="W59" s="53">
        <v>1021.75</v>
      </c>
    </row>
    <row r="60" spans="1:23" x14ac:dyDescent="0.25">
      <c r="A60" s="1"/>
      <c r="B60" s="1"/>
      <c r="C60" s="1"/>
      <c r="D60" s="1"/>
      <c r="E60" s="1"/>
      <c r="F60" s="1"/>
      <c r="G60" s="1"/>
      <c r="H60" s="1"/>
      <c r="I60" s="1"/>
      <c r="J60" s="1"/>
      <c r="K60" s="1"/>
      <c r="L60" s="1"/>
      <c r="M60" s="1"/>
      <c r="N60" s="1"/>
      <c r="O60" s="1"/>
      <c r="P60" s="1"/>
      <c r="Q60" s="1"/>
      <c r="R60" s="1"/>
      <c r="S60" s="1"/>
      <c r="T60" s="216"/>
      <c r="U60" s="52" t="s">
        <v>1080</v>
      </c>
      <c r="V60" s="53">
        <v>1119.6500000000001</v>
      </c>
      <c r="W60" s="53" t="s">
        <v>1028</v>
      </c>
    </row>
    <row r="61" spans="1:23" x14ac:dyDescent="0.25">
      <c r="A61" s="1"/>
      <c r="B61" s="1"/>
      <c r="C61" s="1"/>
      <c r="D61" s="1"/>
      <c r="E61" s="1"/>
      <c r="F61" s="1"/>
      <c r="G61" s="1"/>
      <c r="H61" s="1"/>
      <c r="I61" s="1"/>
      <c r="J61" s="1"/>
      <c r="K61" s="1"/>
      <c r="L61" s="1"/>
      <c r="M61" s="1"/>
      <c r="N61" s="1"/>
      <c r="O61" s="1"/>
      <c r="P61" s="1"/>
      <c r="Q61" s="1"/>
      <c r="R61" s="1"/>
      <c r="S61" s="1"/>
      <c r="T61" s="216" t="s">
        <v>679</v>
      </c>
      <c r="U61" s="52" t="s">
        <v>1081</v>
      </c>
      <c r="V61" s="53">
        <v>479.9</v>
      </c>
      <c r="W61" s="53" t="s">
        <v>1028</v>
      </c>
    </row>
    <row r="62" spans="1:23" x14ac:dyDescent="0.25">
      <c r="A62" s="1"/>
      <c r="B62" s="1"/>
      <c r="C62" s="1"/>
      <c r="D62" s="1"/>
      <c r="E62" s="1"/>
      <c r="F62" s="1"/>
      <c r="G62" s="1"/>
      <c r="H62" s="1"/>
      <c r="I62" s="1"/>
      <c r="J62" s="1"/>
      <c r="K62" s="1"/>
      <c r="L62" s="1"/>
      <c r="M62" s="1"/>
      <c r="N62" s="1"/>
      <c r="O62" s="1"/>
      <c r="P62" s="1"/>
      <c r="Q62" s="1"/>
      <c r="R62" s="1"/>
      <c r="S62" s="1"/>
      <c r="T62" s="216" t="s">
        <v>666</v>
      </c>
      <c r="U62" s="52" t="s">
        <v>1082</v>
      </c>
      <c r="V62" s="53" t="s">
        <v>1028</v>
      </c>
      <c r="W62" s="53">
        <v>2657.4749999999999</v>
      </c>
    </row>
    <row r="63" spans="1:23" x14ac:dyDescent="0.25">
      <c r="A63" s="1"/>
      <c r="B63" s="1"/>
      <c r="C63" s="1"/>
      <c r="D63" s="1"/>
      <c r="E63" s="1"/>
      <c r="F63" s="1"/>
      <c r="G63" s="1"/>
      <c r="H63" s="1"/>
      <c r="I63" s="1"/>
      <c r="J63" s="1"/>
      <c r="K63" s="1"/>
      <c r="L63" s="1"/>
      <c r="M63" s="1"/>
      <c r="N63" s="1"/>
      <c r="O63" s="1"/>
      <c r="P63" s="1"/>
      <c r="Q63" s="1"/>
      <c r="R63" s="1"/>
      <c r="S63" s="1"/>
      <c r="T63" s="216"/>
      <c r="U63" s="52" t="s">
        <v>1083</v>
      </c>
      <c r="V63" s="53">
        <v>21.803999999999998</v>
      </c>
      <c r="W63" s="53" t="s">
        <v>1028</v>
      </c>
    </row>
    <row r="64" spans="1:23" x14ac:dyDescent="0.25">
      <c r="A64" s="1"/>
      <c r="B64" s="1"/>
      <c r="C64" s="1"/>
      <c r="D64" s="1"/>
      <c r="E64" s="1"/>
      <c r="F64" s="1"/>
      <c r="G64" s="1"/>
      <c r="H64" s="1"/>
      <c r="I64" s="1"/>
      <c r="J64" s="1"/>
      <c r="K64" s="1"/>
      <c r="L64" s="1"/>
      <c r="M64" s="1"/>
      <c r="N64" s="1"/>
      <c r="O64" s="1"/>
      <c r="P64" s="1"/>
      <c r="Q64" s="1"/>
      <c r="R64" s="1"/>
      <c r="S64" s="1"/>
      <c r="T64" s="216" t="s">
        <v>1084</v>
      </c>
      <c r="U64" s="52" t="s">
        <v>1085</v>
      </c>
      <c r="V64" s="53">
        <v>480.05</v>
      </c>
      <c r="W64" s="53" t="s">
        <v>1028</v>
      </c>
    </row>
    <row r="65" spans="1:23" x14ac:dyDescent="0.25">
      <c r="A65" s="1"/>
      <c r="B65" s="1"/>
      <c r="C65" s="1"/>
      <c r="D65" s="1"/>
      <c r="E65" s="1"/>
      <c r="F65" s="1"/>
      <c r="G65" s="1"/>
      <c r="H65" s="1"/>
      <c r="I65" s="1"/>
      <c r="J65" s="1"/>
      <c r="K65" s="1"/>
      <c r="L65" s="1"/>
      <c r="M65" s="1"/>
      <c r="N65" s="1"/>
      <c r="O65" s="1"/>
      <c r="P65" s="1"/>
      <c r="Q65" s="1"/>
      <c r="R65" s="1"/>
      <c r="S65" s="1"/>
      <c r="T65" s="216"/>
      <c r="U65" s="52" t="s">
        <v>1086</v>
      </c>
      <c r="V65" s="53">
        <v>228.4</v>
      </c>
      <c r="W65" s="53" t="s">
        <v>1028</v>
      </c>
    </row>
    <row r="66" spans="1:23" x14ac:dyDescent="0.25">
      <c r="A66" s="1"/>
      <c r="B66" s="1"/>
      <c r="C66" s="1"/>
      <c r="D66" s="1"/>
      <c r="E66" s="1"/>
      <c r="F66" s="1"/>
      <c r="G66" s="1"/>
      <c r="H66" s="1"/>
      <c r="I66" s="1"/>
      <c r="J66" s="1"/>
      <c r="K66" s="1"/>
      <c r="L66" s="1"/>
      <c r="M66" s="1"/>
      <c r="N66" s="1"/>
      <c r="O66" s="1"/>
      <c r="P66" s="1"/>
      <c r="Q66" s="1"/>
      <c r="R66" s="1"/>
      <c r="S66" s="1"/>
      <c r="T66" s="216" t="s">
        <v>127</v>
      </c>
      <c r="U66" s="52" t="s">
        <v>1087</v>
      </c>
      <c r="V66" s="53">
        <v>96</v>
      </c>
      <c r="W66" s="53" t="s">
        <v>1028</v>
      </c>
    </row>
    <row r="67" spans="1:23" x14ac:dyDescent="0.25">
      <c r="A67" s="1"/>
      <c r="B67" s="1"/>
      <c r="C67" s="1"/>
      <c r="D67" s="1"/>
      <c r="E67" s="1"/>
      <c r="F67" s="1"/>
      <c r="G67" s="1"/>
      <c r="H67" s="1"/>
      <c r="I67" s="1"/>
      <c r="J67" s="1"/>
      <c r="K67" s="1"/>
      <c r="L67" s="1"/>
      <c r="M67" s="1"/>
      <c r="N67" s="1"/>
      <c r="O67" s="1"/>
      <c r="P67" s="1"/>
      <c r="Q67" s="1"/>
      <c r="R67" s="1"/>
      <c r="S67" s="1"/>
      <c r="T67" s="216"/>
      <c r="U67" s="52" t="s">
        <v>131</v>
      </c>
      <c r="V67" s="53" t="s">
        <v>1028</v>
      </c>
      <c r="W67" s="53">
        <v>3242.55</v>
      </c>
    </row>
    <row r="68" spans="1:23" x14ac:dyDescent="0.25">
      <c r="A68" s="1"/>
      <c r="B68" s="1"/>
      <c r="C68" s="1"/>
      <c r="D68" s="1"/>
      <c r="E68" s="1"/>
      <c r="F68" s="1"/>
      <c r="G68" s="1"/>
      <c r="H68" s="1"/>
      <c r="I68" s="1"/>
      <c r="J68" s="1"/>
      <c r="K68" s="1"/>
      <c r="L68" s="1"/>
      <c r="M68" s="1"/>
      <c r="N68" s="1"/>
      <c r="O68" s="1"/>
      <c r="P68" s="1"/>
      <c r="Q68" s="1"/>
      <c r="R68" s="1"/>
      <c r="S68" s="1"/>
      <c r="T68" s="216"/>
      <c r="U68" s="52" t="s">
        <v>1088</v>
      </c>
      <c r="V68" s="53" t="s">
        <v>1028</v>
      </c>
      <c r="W68" s="53">
        <v>833.1</v>
      </c>
    </row>
    <row r="69" spans="1:23" x14ac:dyDescent="0.25">
      <c r="A69" s="1"/>
      <c r="B69" s="1"/>
      <c r="C69" s="1"/>
      <c r="D69" s="1"/>
      <c r="E69" s="1"/>
      <c r="F69" s="1"/>
      <c r="G69" s="1"/>
      <c r="H69" s="1"/>
      <c r="I69" s="1"/>
      <c r="J69" s="1"/>
      <c r="K69" s="1"/>
      <c r="L69" s="1"/>
      <c r="M69" s="1"/>
      <c r="N69" s="1"/>
      <c r="O69" s="1"/>
      <c r="P69" s="1"/>
      <c r="Q69" s="1"/>
      <c r="R69" s="1"/>
      <c r="S69" s="1"/>
      <c r="T69" s="216"/>
      <c r="U69" s="52" t="s">
        <v>1089</v>
      </c>
      <c r="V69" s="53" t="s">
        <v>1028</v>
      </c>
      <c r="W69" s="53">
        <v>1124</v>
      </c>
    </row>
    <row r="70" spans="1:23" x14ac:dyDescent="0.25">
      <c r="A70" s="1"/>
      <c r="B70" s="1"/>
      <c r="C70" s="1"/>
      <c r="D70" s="1"/>
      <c r="E70" s="1"/>
      <c r="F70" s="1"/>
      <c r="G70" s="1"/>
      <c r="H70" s="1"/>
      <c r="I70" s="1"/>
      <c r="J70" s="1"/>
      <c r="K70" s="1"/>
      <c r="L70" s="1"/>
      <c r="M70" s="1"/>
      <c r="N70" s="1"/>
      <c r="O70" s="1"/>
      <c r="P70" s="1"/>
      <c r="Q70" s="1"/>
      <c r="R70" s="1"/>
      <c r="S70" s="1"/>
      <c r="T70" s="216"/>
      <c r="U70" s="52" t="s">
        <v>1090</v>
      </c>
      <c r="V70" s="53">
        <v>197.65</v>
      </c>
      <c r="W70" s="53" t="s">
        <v>1028</v>
      </c>
    </row>
    <row r="71" spans="1:23" x14ac:dyDescent="0.25">
      <c r="A71" s="1"/>
      <c r="B71" s="1"/>
      <c r="C71" s="1"/>
      <c r="D71" s="1"/>
      <c r="E71" s="1"/>
      <c r="F71" s="1"/>
      <c r="G71" s="1"/>
      <c r="H71" s="1"/>
      <c r="I71" s="1"/>
      <c r="J71" s="1"/>
      <c r="K71" s="1"/>
      <c r="L71" s="1"/>
      <c r="M71" s="1"/>
      <c r="N71" s="1"/>
      <c r="O71" s="1"/>
      <c r="P71" s="1"/>
      <c r="Q71" s="1"/>
      <c r="R71" s="1"/>
      <c r="S71" s="1"/>
      <c r="T71" s="216"/>
      <c r="U71" s="52" t="s">
        <v>1091</v>
      </c>
      <c r="V71" s="53">
        <v>94.15</v>
      </c>
      <c r="W71" s="53" t="s">
        <v>1028</v>
      </c>
    </row>
    <row r="72" spans="1:23" x14ac:dyDescent="0.25">
      <c r="A72" s="1"/>
      <c r="B72" s="1"/>
      <c r="C72" s="1"/>
      <c r="D72" s="1"/>
      <c r="E72" s="1"/>
      <c r="F72" s="1"/>
      <c r="G72" s="1"/>
      <c r="H72" s="1"/>
      <c r="I72" s="1"/>
      <c r="J72" s="1"/>
      <c r="K72" s="1"/>
      <c r="L72" s="1"/>
      <c r="M72" s="1"/>
      <c r="N72" s="1"/>
      <c r="O72" s="1"/>
      <c r="P72" s="1"/>
      <c r="Q72" s="1"/>
      <c r="R72" s="1"/>
      <c r="S72" s="1"/>
      <c r="T72" s="216"/>
      <c r="U72" s="52" t="s">
        <v>1092</v>
      </c>
      <c r="V72" s="53">
        <v>2600</v>
      </c>
      <c r="W72" s="53" t="s">
        <v>1028</v>
      </c>
    </row>
    <row r="73" spans="1:23" x14ac:dyDescent="0.25">
      <c r="A73" s="1"/>
      <c r="B73" s="1"/>
      <c r="C73" s="1"/>
      <c r="D73" s="1"/>
      <c r="E73" s="1"/>
      <c r="F73" s="1"/>
      <c r="G73" s="1"/>
      <c r="H73" s="1"/>
      <c r="I73" s="1"/>
      <c r="J73" s="1"/>
      <c r="K73" s="1"/>
      <c r="L73" s="1"/>
      <c r="M73" s="1"/>
      <c r="N73" s="1"/>
      <c r="O73" s="1"/>
      <c r="P73" s="1"/>
      <c r="Q73" s="1"/>
      <c r="R73" s="1"/>
      <c r="S73" s="1"/>
      <c r="T73" s="60" t="s">
        <v>1073</v>
      </c>
      <c r="U73" s="61"/>
      <c r="V73" s="62">
        <v>24129.054</v>
      </c>
      <c r="W73" s="62">
        <v>70791.774999999994</v>
      </c>
    </row>
  </sheetData>
  <mergeCells count="37">
    <mergeCell ref="T64:T65"/>
    <mergeCell ref="T66:T72"/>
    <mergeCell ref="T50"/>
    <mergeCell ref="T51:T54"/>
    <mergeCell ref="T55:T60"/>
    <mergeCell ref="T61"/>
    <mergeCell ref="T62:T63"/>
    <mergeCell ref="T44"/>
    <mergeCell ref="T45"/>
    <mergeCell ref="T46"/>
    <mergeCell ref="T47"/>
    <mergeCell ref="T48:T49"/>
    <mergeCell ref="T35"/>
    <mergeCell ref="T36:T37"/>
    <mergeCell ref="T38:T41"/>
    <mergeCell ref="T42"/>
    <mergeCell ref="T43"/>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8" width="20" customWidth="1"/>
  </cols>
  <sheetData>
    <row r="1" spans="1:6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25" x14ac:dyDescent="0.3">
      <c r="A5" s="1"/>
      <c r="B5" s="218" t="s">
        <v>1093</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row>
    <row r="6" spans="1:68" ht="44.1" customHeight="1" x14ac:dyDescent="0.25">
      <c r="A6" s="1"/>
      <c r="B6" s="217" t="s">
        <v>655</v>
      </c>
      <c r="C6" s="217" t="s">
        <v>708</v>
      </c>
      <c r="D6" s="217" t="s">
        <v>155</v>
      </c>
      <c r="E6" s="217" t="s">
        <v>167</v>
      </c>
      <c r="F6" s="217" t="s">
        <v>694</v>
      </c>
      <c r="G6" s="217" t="s">
        <v>695</v>
      </c>
      <c r="H6" s="217" t="s">
        <v>696</v>
      </c>
      <c r="I6" s="217" t="s">
        <v>705</v>
      </c>
      <c r="J6" s="217" t="s">
        <v>674</v>
      </c>
      <c r="K6" s="217" t="s">
        <v>252</v>
      </c>
      <c r="L6" s="217"/>
      <c r="M6" s="217"/>
      <c r="N6" s="217"/>
      <c r="O6" s="217"/>
      <c r="P6" s="217" t="s">
        <v>693</v>
      </c>
      <c r="Q6" s="217" t="s">
        <v>681</v>
      </c>
      <c r="R6" s="217" t="s">
        <v>697</v>
      </c>
      <c r="S6" s="217" t="s">
        <v>682</v>
      </c>
      <c r="T6" s="217" t="s">
        <v>683</v>
      </c>
      <c r="U6" s="217" t="s">
        <v>684</v>
      </c>
      <c r="V6" s="217" t="s">
        <v>698</v>
      </c>
      <c r="W6" s="217"/>
      <c r="X6" s="217" t="s">
        <v>675</v>
      </c>
      <c r="Y6" s="217" t="s">
        <v>68</v>
      </c>
      <c r="Z6" s="217"/>
      <c r="AA6" s="217"/>
      <c r="AB6" s="217"/>
      <c r="AC6" s="217"/>
      <c r="AD6" s="217" t="s">
        <v>699</v>
      </c>
      <c r="AE6" s="217"/>
      <c r="AF6" s="217" t="s">
        <v>700</v>
      </c>
      <c r="AG6" s="217"/>
      <c r="AH6" s="217"/>
      <c r="AI6" s="217"/>
      <c r="AJ6" s="217" t="s">
        <v>676</v>
      </c>
      <c r="AK6" s="217" t="s">
        <v>701</v>
      </c>
      <c r="AL6" s="217" t="s">
        <v>677</v>
      </c>
      <c r="AM6" s="217" t="s">
        <v>685</v>
      </c>
      <c r="AN6" s="217" t="s">
        <v>686</v>
      </c>
      <c r="AO6" s="217" t="s">
        <v>1094</v>
      </c>
      <c r="AP6" s="217" t="s">
        <v>379</v>
      </c>
      <c r="AQ6" s="217" t="s">
        <v>678</v>
      </c>
      <c r="AR6" s="217" t="s">
        <v>680</v>
      </c>
      <c r="AS6" s="217" t="s">
        <v>702</v>
      </c>
      <c r="AT6" s="217" t="s">
        <v>687</v>
      </c>
      <c r="AU6" s="217" t="s">
        <v>98</v>
      </c>
      <c r="AV6" s="217"/>
      <c r="AW6" s="217" t="s">
        <v>106</v>
      </c>
      <c r="AX6" s="217"/>
      <c r="AY6" s="217"/>
      <c r="AZ6" s="217"/>
      <c r="BA6" s="217"/>
      <c r="BB6" s="217" t="s">
        <v>688</v>
      </c>
      <c r="BC6" s="217" t="s">
        <v>689</v>
      </c>
      <c r="BD6" s="217" t="s">
        <v>690</v>
      </c>
      <c r="BE6" s="217" t="s">
        <v>679</v>
      </c>
      <c r="BF6" s="217" t="s">
        <v>691</v>
      </c>
      <c r="BG6" s="217"/>
      <c r="BH6" s="217"/>
      <c r="BI6" s="217"/>
      <c r="BJ6" s="217" t="s">
        <v>703</v>
      </c>
      <c r="BK6" s="217" t="s">
        <v>666</v>
      </c>
      <c r="BL6" s="217" t="s">
        <v>707</v>
      </c>
      <c r="BM6" s="217" t="s">
        <v>704</v>
      </c>
      <c r="BN6" s="217"/>
      <c r="BO6" s="217" t="s">
        <v>692</v>
      </c>
      <c r="BP6" s="63" t="s">
        <v>1095</v>
      </c>
    </row>
    <row r="7" spans="1:68" x14ac:dyDescent="0.25">
      <c r="A7" s="1"/>
      <c r="B7" s="217"/>
      <c r="C7" s="63" t="s">
        <v>1096</v>
      </c>
      <c r="D7" s="63" t="s">
        <v>1097</v>
      </c>
      <c r="E7" s="63" t="s">
        <v>1098</v>
      </c>
      <c r="F7" s="63" t="s">
        <v>1099</v>
      </c>
      <c r="G7" s="63" t="s">
        <v>1029</v>
      </c>
      <c r="H7" s="63" t="s">
        <v>1030</v>
      </c>
      <c r="I7" s="63" t="s">
        <v>1100</v>
      </c>
      <c r="J7" s="63" t="s">
        <v>1028</v>
      </c>
      <c r="K7" s="63" t="s">
        <v>1036</v>
      </c>
      <c r="L7" s="63" t="s">
        <v>1101</v>
      </c>
      <c r="M7" s="63" t="s">
        <v>1037</v>
      </c>
      <c r="N7" s="63" t="s">
        <v>1038</v>
      </c>
      <c r="O7" s="63" t="s">
        <v>1102</v>
      </c>
      <c r="P7" s="63" t="s">
        <v>1043</v>
      </c>
      <c r="Q7" s="63" t="s">
        <v>1046</v>
      </c>
      <c r="R7" s="63" t="s">
        <v>1047</v>
      </c>
      <c r="S7" s="63" t="s">
        <v>1048</v>
      </c>
      <c r="T7" s="63" t="s">
        <v>1052</v>
      </c>
      <c r="U7" s="63" t="s">
        <v>1053</v>
      </c>
      <c r="V7" s="63" t="s">
        <v>1028</v>
      </c>
      <c r="W7" s="63" t="s">
        <v>1028</v>
      </c>
      <c r="X7" s="63" t="s">
        <v>1028</v>
      </c>
      <c r="Y7" s="63" t="s">
        <v>1028</v>
      </c>
      <c r="Z7" s="63" t="s">
        <v>1028</v>
      </c>
      <c r="AA7" s="63" t="s">
        <v>1028</v>
      </c>
      <c r="AB7" s="63" t="s">
        <v>1028</v>
      </c>
      <c r="AC7" s="63" t="s">
        <v>1028</v>
      </c>
      <c r="AD7" s="63" t="s">
        <v>1055</v>
      </c>
      <c r="AE7" s="63" t="s">
        <v>1056</v>
      </c>
      <c r="AF7" s="63" t="s">
        <v>1103</v>
      </c>
      <c r="AG7" s="63" t="s">
        <v>1104</v>
      </c>
      <c r="AH7" s="63" t="s">
        <v>1105</v>
      </c>
      <c r="AI7" s="63" t="s">
        <v>1060</v>
      </c>
      <c r="AJ7" s="63" t="s">
        <v>1028</v>
      </c>
      <c r="AK7" s="63" t="s">
        <v>1028</v>
      </c>
      <c r="AL7" s="63" t="s">
        <v>1028</v>
      </c>
      <c r="AM7" s="63" t="s">
        <v>1106</v>
      </c>
      <c r="AN7" s="63" t="s">
        <v>1063</v>
      </c>
      <c r="AO7" s="63" t="s">
        <v>1107</v>
      </c>
      <c r="AP7" s="63" t="s">
        <v>1028</v>
      </c>
      <c r="AQ7" s="63" t="s">
        <v>1028</v>
      </c>
      <c r="AR7" s="63" t="s">
        <v>1108</v>
      </c>
      <c r="AS7" s="63" t="s">
        <v>1028</v>
      </c>
      <c r="AT7" s="63" t="s">
        <v>1028</v>
      </c>
      <c r="AU7" s="63" t="s">
        <v>1109</v>
      </c>
      <c r="AV7" s="63" t="s">
        <v>1110</v>
      </c>
      <c r="AW7" s="63" t="s">
        <v>1028</v>
      </c>
      <c r="AX7" s="63" t="s">
        <v>1028</v>
      </c>
      <c r="AY7" s="63" t="s">
        <v>1028</v>
      </c>
      <c r="AZ7" s="63" t="s">
        <v>1028</v>
      </c>
      <c r="BA7" s="63" t="s">
        <v>1076</v>
      </c>
      <c r="BB7" s="63" t="s">
        <v>1028</v>
      </c>
      <c r="BC7" s="63" t="s">
        <v>1028</v>
      </c>
      <c r="BD7" s="63" t="s">
        <v>1028</v>
      </c>
      <c r="BE7" s="63" t="s">
        <v>1111</v>
      </c>
      <c r="BF7" s="63" t="s">
        <v>1112</v>
      </c>
      <c r="BG7" s="63" t="s">
        <v>1113</v>
      </c>
      <c r="BH7" s="63" t="s">
        <v>32</v>
      </c>
      <c r="BI7" s="63" t="s">
        <v>1114</v>
      </c>
      <c r="BJ7" s="63" t="s">
        <v>1028</v>
      </c>
      <c r="BK7" s="63" t="s">
        <v>1115</v>
      </c>
      <c r="BL7" s="63" t="s">
        <v>1116</v>
      </c>
      <c r="BM7" s="63" t="s">
        <v>1085</v>
      </c>
      <c r="BN7" s="63" t="s">
        <v>1117</v>
      </c>
      <c r="BO7" s="63" t="s">
        <v>1028</v>
      </c>
      <c r="BP7" s="63" t="s">
        <v>864</v>
      </c>
    </row>
    <row r="8" spans="1:68" x14ac:dyDescent="0.25">
      <c r="A8" s="1"/>
      <c r="B8" s="50" t="s">
        <v>1118</v>
      </c>
      <c r="C8" s="64">
        <v>11.5</v>
      </c>
      <c r="D8" s="64"/>
      <c r="E8" s="64"/>
      <c r="F8" s="64">
        <v>18.2</v>
      </c>
      <c r="G8" s="64">
        <v>2.7</v>
      </c>
      <c r="H8" s="64">
        <v>0.4</v>
      </c>
      <c r="I8" s="64">
        <v>9.4</v>
      </c>
      <c r="J8" s="64"/>
      <c r="K8" s="64">
        <v>14.1</v>
      </c>
      <c r="L8" s="64"/>
      <c r="M8" s="64">
        <v>9.6</v>
      </c>
      <c r="N8" s="64">
        <v>12.8</v>
      </c>
      <c r="O8" s="64">
        <v>9</v>
      </c>
      <c r="P8" s="64">
        <v>2.2000000000000002</v>
      </c>
      <c r="Q8" s="64">
        <v>4.9000000000000004</v>
      </c>
      <c r="R8" s="64">
        <v>20</v>
      </c>
      <c r="S8" s="64">
        <v>20.399999999999999</v>
      </c>
      <c r="T8" s="64">
        <v>20</v>
      </c>
      <c r="U8" s="64">
        <v>18.7</v>
      </c>
      <c r="V8" s="64">
        <v>15.3</v>
      </c>
      <c r="W8" s="64">
        <v>53</v>
      </c>
      <c r="X8" s="64">
        <v>126.2</v>
      </c>
      <c r="Y8" s="64">
        <v>70.5</v>
      </c>
      <c r="Z8" s="64">
        <v>99.1</v>
      </c>
      <c r="AA8" s="64"/>
      <c r="AB8" s="64">
        <v>7.3</v>
      </c>
      <c r="AC8" s="64">
        <v>2.9</v>
      </c>
      <c r="AD8" s="64">
        <v>14.7</v>
      </c>
      <c r="AE8" s="64">
        <v>4.7</v>
      </c>
      <c r="AF8" s="64">
        <v>13.1</v>
      </c>
      <c r="AG8" s="64">
        <v>13.7</v>
      </c>
      <c r="AH8" s="64">
        <v>14.1</v>
      </c>
      <c r="AI8" s="64">
        <v>8.1</v>
      </c>
      <c r="AJ8" s="64"/>
      <c r="AK8" s="64">
        <v>0.9</v>
      </c>
      <c r="AL8" s="64">
        <v>0.3</v>
      </c>
      <c r="AM8" s="64">
        <v>3.6</v>
      </c>
      <c r="AN8" s="64">
        <v>18.5</v>
      </c>
      <c r="AO8" s="64"/>
      <c r="AP8" s="64"/>
      <c r="AQ8" s="64"/>
      <c r="AR8" s="64"/>
      <c r="AS8" s="64"/>
      <c r="AT8" s="64"/>
      <c r="AU8" s="64">
        <v>5.2</v>
      </c>
      <c r="AV8" s="64">
        <v>9.9</v>
      </c>
      <c r="AW8" s="64">
        <v>40.6</v>
      </c>
      <c r="AX8" s="64"/>
      <c r="AY8" s="64">
        <v>44.1</v>
      </c>
      <c r="AZ8" s="64"/>
      <c r="BA8" s="64">
        <v>0.6</v>
      </c>
      <c r="BB8" s="64"/>
      <c r="BC8" s="64">
        <v>31.8</v>
      </c>
      <c r="BD8" s="64">
        <v>84.2</v>
      </c>
      <c r="BE8" s="64">
        <v>20</v>
      </c>
      <c r="BF8" s="64">
        <v>4.5</v>
      </c>
      <c r="BG8" s="64">
        <v>2.8</v>
      </c>
      <c r="BH8" s="64">
        <v>1.1000000000000001</v>
      </c>
      <c r="BI8" s="64">
        <v>2.2000000000000002</v>
      </c>
      <c r="BJ8" s="64"/>
      <c r="BK8" s="64">
        <v>0.92300000000000004</v>
      </c>
      <c r="BL8" s="64"/>
      <c r="BM8" s="64">
        <v>20.2</v>
      </c>
      <c r="BN8" s="64">
        <v>9.4</v>
      </c>
      <c r="BO8" s="64"/>
      <c r="BP8" s="65">
        <v>917.423</v>
      </c>
    </row>
    <row r="9" spans="1:68" x14ac:dyDescent="0.25">
      <c r="A9" s="1"/>
      <c r="B9" s="54" t="s">
        <v>1119</v>
      </c>
      <c r="C9" s="66">
        <v>15</v>
      </c>
      <c r="D9" s="66"/>
      <c r="E9" s="66"/>
      <c r="F9" s="66">
        <v>18.2</v>
      </c>
      <c r="G9" s="66">
        <v>2.6</v>
      </c>
      <c r="H9" s="66">
        <v>0.4</v>
      </c>
      <c r="I9" s="66">
        <v>9.5</v>
      </c>
      <c r="J9" s="66"/>
      <c r="K9" s="66">
        <v>14.1</v>
      </c>
      <c r="L9" s="66"/>
      <c r="M9" s="66">
        <v>8.9</v>
      </c>
      <c r="N9" s="66">
        <v>12.7</v>
      </c>
      <c r="O9" s="66">
        <v>9</v>
      </c>
      <c r="P9" s="66">
        <v>2.1</v>
      </c>
      <c r="Q9" s="66">
        <v>5</v>
      </c>
      <c r="R9" s="66">
        <v>20</v>
      </c>
      <c r="S9" s="66">
        <v>20.399999999999999</v>
      </c>
      <c r="T9" s="66">
        <v>20</v>
      </c>
      <c r="U9" s="66">
        <v>18.7</v>
      </c>
      <c r="V9" s="66">
        <v>15.3</v>
      </c>
      <c r="W9" s="66">
        <v>40.700000000000003</v>
      </c>
      <c r="X9" s="66">
        <v>119.9</v>
      </c>
      <c r="Y9" s="66">
        <v>69.3</v>
      </c>
      <c r="Z9" s="66">
        <v>98.8</v>
      </c>
      <c r="AA9" s="66"/>
      <c r="AB9" s="66">
        <v>5.7</v>
      </c>
      <c r="AC9" s="66">
        <v>1.2</v>
      </c>
      <c r="AD9" s="66">
        <v>14.7</v>
      </c>
      <c r="AE9" s="66">
        <v>4.7</v>
      </c>
      <c r="AF9" s="66">
        <v>13.1</v>
      </c>
      <c r="AG9" s="66">
        <v>13.7</v>
      </c>
      <c r="AH9" s="66">
        <v>13.5</v>
      </c>
      <c r="AI9" s="66">
        <v>8.4</v>
      </c>
      <c r="AJ9" s="66"/>
      <c r="AK9" s="66"/>
      <c r="AL9" s="66"/>
      <c r="AM9" s="66">
        <v>3.6</v>
      </c>
      <c r="AN9" s="66">
        <v>18.5</v>
      </c>
      <c r="AO9" s="66"/>
      <c r="AP9" s="66"/>
      <c r="AQ9" s="66"/>
      <c r="AR9" s="66"/>
      <c r="AS9" s="66"/>
      <c r="AT9" s="66"/>
      <c r="AU9" s="66">
        <v>5.0999999999999996</v>
      </c>
      <c r="AV9" s="66">
        <v>9.9</v>
      </c>
      <c r="AW9" s="66">
        <v>67.099999999999994</v>
      </c>
      <c r="AX9" s="66"/>
      <c r="AY9" s="66">
        <v>65.900000000000006</v>
      </c>
      <c r="AZ9" s="66"/>
      <c r="BA9" s="66">
        <v>0.6</v>
      </c>
      <c r="BB9" s="66"/>
      <c r="BC9" s="66">
        <v>32</v>
      </c>
      <c r="BD9" s="66">
        <v>83.9</v>
      </c>
      <c r="BE9" s="66">
        <v>20</v>
      </c>
      <c r="BF9" s="66">
        <v>4.5</v>
      </c>
      <c r="BG9" s="66">
        <v>2.8</v>
      </c>
      <c r="BH9" s="66">
        <v>1.1000000000000001</v>
      </c>
      <c r="BI9" s="66">
        <v>2.2000000000000002</v>
      </c>
      <c r="BJ9" s="66"/>
      <c r="BK9" s="66">
        <v>0.92300000000000004</v>
      </c>
      <c r="BL9" s="66"/>
      <c r="BM9" s="66">
        <v>20</v>
      </c>
      <c r="BN9" s="66">
        <v>9.5</v>
      </c>
      <c r="BO9" s="66"/>
      <c r="BP9" s="67">
        <v>943.22299999999996</v>
      </c>
    </row>
    <row r="10" spans="1:68" x14ac:dyDescent="0.25">
      <c r="A10" s="1"/>
      <c r="B10" s="54" t="s">
        <v>1120</v>
      </c>
      <c r="C10" s="66">
        <v>17.8</v>
      </c>
      <c r="D10" s="66"/>
      <c r="E10" s="66"/>
      <c r="F10" s="66">
        <v>18.2</v>
      </c>
      <c r="G10" s="66">
        <v>2.6</v>
      </c>
      <c r="H10" s="66">
        <v>0.4</v>
      </c>
      <c r="I10" s="66">
        <v>8.9</v>
      </c>
      <c r="J10" s="66"/>
      <c r="K10" s="66">
        <v>14.1</v>
      </c>
      <c r="L10" s="66"/>
      <c r="M10" s="66">
        <v>8.9</v>
      </c>
      <c r="N10" s="66">
        <v>12.5</v>
      </c>
      <c r="O10" s="66">
        <v>9</v>
      </c>
      <c r="P10" s="66">
        <v>2.1</v>
      </c>
      <c r="Q10" s="66">
        <v>4.9000000000000004</v>
      </c>
      <c r="R10" s="66">
        <v>20</v>
      </c>
      <c r="S10" s="66">
        <v>20.100000000000001</v>
      </c>
      <c r="T10" s="66">
        <v>20</v>
      </c>
      <c r="U10" s="66">
        <v>18.7</v>
      </c>
      <c r="V10" s="66">
        <v>16.8</v>
      </c>
      <c r="W10" s="66">
        <v>36.200000000000003</v>
      </c>
      <c r="X10" s="66">
        <v>108.5</v>
      </c>
      <c r="Y10" s="66">
        <v>80</v>
      </c>
      <c r="Z10" s="66">
        <v>102.4</v>
      </c>
      <c r="AA10" s="66"/>
      <c r="AB10" s="66">
        <v>9</v>
      </c>
      <c r="AC10" s="66">
        <v>3.1</v>
      </c>
      <c r="AD10" s="66">
        <v>14.7</v>
      </c>
      <c r="AE10" s="66">
        <v>4.7</v>
      </c>
      <c r="AF10" s="66">
        <v>13.1</v>
      </c>
      <c r="AG10" s="66">
        <v>13.7</v>
      </c>
      <c r="AH10" s="66">
        <v>13.5</v>
      </c>
      <c r="AI10" s="66">
        <v>8.4</v>
      </c>
      <c r="AJ10" s="66"/>
      <c r="AK10" s="66">
        <v>0.8</v>
      </c>
      <c r="AL10" s="66">
        <v>0.6</v>
      </c>
      <c r="AM10" s="66">
        <v>3.6</v>
      </c>
      <c r="AN10" s="66">
        <v>18.5</v>
      </c>
      <c r="AO10" s="66"/>
      <c r="AP10" s="66"/>
      <c r="AQ10" s="66"/>
      <c r="AR10" s="66"/>
      <c r="AS10" s="66"/>
      <c r="AT10" s="66"/>
      <c r="AU10" s="66">
        <v>5.4</v>
      </c>
      <c r="AV10" s="66">
        <v>9.9</v>
      </c>
      <c r="AW10" s="66">
        <v>66</v>
      </c>
      <c r="AX10" s="66"/>
      <c r="AY10" s="66">
        <v>67.099999999999994</v>
      </c>
      <c r="AZ10" s="66"/>
      <c r="BA10" s="66">
        <v>0.6</v>
      </c>
      <c r="BB10" s="66"/>
      <c r="BC10" s="66">
        <v>31.9</v>
      </c>
      <c r="BD10" s="66">
        <v>81.3</v>
      </c>
      <c r="BE10" s="66">
        <v>20</v>
      </c>
      <c r="BF10" s="66">
        <v>4.5</v>
      </c>
      <c r="BG10" s="66">
        <v>2.8</v>
      </c>
      <c r="BH10" s="66">
        <v>1.1000000000000001</v>
      </c>
      <c r="BI10" s="66">
        <v>2.2000000000000002</v>
      </c>
      <c r="BJ10" s="66"/>
      <c r="BK10" s="66">
        <v>0.91800000000000004</v>
      </c>
      <c r="BL10" s="66"/>
      <c r="BM10" s="66">
        <v>20</v>
      </c>
      <c r="BN10" s="66">
        <v>9.4</v>
      </c>
      <c r="BO10" s="66"/>
      <c r="BP10" s="67">
        <v>948.91800000000001</v>
      </c>
    </row>
    <row r="11" spans="1:68" x14ac:dyDescent="0.25">
      <c r="A11" s="1"/>
      <c r="B11" s="54" t="s">
        <v>1121</v>
      </c>
      <c r="C11" s="66">
        <v>18</v>
      </c>
      <c r="D11" s="66"/>
      <c r="E11" s="66"/>
      <c r="F11" s="66">
        <v>18.2</v>
      </c>
      <c r="G11" s="66">
        <v>2.5</v>
      </c>
      <c r="H11" s="66">
        <v>0.4</v>
      </c>
      <c r="I11" s="66">
        <v>9.3000000000000007</v>
      </c>
      <c r="J11" s="66"/>
      <c r="K11" s="66">
        <v>14.1</v>
      </c>
      <c r="L11" s="66"/>
      <c r="M11" s="66">
        <v>9.1</v>
      </c>
      <c r="N11" s="66">
        <v>12.7</v>
      </c>
      <c r="O11" s="66">
        <v>9</v>
      </c>
      <c r="P11" s="66">
        <v>2.2000000000000002</v>
      </c>
      <c r="Q11" s="66">
        <v>4.8</v>
      </c>
      <c r="R11" s="66">
        <v>20</v>
      </c>
      <c r="S11" s="66">
        <v>20.399999999999999</v>
      </c>
      <c r="T11" s="66">
        <v>20</v>
      </c>
      <c r="U11" s="66">
        <v>18.7</v>
      </c>
      <c r="V11" s="66">
        <v>15.4</v>
      </c>
      <c r="W11" s="66">
        <v>30.6</v>
      </c>
      <c r="X11" s="66">
        <v>98</v>
      </c>
      <c r="Y11" s="66">
        <v>70.8</v>
      </c>
      <c r="Z11" s="66">
        <v>101.7</v>
      </c>
      <c r="AA11" s="66"/>
      <c r="AB11" s="66">
        <v>9.1999999999999993</v>
      </c>
      <c r="AC11" s="66">
        <v>3</v>
      </c>
      <c r="AD11" s="66">
        <v>14.7</v>
      </c>
      <c r="AE11" s="66">
        <v>4.5999999999999996</v>
      </c>
      <c r="AF11" s="66">
        <v>13.2</v>
      </c>
      <c r="AG11" s="66">
        <v>13.7</v>
      </c>
      <c r="AH11" s="66">
        <v>13.5</v>
      </c>
      <c r="AI11" s="66">
        <v>7.8</v>
      </c>
      <c r="AJ11" s="66"/>
      <c r="AK11" s="66">
        <v>0.9</v>
      </c>
      <c r="AL11" s="66">
        <v>0.7</v>
      </c>
      <c r="AM11" s="66">
        <v>3.6</v>
      </c>
      <c r="AN11" s="66">
        <v>18.5</v>
      </c>
      <c r="AO11" s="66"/>
      <c r="AP11" s="66"/>
      <c r="AQ11" s="66"/>
      <c r="AR11" s="66"/>
      <c r="AS11" s="66"/>
      <c r="AT11" s="66"/>
      <c r="AU11" s="66">
        <v>5.4</v>
      </c>
      <c r="AV11" s="66">
        <v>9.9</v>
      </c>
      <c r="AW11" s="66">
        <v>29.3</v>
      </c>
      <c r="AX11" s="66"/>
      <c r="AY11" s="66">
        <v>44.7</v>
      </c>
      <c r="AZ11" s="66"/>
      <c r="BA11" s="66">
        <v>0.6</v>
      </c>
      <c r="BB11" s="66"/>
      <c r="BC11" s="66">
        <v>30.5</v>
      </c>
      <c r="BD11" s="66">
        <v>71.400000000000006</v>
      </c>
      <c r="BE11" s="66">
        <v>20</v>
      </c>
      <c r="BF11" s="66">
        <v>4.5</v>
      </c>
      <c r="BG11" s="66">
        <v>2.8</v>
      </c>
      <c r="BH11" s="66">
        <v>1.1000000000000001</v>
      </c>
      <c r="BI11" s="66">
        <v>2.2000000000000002</v>
      </c>
      <c r="BJ11" s="66"/>
      <c r="BK11" s="66">
        <v>0.91800000000000004</v>
      </c>
      <c r="BL11" s="66"/>
      <c r="BM11" s="66">
        <v>20</v>
      </c>
      <c r="BN11" s="66">
        <v>9.5</v>
      </c>
      <c r="BO11" s="66"/>
      <c r="BP11" s="67">
        <v>852.11800000000005</v>
      </c>
    </row>
    <row r="12" spans="1:68" x14ac:dyDescent="0.25">
      <c r="A12" s="1"/>
      <c r="B12" s="54" t="s">
        <v>1122</v>
      </c>
      <c r="C12" s="66">
        <v>17.899999999999999</v>
      </c>
      <c r="D12" s="66"/>
      <c r="E12" s="66"/>
      <c r="F12" s="66">
        <v>18.2</v>
      </c>
      <c r="G12" s="66">
        <v>2.5</v>
      </c>
      <c r="H12" s="66">
        <v>0.4</v>
      </c>
      <c r="I12" s="66">
        <v>9.5</v>
      </c>
      <c r="J12" s="66"/>
      <c r="K12" s="66">
        <v>14.1</v>
      </c>
      <c r="L12" s="66"/>
      <c r="M12" s="66">
        <v>10</v>
      </c>
      <c r="N12" s="66">
        <v>12.7</v>
      </c>
      <c r="O12" s="66">
        <v>9</v>
      </c>
      <c r="P12" s="66">
        <v>2.1</v>
      </c>
      <c r="Q12" s="66">
        <v>4.7</v>
      </c>
      <c r="R12" s="66">
        <v>20</v>
      </c>
      <c r="S12" s="66">
        <v>20.3</v>
      </c>
      <c r="T12" s="66">
        <v>20</v>
      </c>
      <c r="U12" s="66">
        <v>18.7</v>
      </c>
      <c r="V12" s="66">
        <v>17.100000000000001</v>
      </c>
      <c r="W12" s="66">
        <v>30.9</v>
      </c>
      <c r="X12" s="66">
        <v>74.2</v>
      </c>
      <c r="Y12" s="66">
        <v>59.2</v>
      </c>
      <c r="Z12" s="66">
        <v>94.3</v>
      </c>
      <c r="AA12" s="66"/>
      <c r="AB12" s="66">
        <v>5.3</v>
      </c>
      <c r="AC12" s="66">
        <v>3.3</v>
      </c>
      <c r="AD12" s="66">
        <v>14.7</v>
      </c>
      <c r="AE12" s="66">
        <v>4.5999999999999996</v>
      </c>
      <c r="AF12" s="66">
        <v>13.3</v>
      </c>
      <c r="AG12" s="66">
        <v>13.7</v>
      </c>
      <c r="AH12" s="66">
        <v>13.5</v>
      </c>
      <c r="AI12" s="66">
        <v>7.8</v>
      </c>
      <c r="AJ12" s="66"/>
      <c r="AK12" s="66">
        <v>1.8</v>
      </c>
      <c r="AL12" s="66">
        <v>1.5</v>
      </c>
      <c r="AM12" s="66">
        <v>3.6</v>
      </c>
      <c r="AN12" s="66">
        <v>18.5</v>
      </c>
      <c r="AO12" s="66"/>
      <c r="AP12" s="66"/>
      <c r="AQ12" s="66"/>
      <c r="AR12" s="66"/>
      <c r="AS12" s="66"/>
      <c r="AT12" s="66"/>
      <c r="AU12" s="66">
        <v>5.4</v>
      </c>
      <c r="AV12" s="66">
        <v>9.9</v>
      </c>
      <c r="AW12" s="66">
        <v>17.5</v>
      </c>
      <c r="AX12" s="66"/>
      <c r="AY12" s="66">
        <v>19.8</v>
      </c>
      <c r="AZ12" s="66"/>
      <c r="BA12" s="66">
        <v>0.6</v>
      </c>
      <c r="BB12" s="66"/>
      <c r="BC12" s="66">
        <v>23.5</v>
      </c>
      <c r="BD12" s="66">
        <v>43.2</v>
      </c>
      <c r="BE12" s="66">
        <v>20</v>
      </c>
      <c r="BF12" s="66">
        <v>4.5</v>
      </c>
      <c r="BG12" s="66">
        <v>2.8</v>
      </c>
      <c r="BH12" s="66">
        <v>1.1000000000000001</v>
      </c>
      <c r="BI12" s="66">
        <v>2.2000000000000002</v>
      </c>
      <c r="BJ12" s="66"/>
      <c r="BK12" s="66">
        <v>0.91800000000000004</v>
      </c>
      <c r="BL12" s="66"/>
      <c r="BM12" s="66">
        <v>20</v>
      </c>
      <c r="BN12" s="66">
        <v>9.4</v>
      </c>
      <c r="BO12" s="66"/>
      <c r="BP12" s="67">
        <v>738.21799999999996</v>
      </c>
    </row>
    <row r="13" spans="1:68" x14ac:dyDescent="0.25">
      <c r="A13" s="1"/>
      <c r="B13" s="54" t="s">
        <v>1123</v>
      </c>
      <c r="C13" s="66">
        <v>17.7</v>
      </c>
      <c r="D13" s="66"/>
      <c r="E13" s="66"/>
      <c r="F13" s="66">
        <v>18.2</v>
      </c>
      <c r="G13" s="66">
        <v>2.4</v>
      </c>
      <c r="H13" s="66">
        <v>0.4</v>
      </c>
      <c r="I13" s="66">
        <v>9.4</v>
      </c>
      <c r="J13" s="66"/>
      <c r="K13" s="66">
        <v>14.2</v>
      </c>
      <c r="L13" s="66"/>
      <c r="M13" s="66">
        <v>9.8000000000000007</v>
      </c>
      <c r="N13" s="66">
        <v>12.7</v>
      </c>
      <c r="O13" s="66">
        <v>9</v>
      </c>
      <c r="P13" s="66">
        <v>2.2000000000000002</v>
      </c>
      <c r="Q13" s="66">
        <v>4.7</v>
      </c>
      <c r="R13" s="66">
        <v>20</v>
      </c>
      <c r="S13" s="66">
        <v>20.100000000000001</v>
      </c>
      <c r="T13" s="66">
        <v>20</v>
      </c>
      <c r="U13" s="66">
        <v>18.7</v>
      </c>
      <c r="V13" s="66">
        <v>20.9</v>
      </c>
      <c r="W13" s="66">
        <v>22.5</v>
      </c>
      <c r="X13" s="66">
        <v>88.4</v>
      </c>
      <c r="Y13" s="66">
        <v>54.1</v>
      </c>
      <c r="Z13" s="66">
        <v>85.6</v>
      </c>
      <c r="AA13" s="66"/>
      <c r="AB13" s="66">
        <v>5</v>
      </c>
      <c r="AC13" s="66">
        <v>1.8</v>
      </c>
      <c r="AD13" s="66">
        <v>14.5</v>
      </c>
      <c r="AE13" s="66">
        <v>4.5999999999999996</v>
      </c>
      <c r="AF13" s="66">
        <v>13.3</v>
      </c>
      <c r="AG13" s="66">
        <v>13.9</v>
      </c>
      <c r="AH13" s="66">
        <v>13.5</v>
      </c>
      <c r="AI13" s="66">
        <v>7.8</v>
      </c>
      <c r="AJ13" s="66"/>
      <c r="AK13" s="66">
        <v>2.1</v>
      </c>
      <c r="AL13" s="66">
        <v>1.8</v>
      </c>
      <c r="AM13" s="66">
        <v>3.6</v>
      </c>
      <c r="AN13" s="66">
        <v>18.5</v>
      </c>
      <c r="AO13" s="66"/>
      <c r="AP13" s="66"/>
      <c r="AQ13" s="66"/>
      <c r="AR13" s="66"/>
      <c r="AS13" s="66"/>
      <c r="AT13" s="66"/>
      <c r="AU13" s="66">
        <v>5.4</v>
      </c>
      <c r="AV13" s="66">
        <v>9.9</v>
      </c>
      <c r="AW13" s="66">
        <v>11</v>
      </c>
      <c r="AX13" s="66"/>
      <c r="AY13" s="66">
        <v>13.9</v>
      </c>
      <c r="AZ13" s="66"/>
      <c r="BA13" s="66">
        <v>0.6</v>
      </c>
      <c r="BB13" s="66"/>
      <c r="BC13" s="66">
        <v>28</v>
      </c>
      <c r="BD13" s="66">
        <v>35.700000000000003</v>
      </c>
      <c r="BE13" s="66">
        <v>20</v>
      </c>
      <c r="BF13" s="66">
        <v>4.5</v>
      </c>
      <c r="BG13" s="66">
        <v>2.8</v>
      </c>
      <c r="BH13" s="66">
        <v>1.1000000000000001</v>
      </c>
      <c r="BI13" s="66">
        <v>2.2000000000000002</v>
      </c>
      <c r="BJ13" s="66"/>
      <c r="BK13" s="66">
        <v>0.91800000000000004</v>
      </c>
      <c r="BL13" s="66"/>
      <c r="BM13" s="66">
        <v>20</v>
      </c>
      <c r="BN13" s="66">
        <v>9.6</v>
      </c>
      <c r="BO13" s="66"/>
      <c r="BP13" s="67">
        <v>717.01800000000003</v>
      </c>
    </row>
    <row r="14" spans="1:68" x14ac:dyDescent="0.25">
      <c r="A14" s="1"/>
      <c r="B14" s="54" t="s">
        <v>1124</v>
      </c>
      <c r="C14" s="66">
        <v>17.5</v>
      </c>
      <c r="D14" s="66"/>
      <c r="E14" s="66"/>
      <c r="F14" s="66">
        <v>18.2</v>
      </c>
      <c r="G14" s="66">
        <v>2.4</v>
      </c>
      <c r="H14" s="66">
        <v>0.4</v>
      </c>
      <c r="I14" s="66">
        <v>9.6</v>
      </c>
      <c r="J14" s="66"/>
      <c r="K14" s="66">
        <v>14.2</v>
      </c>
      <c r="L14" s="66"/>
      <c r="M14" s="66">
        <v>9.6</v>
      </c>
      <c r="N14" s="66">
        <v>12.6</v>
      </c>
      <c r="O14" s="66">
        <v>9</v>
      </c>
      <c r="P14" s="66">
        <v>2.2000000000000002</v>
      </c>
      <c r="Q14" s="66">
        <v>4.7</v>
      </c>
      <c r="R14" s="66">
        <v>20</v>
      </c>
      <c r="S14" s="66">
        <v>20.3</v>
      </c>
      <c r="T14" s="66">
        <v>20</v>
      </c>
      <c r="U14" s="66">
        <v>18.7</v>
      </c>
      <c r="V14" s="66">
        <v>23.5</v>
      </c>
      <c r="W14" s="66">
        <v>15.3</v>
      </c>
      <c r="X14" s="66">
        <v>93</v>
      </c>
      <c r="Y14" s="66">
        <v>54.7</v>
      </c>
      <c r="Z14" s="66">
        <v>85.2</v>
      </c>
      <c r="AA14" s="66"/>
      <c r="AB14" s="66">
        <v>5.4</v>
      </c>
      <c r="AC14" s="66">
        <v>2.4</v>
      </c>
      <c r="AD14" s="66">
        <v>14.4</v>
      </c>
      <c r="AE14" s="66">
        <v>4.5999999999999996</v>
      </c>
      <c r="AF14" s="66">
        <v>13.3</v>
      </c>
      <c r="AG14" s="66">
        <v>13.9</v>
      </c>
      <c r="AH14" s="66">
        <v>13.7</v>
      </c>
      <c r="AI14" s="66">
        <v>7.7</v>
      </c>
      <c r="AJ14" s="66"/>
      <c r="AK14" s="66">
        <v>1.6</v>
      </c>
      <c r="AL14" s="66">
        <v>0.9</v>
      </c>
      <c r="AM14" s="66">
        <v>3.6</v>
      </c>
      <c r="AN14" s="66">
        <v>18.5</v>
      </c>
      <c r="AO14" s="66"/>
      <c r="AP14" s="66"/>
      <c r="AQ14" s="66"/>
      <c r="AR14" s="66"/>
      <c r="AS14" s="66"/>
      <c r="AT14" s="66"/>
      <c r="AU14" s="66">
        <v>5.4</v>
      </c>
      <c r="AV14" s="66">
        <v>9.8000000000000007</v>
      </c>
      <c r="AW14" s="66">
        <v>7.7</v>
      </c>
      <c r="AX14" s="66"/>
      <c r="AY14" s="66">
        <v>7.5</v>
      </c>
      <c r="AZ14" s="66"/>
      <c r="BA14" s="66">
        <v>0.6</v>
      </c>
      <c r="BB14" s="66"/>
      <c r="BC14" s="66">
        <v>28.4</v>
      </c>
      <c r="BD14" s="66">
        <v>54.1</v>
      </c>
      <c r="BE14" s="66">
        <v>20</v>
      </c>
      <c r="BF14" s="66">
        <v>4.5</v>
      </c>
      <c r="BG14" s="66">
        <v>2.8</v>
      </c>
      <c r="BH14" s="66">
        <v>1.1000000000000001</v>
      </c>
      <c r="BI14" s="66">
        <v>2.2000000000000002</v>
      </c>
      <c r="BJ14" s="66"/>
      <c r="BK14" s="66">
        <v>0.91700000000000004</v>
      </c>
      <c r="BL14" s="66"/>
      <c r="BM14" s="66">
        <v>20</v>
      </c>
      <c r="BN14" s="66">
        <v>9.6</v>
      </c>
      <c r="BO14" s="66"/>
      <c r="BP14" s="67">
        <v>725.71699999999998</v>
      </c>
    </row>
    <row r="15" spans="1:68" x14ac:dyDescent="0.25">
      <c r="A15" s="1"/>
      <c r="B15" s="56" t="s">
        <v>1125</v>
      </c>
      <c r="C15" s="68">
        <v>17</v>
      </c>
      <c r="D15" s="68"/>
      <c r="E15" s="68"/>
      <c r="F15" s="68">
        <v>18.2</v>
      </c>
      <c r="G15" s="68">
        <v>2.4</v>
      </c>
      <c r="H15" s="68">
        <v>0.4</v>
      </c>
      <c r="I15" s="68">
        <v>9.3000000000000007</v>
      </c>
      <c r="J15" s="68"/>
      <c r="K15" s="68">
        <v>14.2</v>
      </c>
      <c r="L15" s="68"/>
      <c r="M15" s="68">
        <v>9.8000000000000007</v>
      </c>
      <c r="N15" s="68">
        <v>12.8</v>
      </c>
      <c r="O15" s="68">
        <v>8.8000000000000007</v>
      </c>
      <c r="P15" s="68">
        <v>2.2000000000000002</v>
      </c>
      <c r="Q15" s="68">
        <v>4.5999999999999996</v>
      </c>
      <c r="R15" s="68">
        <v>20</v>
      </c>
      <c r="S15" s="68">
        <v>20.3</v>
      </c>
      <c r="T15" s="68">
        <v>20</v>
      </c>
      <c r="U15" s="68">
        <v>18.7</v>
      </c>
      <c r="V15" s="68">
        <v>23.2</v>
      </c>
      <c r="W15" s="68">
        <v>18.399999999999999</v>
      </c>
      <c r="X15" s="68">
        <v>86.4</v>
      </c>
      <c r="Y15" s="68">
        <v>45.5</v>
      </c>
      <c r="Z15" s="68">
        <v>76.7</v>
      </c>
      <c r="AA15" s="68"/>
      <c r="AB15" s="68">
        <v>3.4</v>
      </c>
      <c r="AC15" s="68">
        <v>1.5</v>
      </c>
      <c r="AD15" s="68">
        <v>14.4</v>
      </c>
      <c r="AE15" s="68">
        <v>4.5999999999999996</v>
      </c>
      <c r="AF15" s="68">
        <v>13.3</v>
      </c>
      <c r="AG15" s="68">
        <v>13.9</v>
      </c>
      <c r="AH15" s="68">
        <v>13.7</v>
      </c>
      <c r="AI15" s="68">
        <v>7.6</v>
      </c>
      <c r="AJ15" s="68"/>
      <c r="AK15" s="68">
        <v>1</v>
      </c>
      <c r="AL15" s="68">
        <v>0.4</v>
      </c>
      <c r="AM15" s="68">
        <v>3.6</v>
      </c>
      <c r="AN15" s="68">
        <v>18.5</v>
      </c>
      <c r="AO15" s="68"/>
      <c r="AP15" s="68"/>
      <c r="AQ15" s="68"/>
      <c r="AR15" s="68"/>
      <c r="AS15" s="68"/>
      <c r="AT15" s="68"/>
      <c r="AU15" s="68">
        <v>5.3</v>
      </c>
      <c r="AV15" s="68">
        <v>9.9</v>
      </c>
      <c r="AW15" s="68">
        <v>16</v>
      </c>
      <c r="AX15" s="68"/>
      <c r="AY15" s="68">
        <v>14.8</v>
      </c>
      <c r="AZ15" s="68"/>
      <c r="BA15" s="68">
        <v>0.6</v>
      </c>
      <c r="BB15" s="68"/>
      <c r="BC15" s="68">
        <v>24.3</v>
      </c>
      <c r="BD15" s="68">
        <v>57</v>
      </c>
      <c r="BE15" s="68">
        <v>20</v>
      </c>
      <c r="BF15" s="68">
        <v>4.5</v>
      </c>
      <c r="BG15" s="68">
        <v>2.8</v>
      </c>
      <c r="BH15" s="68">
        <v>1.1000000000000001</v>
      </c>
      <c r="BI15" s="68">
        <v>2.2000000000000002</v>
      </c>
      <c r="BJ15" s="68"/>
      <c r="BK15" s="68">
        <v>0.91300000000000003</v>
      </c>
      <c r="BL15" s="68"/>
      <c r="BM15" s="68">
        <v>20</v>
      </c>
      <c r="BN15" s="68">
        <v>9.5</v>
      </c>
      <c r="BO15" s="68"/>
      <c r="BP15" s="69">
        <v>713.71299999999997</v>
      </c>
    </row>
    <row r="16" spans="1:68" x14ac:dyDescent="0.25">
      <c r="A16" s="1"/>
      <c r="B16" s="50" t="s">
        <v>1126</v>
      </c>
      <c r="C16" s="64">
        <v>17</v>
      </c>
      <c r="D16" s="64"/>
      <c r="E16" s="64"/>
      <c r="F16" s="64">
        <v>18.2</v>
      </c>
      <c r="G16" s="64">
        <v>2.4</v>
      </c>
      <c r="H16" s="64">
        <v>0.4</v>
      </c>
      <c r="I16" s="64">
        <v>9.1999999999999993</v>
      </c>
      <c r="J16" s="64"/>
      <c r="K16" s="64">
        <v>14.2</v>
      </c>
      <c r="L16" s="64"/>
      <c r="M16" s="64">
        <v>9.1999999999999993</v>
      </c>
      <c r="N16" s="64">
        <v>12.9</v>
      </c>
      <c r="O16" s="64">
        <v>8.6999999999999993</v>
      </c>
      <c r="P16" s="64">
        <v>2</v>
      </c>
      <c r="Q16" s="64">
        <v>4.5999999999999996</v>
      </c>
      <c r="R16" s="64">
        <v>20</v>
      </c>
      <c r="S16" s="64">
        <v>19.8</v>
      </c>
      <c r="T16" s="64">
        <v>20</v>
      </c>
      <c r="U16" s="64">
        <v>18.7</v>
      </c>
      <c r="V16" s="64">
        <v>23</v>
      </c>
      <c r="W16" s="64">
        <v>23.1</v>
      </c>
      <c r="X16" s="64">
        <v>74.8</v>
      </c>
      <c r="Y16" s="64">
        <v>49.5</v>
      </c>
      <c r="Z16" s="64">
        <v>77.2</v>
      </c>
      <c r="AA16" s="64"/>
      <c r="AB16" s="64">
        <v>4.0999999999999996</v>
      </c>
      <c r="AC16" s="64">
        <v>1.7</v>
      </c>
      <c r="AD16" s="64">
        <v>14.4</v>
      </c>
      <c r="AE16" s="64">
        <v>4.5999999999999996</v>
      </c>
      <c r="AF16" s="64">
        <v>13.3</v>
      </c>
      <c r="AG16" s="64">
        <v>13.9</v>
      </c>
      <c r="AH16" s="64">
        <v>13.7</v>
      </c>
      <c r="AI16" s="64">
        <v>7.6</v>
      </c>
      <c r="AJ16" s="64"/>
      <c r="AK16" s="64"/>
      <c r="AL16" s="64"/>
      <c r="AM16" s="64">
        <v>3.6</v>
      </c>
      <c r="AN16" s="64">
        <v>18.5</v>
      </c>
      <c r="AO16" s="64"/>
      <c r="AP16" s="64"/>
      <c r="AQ16" s="64"/>
      <c r="AR16" s="64"/>
      <c r="AS16" s="64"/>
      <c r="AT16" s="64"/>
      <c r="AU16" s="64">
        <v>4.9000000000000004</v>
      </c>
      <c r="AV16" s="64">
        <v>9.9</v>
      </c>
      <c r="AW16" s="64">
        <v>45.1</v>
      </c>
      <c r="AX16" s="64"/>
      <c r="AY16" s="64">
        <v>41.3</v>
      </c>
      <c r="AZ16" s="64"/>
      <c r="BA16" s="64">
        <v>0.6</v>
      </c>
      <c r="BB16" s="64"/>
      <c r="BC16" s="64">
        <v>21.8</v>
      </c>
      <c r="BD16" s="64">
        <v>44.1</v>
      </c>
      <c r="BE16" s="64">
        <v>20</v>
      </c>
      <c r="BF16" s="64">
        <v>4.5</v>
      </c>
      <c r="BG16" s="64">
        <v>2.8</v>
      </c>
      <c r="BH16" s="64">
        <v>1</v>
      </c>
      <c r="BI16" s="64">
        <v>2.2000000000000002</v>
      </c>
      <c r="BJ16" s="64"/>
      <c r="BK16" s="64">
        <v>0.91400000000000003</v>
      </c>
      <c r="BL16" s="64"/>
      <c r="BM16" s="64">
        <v>20</v>
      </c>
      <c r="BN16" s="64">
        <v>9.5</v>
      </c>
      <c r="BO16" s="64"/>
      <c r="BP16" s="65">
        <v>748.91399999999999</v>
      </c>
    </row>
    <row r="17" spans="1:68" x14ac:dyDescent="0.25">
      <c r="A17" s="1"/>
      <c r="B17" s="54" t="s">
        <v>1127</v>
      </c>
      <c r="C17" s="66">
        <v>18</v>
      </c>
      <c r="D17" s="66"/>
      <c r="E17" s="66"/>
      <c r="F17" s="66">
        <v>18.2</v>
      </c>
      <c r="G17" s="66">
        <v>2.2999999999999998</v>
      </c>
      <c r="H17" s="66">
        <v>0.4</v>
      </c>
      <c r="I17" s="66">
        <v>9.3000000000000007</v>
      </c>
      <c r="J17" s="66"/>
      <c r="K17" s="66">
        <v>14.2</v>
      </c>
      <c r="L17" s="66"/>
      <c r="M17" s="66">
        <v>9.9</v>
      </c>
      <c r="N17" s="66">
        <v>13</v>
      </c>
      <c r="O17" s="66">
        <v>8.5</v>
      </c>
      <c r="P17" s="66">
        <v>2.2000000000000002</v>
      </c>
      <c r="Q17" s="66">
        <v>5</v>
      </c>
      <c r="R17" s="66">
        <v>20</v>
      </c>
      <c r="S17" s="66">
        <v>20.2</v>
      </c>
      <c r="T17" s="66">
        <v>20</v>
      </c>
      <c r="U17" s="66">
        <v>18.7</v>
      </c>
      <c r="V17" s="66">
        <v>19.600000000000001</v>
      </c>
      <c r="W17" s="66">
        <v>19.3</v>
      </c>
      <c r="X17" s="66">
        <v>87.1</v>
      </c>
      <c r="Y17" s="66">
        <v>49.7</v>
      </c>
      <c r="Z17" s="66">
        <v>79.8</v>
      </c>
      <c r="AA17" s="66"/>
      <c r="AB17" s="66">
        <v>4.8</v>
      </c>
      <c r="AC17" s="66">
        <v>1.7</v>
      </c>
      <c r="AD17" s="66">
        <v>14.4</v>
      </c>
      <c r="AE17" s="66">
        <v>4.5999999999999996</v>
      </c>
      <c r="AF17" s="66">
        <v>13.3</v>
      </c>
      <c r="AG17" s="66">
        <v>13.9</v>
      </c>
      <c r="AH17" s="66">
        <v>13.7</v>
      </c>
      <c r="AI17" s="66">
        <v>7.6</v>
      </c>
      <c r="AJ17" s="66"/>
      <c r="AK17" s="66">
        <v>0.4</v>
      </c>
      <c r="AL17" s="66"/>
      <c r="AM17" s="66">
        <v>3.6</v>
      </c>
      <c r="AN17" s="66">
        <v>18.5</v>
      </c>
      <c r="AO17" s="66"/>
      <c r="AP17" s="66"/>
      <c r="AQ17" s="66"/>
      <c r="AR17" s="66"/>
      <c r="AS17" s="66"/>
      <c r="AT17" s="66"/>
      <c r="AU17" s="66">
        <v>5.0999999999999996</v>
      </c>
      <c r="AV17" s="66">
        <v>9.9</v>
      </c>
      <c r="AW17" s="66">
        <v>47.3</v>
      </c>
      <c r="AX17" s="66"/>
      <c r="AY17" s="66">
        <v>47.7</v>
      </c>
      <c r="AZ17" s="66"/>
      <c r="BA17" s="66">
        <v>0.6</v>
      </c>
      <c r="BB17" s="66"/>
      <c r="BC17" s="66">
        <v>26.6</v>
      </c>
      <c r="BD17" s="66">
        <v>42.9</v>
      </c>
      <c r="BE17" s="66">
        <v>20</v>
      </c>
      <c r="BF17" s="66">
        <v>4.5</v>
      </c>
      <c r="BG17" s="66">
        <v>2.8</v>
      </c>
      <c r="BH17" s="66">
        <v>0.7</v>
      </c>
      <c r="BI17" s="66">
        <v>2.2000000000000002</v>
      </c>
      <c r="BJ17" s="66"/>
      <c r="BK17" s="66">
        <v>0.91500000000000004</v>
      </c>
      <c r="BL17" s="66"/>
      <c r="BM17" s="66">
        <v>20</v>
      </c>
      <c r="BN17" s="66">
        <v>9.5</v>
      </c>
      <c r="BO17" s="66"/>
      <c r="BP17" s="67">
        <v>772.61500000000001</v>
      </c>
    </row>
    <row r="18" spans="1:68" x14ac:dyDescent="0.25">
      <c r="A18" s="1"/>
      <c r="B18" s="54" t="s">
        <v>1128</v>
      </c>
      <c r="C18" s="66">
        <v>17.7</v>
      </c>
      <c r="D18" s="66"/>
      <c r="E18" s="66"/>
      <c r="F18" s="66">
        <v>18.2</v>
      </c>
      <c r="G18" s="66">
        <v>2.2000000000000002</v>
      </c>
      <c r="H18" s="66">
        <v>0.4</v>
      </c>
      <c r="I18" s="66">
        <v>9.1999999999999993</v>
      </c>
      <c r="J18" s="66"/>
      <c r="K18" s="66">
        <v>14.2</v>
      </c>
      <c r="L18" s="66"/>
      <c r="M18" s="66">
        <v>10.4</v>
      </c>
      <c r="N18" s="66">
        <v>16.399999999999999</v>
      </c>
      <c r="O18" s="66">
        <v>8.4</v>
      </c>
      <c r="P18" s="66">
        <v>2.1</v>
      </c>
      <c r="Q18" s="66">
        <v>5</v>
      </c>
      <c r="R18" s="66">
        <v>20</v>
      </c>
      <c r="S18" s="66">
        <v>20.5</v>
      </c>
      <c r="T18" s="66">
        <v>20</v>
      </c>
      <c r="U18" s="66">
        <v>18.7</v>
      </c>
      <c r="V18" s="66">
        <v>22.4</v>
      </c>
      <c r="W18" s="66">
        <v>19</v>
      </c>
      <c r="X18" s="66">
        <v>81.400000000000006</v>
      </c>
      <c r="Y18" s="66">
        <v>48.4</v>
      </c>
      <c r="Z18" s="66">
        <v>86.5</v>
      </c>
      <c r="AA18" s="66"/>
      <c r="AB18" s="66">
        <v>4.5999999999999996</v>
      </c>
      <c r="AC18" s="66">
        <v>1.6</v>
      </c>
      <c r="AD18" s="66">
        <v>14.4</v>
      </c>
      <c r="AE18" s="66">
        <v>4.5999999999999996</v>
      </c>
      <c r="AF18" s="66">
        <v>13.3</v>
      </c>
      <c r="AG18" s="66">
        <v>13.9</v>
      </c>
      <c r="AH18" s="66">
        <v>13.7</v>
      </c>
      <c r="AI18" s="66">
        <v>7.6</v>
      </c>
      <c r="AJ18" s="66"/>
      <c r="AK18" s="66"/>
      <c r="AL18" s="66"/>
      <c r="AM18" s="66">
        <v>3.6</v>
      </c>
      <c r="AN18" s="66">
        <v>18.5</v>
      </c>
      <c r="AO18" s="66"/>
      <c r="AP18" s="66"/>
      <c r="AQ18" s="66"/>
      <c r="AR18" s="66"/>
      <c r="AS18" s="66"/>
      <c r="AT18" s="66"/>
      <c r="AU18" s="66">
        <v>5.4</v>
      </c>
      <c r="AV18" s="66">
        <v>9.9</v>
      </c>
      <c r="AW18" s="66">
        <v>23.8</v>
      </c>
      <c r="AX18" s="66"/>
      <c r="AY18" s="66">
        <v>35.6</v>
      </c>
      <c r="AZ18" s="66"/>
      <c r="BA18" s="66">
        <v>0.6</v>
      </c>
      <c r="BB18" s="66"/>
      <c r="BC18" s="66">
        <v>26.7</v>
      </c>
      <c r="BD18" s="66">
        <v>56.7</v>
      </c>
      <c r="BE18" s="66">
        <v>20</v>
      </c>
      <c r="BF18" s="66">
        <v>4.5</v>
      </c>
      <c r="BG18" s="66">
        <v>2.8</v>
      </c>
      <c r="BH18" s="66">
        <v>0.8</v>
      </c>
      <c r="BI18" s="66">
        <v>2.2000000000000002</v>
      </c>
      <c r="BJ18" s="66"/>
      <c r="BK18" s="66">
        <v>0.91500000000000004</v>
      </c>
      <c r="BL18" s="66"/>
      <c r="BM18" s="66">
        <v>20</v>
      </c>
      <c r="BN18" s="66">
        <v>9.6</v>
      </c>
      <c r="BO18" s="66"/>
      <c r="BP18" s="67">
        <v>756.41499999999996</v>
      </c>
    </row>
    <row r="19" spans="1:68" x14ac:dyDescent="0.25">
      <c r="A19" s="1"/>
      <c r="B19" s="54" t="s">
        <v>1129</v>
      </c>
      <c r="C19" s="66">
        <v>17.899999999999999</v>
      </c>
      <c r="D19" s="66"/>
      <c r="E19" s="66"/>
      <c r="F19" s="66">
        <v>18.2</v>
      </c>
      <c r="G19" s="66">
        <v>2.2000000000000002</v>
      </c>
      <c r="H19" s="66">
        <v>0.4</v>
      </c>
      <c r="I19" s="66">
        <v>9.1999999999999993</v>
      </c>
      <c r="J19" s="66"/>
      <c r="K19" s="66">
        <v>14.5</v>
      </c>
      <c r="L19" s="66"/>
      <c r="M19" s="66"/>
      <c r="N19" s="66"/>
      <c r="O19" s="66">
        <v>8.4</v>
      </c>
      <c r="P19" s="66">
        <v>2.1</v>
      </c>
      <c r="Q19" s="66">
        <v>4.9000000000000004</v>
      </c>
      <c r="R19" s="66">
        <v>20</v>
      </c>
      <c r="S19" s="66">
        <v>20.2</v>
      </c>
      <c r="T19" s="66">
        <v>20</v>
      </c>
      <c r="U19" s="66">
        <v>18.7</v>
      </c>
      <c r="V19" s="66">
        <v>24.9</v>
      </c>
      <c r="W19" s="66">
        <v>17.3</v>
      </c>
      <c r="X19" s="66">
        <v>77.7</v>
      </c>
      <c r="Y19" s="66">
        <v>39.200000000000003</v>
      </c>
      <c r="Z19" s="66">
        <v>81.2</v>
      </c>
      <c r="AA19" s="66"/>
      <c r="AB19" s="66">
        <v>5</v>
      </c>
      <c r="AC19" s="66">
        <v>1.5</v>
      </c>
      <c r="AD19" s="66">
        <v>14.4</v>
      </c>
      <c r="AE19" s="66">
        <v>4.5999999999999996</v>
      </c>
      <c r="AF19" s="66">
        <v>13.3</v>
      </c>
      <c r="AG19" s="66">
        <v>13.9</v>
      </c>
      <c r="AH19" s="66">
        <v>13.7</v>
      </c>
      <c r="AI19" s="66">
        <v>7.6</v>
      </c>
      <c r="AJ19" s="66"/>
      <c r="AK19" s="66"/>
      <c r="AL19" s="66"/>
      <c r="AM19" s="66">
        <v>3.5</v>
      </c>
      <c r="AN19" s="66">
        <v>18.5</v>
      </c>
      <c r="AO19" s="66"/>
      <c r="AP19" s="66">
        <v>0.1</v>
      </c>
      <c r="AQ19" s="66"/>
      <c r="AR19" s="66"/>
      <c r="AS19" s="66"/>
      <c r="AT19" s="66">
        <v>0.4</v>
      </c>
      <c r="AU19" s="66">
        <v>5.4</v>
      </c>
      <c r="AV19" s="66">
        <v>9.9</v>
      </c>
      <c r="AW19" s="66">
        <v>25.9</v>
      </c>
      <c r="AX19" s="66"/>
      <c r="AY19" s="66">
        <v>30</v>
      </c>
      <c r="AZ19" s="66"/>
      <c r="BA19" s="66">
        <v>0.6</v>
      </c>
      <c r="BB19" s="66">
        <v>0.3</v>
      </c>
      <c r="BC19" s="66">
        <v>26.9</v>
      </c>
      <c r="BD19" s="66">
        <v>58.1</v>
      </c>
      <c r="BE19" s="66">
        <v>20</v>
      </c>
      <c r="BF19" s="66">
        <v>4.5</v>
      </c>
      <c r="BG19" s="66">
        <v>2.8</v>
      </c>
      <c r="BH19" s="66">
        <v>0.8</v>
      </c>
      <c r="BI19" s="66">
        <v>2.2000000000000002</v>
      </c>
      <c r="BJ19" s="66"/>
      <c r="BK19" s="66">
        <v>0.91500000000000004</v>
      </c>
      <c r="BL19" s="66"/>
      <c r="BM19" s="66">
        <v>20</v>
      </c>
      <c r="BN19" s="66">
        <v>9.6</v>
      </c>
      <c r="BO19" s="66"/>
      <c r="BP19" s="67">
        <v>711.41499999999996</v>
      </c>
    </row>
    <row r="20" spans="1:68" x14ac:dyDescent="0.25">
      <c r="A20" s="1"/>
      <c r="B20" s="54" t="s">
        <v>1130</v>
      </c>
      <c r="C20" s="66">
        <v>17.5</v>
      </c>
      <c r="D20" s="66"/>
      <c r="E20" s="66"/>
      <c r="F20" s="66">
        <v>18.2</v>
      </c>
      <c r="G20" s="66">
        <v>2.2999999999999998</v>
      </c>
      <c r="H20" s="66">
        <v>0.4</v>
      </c>
      <c r="I20" s="66">
        <v>9.5</v>
      </c>
      <c r="J20" s="66"/>
      <c r="K20" s="66">
        <v>14.5</v>
      </c>
      <c r="L20" s="66"/>
      <c r="M20" s="66"/>
      <c r="N20" s="66"/>
      <c r="O20" s="66">
        <v>8.4</v>
      </c>
      <c r="P20" s="66">
        <v>2.1</v>
      </c>
      <c r="Q20" s="66">
        <v>4.9000000000000004</v>
      </c>
      <c r="R20" s="66">
        <v>19.899999999999999</v>
      </c>
      <c r="S20" s="66">
        <v>20.6</v>
      </c>
      <c r="T20" s="66">
        <v>20</v>
      </c>
      <c r="U20" s="66">
        <v>18.7</v>
      </c>
      <c r="V20" s="66">
        <v>22.9</v>
      </c>
      <c r="W20" s="66">
        <v>15.3</v>
      </c>
      <c r="X20" s="66">
        <v>92.7</v>
      </c>
      <c r="Y20" s="66">
        <v>44</v>
      </c>
      <c r="Z20" s="66">
        <v>81.3</v>
      </c>
      <c r="AA20" s="66">
        <v>0.8</v>
      </c>
      <c r="AB20" s="66">
        <v>3.1</v>
      </c>
      <c r="AC20" s="66">
        <v>1.2</v>
      </c>
      <c r="AD20" s="66">
        <v>14.4</v>
      </c>
      <c r="AE20" s="66">
        <v>4.5999999999999996</v>
      </c>
      <c r="AF20" s="66">
        <v>13.3</v>
      </c>
      <c r="AG20" s="66">
        <v>13.9</v>
      </c>
      <c r="AH20" s="66">
        <v>13.7</v>
      </c>
      <c r="AI20" s="66">
        <v>7.6</v>
      </c>
      <c r="AJ20" s="66">
        <v>4.2</v>
      </c>
      <c r="AK20" s="66"/>
      <c r="AL20" s="66"/>
      <c r="AM20" s="66">
        <v>3.6</v>
      </c>
      <c r="AN20" s="66">
        <v>18.5</v>
      </c>
      <c r="AO20" s="66"/>
      <c r="AP20" s="66">
        <v>12</v>
      </c>
      <c r="AQ20" s="66"/>
      <c r="AR20" s="66"/>
      <c r="AS20" s="66">
        <v>0.1</v>
      </c>
      <c r="AT20" s="66">
        <v>4.5999999999999996</v>
      </c>
      <c r="AU20" s="66">
        <v>5.4</v>
      </c>
      <c r="AV20" s="66">
        <v>9.9</v>
      </c>
      <c r="AW20" s="66">
        <v>26.6</v>
      </c>
      <c r="AX20" s="66">
        <v>8.1</v>
      </c>
      <c r="AY20" s="66">
        <v>27.1</v>
      </c>
      <c r="AZ20" s="66">
        <v>5.9</v>
      </c>
      <c r="BA20" s="66">
        <v>0.6</v>
      </c>
      <c r="BB20" s="66">
        <v>5.2</v>
      </c>
      <c r="BC20" s="66">
        <v>27.8</v>
      </c>
      <c r="BD20" s="66">
        <v>42.7</v>
      </c>
      <c r="BE20" s="66">
        <v>19.8</v>
      </c>
      <c r="BF20" s="66">
        <v>4.5</v>
      </c>
      <c r="BG20" s="66">
        <v>2.8</v>
      </c>
      <c r="BH20" s="66">
        <v>1</v>
      </c>
      <c r="BI20" s="66">
        <v>2.2000000000000002</v>
      </c>
      <c r="BJ20" s="66">
        <v>0.1</v>
      </c>
      <c r="BK20" s="66">
        <v>0.91500000000000004</v>
      </c>
      <c r="BL20" s="66"/>
      <c r="BM20" s="66">
        <v>20</v>
      </c>
      <c r="BN20" s="66">
        <v>9.5</v>
      </c>
      <c r="BO20" s="66">
        <v>0.3</v>
      </c>
      <c r="BP20" s="67">
        <v>749.21500000000003</v>
      </c>
    </row>
    <row r="21" spans="1:68" x14ac:dyDescent="0.25">
      <c r="A21" s="1"/>
      <c r="B21" s="54" t="s">
        <v>1131</v>
      </c>
      <c r="C21" s="66">
        <v>17.5</v>
      </c>
      <c r="D21" s="66"/>
      <c r="E21" s="66"/>
      <c r="F21" s="66">
        <v>18</v>
      </c>
      <c r="G21" s="66">
        <v>2.2999999999999998</v>
      </c>
      <c r="H21" s="66">
        <v>0.4</v>
      </c>
      <c r="I21" s="66">
        <v>9.5</v>
      </c>
      <c r="J21" s="66">
        <v>0.1</v>
      </c>
      <c r="K21" s="66">
        <v>14.8</v>
      </c>
      <c r="L21" s="66"/>
      <c r="M21" s="66"/>
      <c r="N21" s="66"/>
      <c r="O21" s="66">
        <v>8.4</v>
      </c>
      <c r="P21" s="66">
        <v>2.1</v>
      </c>
      <c r="Q21" s="66">
        <v>4.8</v>
      </c>
      <c r="R21" s="66">
        <v>19.899999999999999</v>
      </c>
      <c r="S21" s="66">
        <v>19.899999999999999</v>
      </c>
      <c r="T21" s="66">
        <v>20</v>
      </c>
      <c r="U21" s="66">
        <v>18.7</v>
      </c>
      <c r="V21" s="66">
        <v>21.7</v>
      </c>
      <c r="W21" s="66">
        <v>12.8</v>
      </c>
      <c r="X21" s="66">
        <v>97.9</v>
      </c>
      <c r="Y21" s="66">
        <v>51.5</v>
      </c>
      <c r="Z21" s="66">
        <v>87.5</v>
      </c>
      <c r="AA21" s="66">
        <v>9.1</v>
      </c>
      <c r="AB21" s="66">
        <v>3.7</v>
      </c>
      <c r="AC21" s="66">
        <v>2.6</v>
      </c>
      <c r="AD21" s="66">
        <v>14.2</v>
      </c>
      <c r="AE21" s="66">
        <v>4.5999999999999996</v>
      </c>
      <c r="AF21" s="66">
        <v>13.3</v>
      </c>
      <c r="AG21" s="66">
        <v>13.9</v>
      </c>
      <c r="AH21" s="66">
        <v>13.7</v>
      </c>
      <c r="AI21" s="66">
        <v>7.6</v>
      </c>
      <c r="AJ21" s="66">
        <v>25.6</v>
      </c>
      <c r="AK21" s="66"/>
      <c r="AL21" s="66"/>
      <c r="AM21" s="66">
        <v>3.5</v>
      </c>
      <c r="AN21" s="66">
        <v>18.5</v>
      </c>
      <c r="AO21" s="66"/>
      <c r="AP21" s="66">
        <v>73.400000000000006</v>
      </c>
      <c r="AQ21" s="66"/>
      <c r="AR21" s="66"/>
      <c r="AS21" s="66">
        <v>2.6</v>
      </c>
      <c r="AT21" s="66">
        <v>7.5</v>
      </c>
      <c r="AU21" s="66">
        <v>5.4</v>
      </c>
      <c r="AV21" s="66">
        <v>10</v>
      </c>
      <c r="AW21" s="66">
        <v>20.3</v>
      </c>
      <c r="AX21" s="66">
        <v>46.1</v>
      </c>
      <c r="AY21" s="66">
        <v>21.6</v>
      </c>
      <c r="AZ21" s="66">
        <v>35.6</v>
      </c>
      <c r="BA21" s="66">
        <v>0.6</v>
      </c>
      <c r="BB21" s="66">
        <v>12.1</v>
      </c>
      <c r="BC21" s="66">
        <v>26.2</v>
      </c>
      <c r="BD21" s="66">
        <v>41.6</v>
      </c>
      <c r="BE21" s="66">
        <v>20</v>
      </c>
      <c r="BF21" s="66">
        <v>4.5</v>
      </c>
      <c r="BG21" s="66">
        <v>2.8</v>
      </c>
      <c r="BH21" s="66">
        <v>1</v>
      </c>
      <c r="BI21" s="66">
        <v>2.2000000000000002</v>
      </c>
      <c r="BJ21" s="66">
        <v>2.4</v>
      </c>
      <c r="BK21" s="66">
        <v>0.91400000000000003</v>
      </c>
      <c r="BL21" s="66"/>
      <c r="BM21" s="66">
        <v>19.8</v>
      </c>
      <c r="BN21" s="66">
        <v>9.5</v>
      </c>
      <c r="BO21" s="66">
        <v>0.6</v>
      </c>
      <c r="BP21" s="67">
        <v>924.81399999999996</v>
      </c>
    </row>
    <row r="22" spans="1:68" x14ac:dyDescent="0.25">
      <c r="A22" s="1"/>
      <c r="B22" s="54" t="s">
        <v>1132</v>
      </c>
      <c r="C22" s="66">
        <v>15</v>
      </c>
      <c r="D22" s="66"/>
      <c r="E22" s="66"/>
      <c r="F22" s="66">
        <v>18.2</v>
      </c>
      <c r="G22" s="66">
        <v>2.2000000000000002</v>
      </c>
      <c r="H22" s="66">
        <v>0.4</v>
      </c>
      <c r="I22" s="66">
        <v>9.1</v>
      </c>
      <c r="J22" s="66">
        <v>0.1</v>
      </c>
      <c r="K22" s="66">
        <v>14.7</v>
      </c>
      <c r="L22" s="66"/>
      <c r="M22" s="66"/>
      <c r="N22" s="66"/>
      <c r="O22" s="66">
        <v>8.4</v>
      </c>
      <c r="P22" s="66">
        <v>2.4</v>
      </c>
      <c r="Q22" s="66">
        <v>4.8</v>
      </c>
      <c r="R22" s="66">
        <v>20</v>
      </c>
      <c r="S22" s="66">
        <v>20.7</v>
      </c>
      <c r="T22" s="66">
        <v>20</v>
      </c>
      <c r="U22" s="66">
        <v>18.7</v>
      </c>
      <c r="V22" s="66">
        <v>19.399999999999999</v>
      </c>
      <c r="W22" s="66">
        <v>17.8</v>
      </c>
      <c r="X22" s="66">
        <v>100.3</v>
      </c>
      <c r="Y22" s="66">
        <v>44</v>
      </c>
      <c r="Z22" s="66">
        <v>81.599999999999994</v>
      </c>
      <c r="AA22" s="66">
        <v>18.600000000000001</v>
      </c>
      <c r="AB22" s="66">
        <v>2.5</v>
      </c>
      <c r="AC22" s="66">
        <v>1.6</v>
      </c>
      <c r="AD22" s="66">
        <v>14.1</v>
      </c>
      <c r="AE22" s="66">
        <v>4.5</v>
      </c>
      <c r="AF22" s="66">
        <v>13.4</v>
      </c>
      <c r="AG22" s="66">
        <v>13.9</v>
      </c>
      <c r="AH22" s="66">
        <v>13.7</v>
      </c>
      <c r="AI22" s="66">
        <v>7.9</v>
      </c>
      <c r="AJ22" s="66">
        <v>49.7</v>
      </c>
      <c r="AK22" s="66"/>
      <c r="AL22" s="66"/>
      <c r="AM22" s="66">
        <v>3.5</v>
      </c>
      <c r="AN22" s="66">
        <v>18.5</v>
      </c>
      <c r="AO22" s="66"/>
      <c r="AP22" s="66">
        <v>153.19999999999999</v>
      </c>
      <c r="AQ22" s="66"/>
      <c r="AR22" s="66"/>
      <c r="AS22" s="66">
        <v>5.2</v>
      </c>
      <c r="AT22" s="66">
        <v>7.9</v>
      </c>
      <c r="AU22" s="66">
        <v>5.3</v>
      </c>
      <c r="AV22" s="66">
        <v>9.9</v>
      </c>
      <c r="AW22" s="66">
        <v>12.1</v>
      </c>
      <c r="AX22" s="66">
        <v>90.4</v>
      </c>
      <c r="AY22" s="66">
        <v>16</v>
      </c>
      <c r="AZ22" s="66">
        <v>69.900000000000006</v>
      </c>
      <c r="BA22" s="66">
        <v>0.6</v>
      </c>
      <c r="BB22" s="66">
        <v>12.9</v>
      </c>
      <c r="BC22" s="66">
        <v>29.3</v>
      </c>
      <c r="BD22" s="66">
        <v>60.4</v>
      </c>
      <c r="BE22" s="66">
        <v>20</v>
      </c>
      <c r="BF22" s="66">
        <v>4.5</v>
      </c>
      <c r="BG22" s="66">
        <v>2.8</v>
      </c>
      <c r="BH22" s="66">
        <v>1</v>
      </c>
      <c r="BI22" s="66">
        <v>2.2000000000000002</v>
      </c>
      <c r="BJ22" s="66">
        <v>4.8</v>
      </c>
      <c r="BK22" s="66">
        <v>0.91300000000000003</v>
      </c>
      <c r="BL22" s="66"/>
      <c r="BM22" s="66">
        <v>20</v>
      </c>
      <c r="BN22" s="66">
        <v>9.5</v>
      </c>
      <c r="BO22" s="66">
        <v>0.9</v>
      </c>
      <c r="BP22" s="67">
        <v>1119.413</v>
      </c>
    </row>
    <row r="23" spans="1:68" x14ac:dyDescent="0.25">
      <c r="A23" s="1"/>
      <c r="B23" s="56" t="s">
        <v>1133</v>
      </c>
      <c r="C23" s="68">
        <v>18</v>
      </c>
      <c r="D23" s="68"/>
      <c r="E23" s="68"/>
      <c r="F23" s="68">
        <v>18.2</v>
      </c>
      <c r="G23" s="68">
        <v>2.2000000000000002</v>
      </c>
      <c r="H23" s="68">
        <v>0.4</v>
      </c>
      <c r="I23" s="68">
        <v>9.1</v>
      </c>
      <c r="J23" s="68">
        <v>0.3</v>
      </c>
      <c r="K23" s="68">
        <v>14.6</v>
      </c>
      <c r="L23" s="68"/>
      <c r="M23" s="68"/>
      <c r="N23" s="68"/>
      <c r="O23" s="68">
        <v>8.4</v>
      </c>
      <c r="P23" s="68">
        <v>2.5</v>
      </c>
      <c r="Q23" s="68">
        <v>4.8</v>
      </c>
      <c r="R23" s="68">
        <v>20</v>
      </c>
      <c r="S23" s="68">
        <v>20.3</v>
      </c>
      <c r="T23" s="68">
        <v>20</v>
      </c>
      <c r="U23" s="68">
        <v>18.7</v>
      </c>
      <c r="V23" s="68">
        <v>15.8</v>
      </c>
      <c r="W23" s="68">
        <v>20.7</v>
      </c>
      <c r="X23" s="68">
        <v>100.5</v>
      </c>
      <c r="Y23" s="68">
        <v>36.299999999999997</v>
      </c>
      <c r="Z23" s="68">
        <v>64.8</v>
      </c>
      <c r="AA23" s="68">
        <v>28.3</v>
      </c>
      <c r="AB23" s="68">
        <v>3.1</v>
      </c>
      <c r="AC23" s="68">
        <v>1.8</v>
      </c>
      <c r="AD23" s="68">
        <v>14.1</v>
      </c>
      <c r="AE23" s="68">
        <v>4.5</v>
      </c>
      <c r="AF23" s="68">
        <v>13.4</v>
      </c>
      <c r="AG23" s="68">
        <v>13.9</v>
      </c>
      <c r="AH23" s="68">
        <v>13.7</v>
      </c>
      <c r="AI23" s="68">
        <v>7.9</v>
      </c>
      <c r="AJ23" s="68">
        <v>65.3</v>
      </c>
      <c r="AK23" s="68"/>
      <c r="AL23" s="68"/>
      <c r="AM23" s="68">
        <v>3.4</v>
      </c>
      <c r="AN23" s="68">
        <v>18.5</v>
      </c>
      <c r="AO23" s="68"/>
      <c r="AP23" s="68">
        <v>195.1</v>
      </c>
      <c r="AQ23" s="68">
        <v>0.1</v>
      </c>
      <c r="AR23" s="68"/>
      <c r="AS23" s="68">
        <v>7.8</v>
      </c>
      <c r="AT23" s="68">
        <v>10</v>
      </c>
      <c r="AU23" s="68">
        <v>5.4</v>
      </c>
      <c r="AV23" s="68">
        <v>10</v>
      </c>
      <c r="AW23" s="68">
        <v>20</v>
      </c>
      <c r="AX23" s="68">
        <v>119.1</v>
      </c>
      <c r="AY23" s="68">
        <v>24</v>
      </c>
      <c r="AZ23" s="68">
        <v>84.7</v>
      </c>
      <c r="BA23" s="68">
        <v>0.6</v>
      </c>
      <c r="BB23" s="68">
        <v>16</v>
      </c>
      <c r="BC23" s="68">
        <v>29.7</v>
      </c>
      <c r="BD23" s="68">
        <v>68.900000000000006</v>
      </c>
      <c r="BE23" s="68">
        <v>20</v>
      </c>
      <c r="BF23" s="68">
        <v>4.5</v>
      </c>
      <c r="BG23" s="68">
        <v>2.8</v>
      </c>
      <c r="BH23" s="68">
        <v>0.3</v>
      </c>
      <c r="BI23" s="68">
        <v>2.2000000000000002</v>
      </c>
      <c r="BJ23" s="68">
        <v>7.1</v>
      </c>
      <c r="BK23" s="68">
        <v>0.91100000000000003</v>
      </c>
      <c r="BL23" s="68"/>
      <c r="BM23" s="68">
        <v>20</v>
      </c>
      <c r="BN23" s="68">
        <v>9.5</v>
      </c>
      <c r="BO23" s="68">
        <v>1.3</v>
      </c>
      <c r="BP23" s="69">
        <v>1243.511</v>
      </c>
    </row>
    <row r="24" spans="1:68" x14ac:dyDescent="0.25">
      <c r="A24" s="1"/>
      <c r="B24" s="50" t="s">
        <v>1134</v>
      </c>
      <c r="C24" s="64">
        <v>17.2</v>
      </c>
      <c r="D24" s="64"/>
      <c r="E24" s="64"/>
      <c r="F24" s="64">
        <v>18.2</v>
      </c>
      <c r="G24" s="64">
        <v>2.2000000000000002</v>
      </c>
      <c r="H24" s="64">
        <v>0.4</v>
      </c>
      <c r="I24" s="64">
        <v>9.1999999999999993</v>
      </c>
      <c r="J24" s="64">
        <v>0.6</v>
      </c>
      <c r="K24" s="64">
        <v>14.4</v>
      </c>
      <c r="L24" s="64"/>
      <c r="M24" s="64"/>
      <c r="N24" s="64"/>
      <c r="O24" s="64">
        <v>8.3000000000000007</v>
      </c>
      <c r="P24" s="64">
        <v>2.6</v>
      </c>
      <c r="Q24" s="64">
        <v>4.8</v>
      </c>
      <c r="R24" s="64">
        <v>20.2</v>
      </c>
      <c r="S24" s="64">
        <v>20.3</v>
      </c>
      <c r="T24" s="64">
        <v>20</v>
      </c>
      <c r="U24" s="64">
        <v>18.7</v>
      </c>
      <c r="V24" s="64">
        <v>12.3</v>
      </c>
      <c r="W24" s="64">
        <v>32.200000000000003</v>
      </c>
      <c r="X24" s="64">
        <v>90.3</v>
      </c>
      <c r="Y24" s="64">
        <v>25.4</v>
      </c>
      <c r="Z24" s="64">
        <v>45.4</v>
      </c>
      <c r="AA24" s="64">
        <v>30.1</v>
      </c>
      <c r="AB24" s="64">
        <v>2.2999999999999998</v>
      </c>
      <c r="AC24" s="64">
        <v>1.6</v>
      </c>
      <c r="AD24" s="64">
        <v>14.1</v>
      </c>
      <c r="AE24" s="64">
        <v>4.5</v>
      </c>
      <c r="AF24" s="64">
        <v>13.4</v>
      </c>
      <c r="AG24" s="64">
        <v>14.2</v>
      </c>
      <c r="AH24" s="64">
        <v>14</v>
      </c>
      <c r="AI24" s="64">
        <v>7.9</v>
      </c>
      <c r="AJ24" s="64">
        <v>67.599999999999994</v>
      </c>
      <c r="AK24" s="64"/>
      <c r="AL24" s="64"/>
      <c r="AM24" s="64">
        <v>3.4</v>
      </c>
      <c r="AN24" s="64">
        <v>18.5</v>
      </c>
      <c r="AO24" s="64"/>
      <c r="AP24" s="64">
        <v>204.5</v>
      </c>
      <c r="AQ24" s="64">
        <v>0.2</v>
      </c>
      <c r="AR24" s="64"/>
      <c r="AS24" s="64">
        <v>9.9</v>
      </c>
      <c r="AT24" s="64">
        <v>11.8</v>
      </c>
      <c r="AU24" s="64">
        <v>4.8</v>
      </c>
      <c r="AV24" s="64">
        <v>9.9</v>
      </c>
      <c r="AW24" s="64">
        <v>35.799999999999997</v>
      </c>
      <c r="AX24" s="64">
        <v>121.3</v>
      </c>
      <c r="AY24" s="64">
        <v>34.4</v>
      </c>
      <c r="AZ24" s="64">
        <v>87.4</v>
      </c>
      <c r="BA24" s="64">
        <v>0.6</v>
      </c>
      <c r="BB24" s="64">
        <v>16.3</v>
      </c>
      <c r="BC24" s="64">
        <v>30.3</v>
      </c>
      <c r="BD24" s="64">
        <v>74.3</v>
      </c>
      <c r="BE24" s="64">
        <v>20</v>
      </c>
      <c r="BF24" s="64">
        <v>4.5</v>
      </c>
      <c r="BG24" s="64">
        <v>2.8</v>
      </c>
      <c r="BH24" s="64">
        <v>0.5</v>
      </c>
      <c r="BI24" s="64">
        <v>2.2000000000000002</v>
      </c>
      <c r="BJ24" s="64">
        <v>9.3000000000000007</v>
      </c>
      <c r="BK24" s="64">
        <v>0.91200000000000003</v>
      </c>
      <c r="BL24" s="64"/>
      <c r="BM24" s="64">
        <v>20.2</v>
      </c>
      <c r="BN24" s="64">
        <v>9.6</v>
      </c>
      <c r="BO24" s="64">
        <v>2.1</v>
      </c>
      <c r="BP24" s="65">
        <v>1267.912</v>
      </c>
    </row>
    <row r="25" spans="1:68" x14ac:dyDescent="0.25">
      <c r="A25" s="1"/>
      <c r="B25" s="54" t="s">
        <v>1135</v>
      </c>
      <c r="C25" s="66">
        <v>17.5</v>
      </c>
      <c r="D25" s="66"/>
      <c r="E25" s="66"/>
      <c r="F25" s="66">
        <v>18.2</v>
      </c>
      <c r="G25" s="66">
        <v>2.2000000000000002</v>
      </c>
      <c r="H25" s="66">
        <v>0.4</v>
      </c>
      <c r="I25" s="66">
        <v>8.6999999999999993</v>
      </c>
      <c r="J25" s="66">
        <v>0.8</v>
      </c>
      <c r="K25" s="66">
        <v>14.5</v>
      </c>
      <c r="L25" s="66"/>
      <c r="M25" s="66"/>
      <c r="N25" s="66"/>
      <c r="O25" s="66">
        <v>8.1</v>
      </c>
      <c r="P25" s="66">
        <v>2.6</v>
      </c>
      <c r="Q25" s="66">
        <v>4.8</v>
      </c>
      <c r="R25" s="66">
        <v>20</v>
      </c>
      <c r="S25" s="66">
        <v>20.7</v>
      </c>
      <c r="T25" s="66">
        <v>20</v>
      </c>
      <c r="U25" s="66">
        <v>18.7</v>
      </c>
      <c r="V25" s="66">
        <v>11.7</v>
      </c>
      <c r="W25" s="66">
        <v>29.5</v>
      </c>
      <c r="X25" s="66">
        <v>82.6</v>
      </c>
      <c r="Y25" s="66">
        <v>24.3</v>
      </c>
      <c r="Z25" s="66">
        <v>47.1</v>
      </c>
      <c r="AA25" s="66">
        <v>30.3</v>
      </c>
      <c r="AB25" s="66">
        <v>2.2000000000000002</v>
      </c>
      <c r="AC25" s="66">
        <v>1.2</v>
      </c>
      <c r="AD25" s="66">
        <v>14.1</v>
      </c>
      <c r="AE25" s="66">
        <v>4.5</v>
      </c>
      <c r="AF25" s="66">
        <v>13.4</v>
      </c>
      <c r="AG25" s="66">
        <v>14.8</v>
      </c>
      <c r="AH25" s="66">
        <v>14.2</v>
      </c>
      <c r="AI25" s="66">
        <v>7.8</v>
      </c>
      <c r="AJ25" s="66">
        <v>69</v>
      </c>
      <c r="AK25" s="66"/>
      <c r="AL25" s="66"/>
      <c r="AM25" s="66">
        <v>3.4</v>
      </c>
      <c r="AN25" s="66">
        <v>18.5</v>
      </c>
      <c r="AO25" s="66"/>
      <c r="AP25" s="66">
        <v>209.9</v>
      </c>
      <c r="AQ25" s="66">
        <v>0.3</v>
      </c>
      <c r="AR25" s="66"/>
      <c r="AS25" s="66">
        <v>11.8</v>
      </c>
      <c r="AT25" s="66">
        <v>12.8</v>
      </c>
      <c r="AU25" s="66">
        <v>5.4</v>
      </c>
      <c r="AV25" s="66">
        <v>9.9</v>
      </c>
      <c r="AW25" s="66">
        <v>49.4</v>
      </c>
      <c r="AX25" s="66">
        <v>122</v>
      </c>
      <c r="AY25" s="66">
        <v>37.799999999999997</v>
      </c>
      <c r="AZ25" s="66">
        <v>88.4</v>
      </c>
      <c r="BA25" s="66">
        <v>0.6</v>
      </c>
      <c r="BB25" s="66">
        <v>16.399999999999999</v>
      </c>
      <c r="BC25" s="66">
        <v>27.5</v>
      </c>
      <c r="BD25" s="66">
        <v>72</v>
      </c>
      <c r="BE25" s="66">
        <v>20</v>
      </c>
      <c r="BF25" s="66">
        <v>4.5</v>
      </c>
      <c r="BG25" s="66">
        <v>2.8</v>
      </c>
      <c r="BH25" s="66">
        <v>0.7</v>
      </c>
      <c r="BI25" s="66">
        <v>2.2000000000000002</v>
      </c>
      <c r="BJ25" s="66">
        <v>11.3</v>
      </c>
      <c r="BK25" s="66">
        <v>0.91200000000000003</v>
      </c>
      <c r="BL25" s="66"/>
      <c r="BM25" s="66">
        <v>20</v>
      </c>
      <c r="BN25" s="66">
        <v>9.5</v>
      </c>
      <c r="BO25" s="66">
        <v>3.5</v>
      </c>
      <c r="BP25" s="67">
        <v>1285.412</v>
      </c>
    </row>
    <row r="26" spans="1:68" x14ac:dyDescent="0.25">
      <c r="A26" s="1"/>
      <c r="B26" s="54" t="s">
        <v>1136</v>
      </c>
      <c r="C26" s="66">
        <v>17.399999999999999</v>
      </c>
      <c r="D26" s="66"/>
      <c r="E26" s="66"/>
      <c r="F26" s="66">
        <v>18.2</v>
      </c>
      <c r="G26" s="66">
        <v>2.2000000000000002</v>
      </c>
      <c r="H26" s="66">
        <v>0.4</v>
      </c>
      <c r="I26" s="66">
        <v>9.6</v>
      </c>
      <c r="J26" s="66">
        <v>0.9</v>
      </c>
      <c r="K26" s="66">
        <v>14.1</v>
      </c>
      <c r="L26" s="66"/>
      <c r="M26" s="66"/>
      <c r="N26" s="66"/>
      <c r="O26" s="66">
        <v>8.1</v>
      </c>
      <c r="P26" s="66">
        <v>2.7</v>
      </c>
      <c r="Q26" s="66">
        <v>4.8</v>
      </c>
      <c r="R26" s="66">
        <v>20</v>
      </c>
      <c r="S26" s="66">
        <v>20.100000000000001</v>
      </c>
      <c r="T26" s="66">
        <v>20</v>
      </c>
      <c r="U26" s="66">
        <v>18.7</v>
      </c>
      <c r="V26" s="66">
        <v>12.2</v>
      </c>
      <c r="W26" s="66">
        <v>25.7</v>
      </c>
      <c r="X26" s="66">
        <v>79.599999999999994</v>
      </c>
      <c r="Y26" s="66">
        <v>31.2</v>
      </c>
      <c r="Z26" s="66">
        <v>49.7</v>
      </c>
      <c r="AA26" s="66">
        <v>30.3</v>
      </c>
      <c r="AB26" s="66">
        <v>3.6</v>
      </c>
      <c r="AC26" s="66">
        <v>2.2000000000000002</v>
      </c>
      <c r="AD26" s="66">
        <v>14.1</v>
      </c>
      <c r="AE26" s="66">
        <v>4.5</v>
      </c>
      <c r="AF26" s="66">
        <v>13.4</v>
      </c>
      <c r="AG26" s="66">
        <v>14.6</v>
      </c>
      <c r="AH26" s="66">
        <v>14.4</v>
      </c>
      <c r="AI26" s="66">
        <v>7.7</v>
      </c>
      <c r="AJ26" s="66">
        <v>69.3</v>
      </c>
      <c r="AK26" s="66"/>
      <c r="AL26" s="66"/>
      <c r="AM26" s="66">
        <v>3.4</v>
      </c>
      <c r="AN26" s="66">
        <v>18.5</v>
      </c>
      <c r="AO26" s="66"/>
      <c r="AP26" s="66">
        <v>214.3</v>
      </c>
      <c r="AQ26" s="66">
        <v>0.3</v>
      </c>
      <c r="AR26" s="66"/>
      <c r="AS26" s="66">
        <v>13.4</v>
      </c>
      <c r="AT26" s="66">
        <v>13.6</v>
      </c>
      <c r="AU26" s="66">
        <v>5.3</v>
      </c>
      <c r="AV26" s="66">
        <v>9.9</v>
      </c>
      <c r="AW26" s="66">
        <v>50.5</v>
      </c>
      <c r="AX26" s="66">
        <v>122</v>
      </c>
      <c r="AY26" s="66">
        <v>37.799999999999997</v>
      </c>
      <c r="AZ26" s="66">
        <v>88.8</v>
      </c>
      <c r="BA26" s="66">
        <v>0.6</v>
      </c>
      <c r="BB26" s="66">
        <v>16.2</v>
      </c>
      <c r="BC26" s="66">
        <v>23.3</v>
      </c>
      <c r="BD26" s="66">
        <v>59.3</v>
      </c>
      <c r="BE26" s="66">
        <v>20</v>
      </c>
      <c r="BF26" s="66">
        <v>4.5</v>
      </c>
      <c r="BG26" s="66">
        <v>2.8</v>
      </c>
      <c r="BH26" s="66"/>
      <c r="BI26" s="66">
        <v>2.2000000000000002</v>
      </c>
      <c r="BJ26" s="66">
        <v>12.9</v>
      </c>
      <c r="BK26" s="66">
        <v>0.91200000000000003</v>
      </c>
      <c r="BL26" s="66"/>
      <c r="BM26" s="66">
        <v>20</v>
      </c>
      <c r="BN26" s="66">
        <v>9.5</v>
      </c>
      <c r="BO26" s="66">
        <v>9.6999999999999993</v>
      </c>
      <c r="BP26" s="67">
        <v>1289.412</v>
      </c>
    </row>
    <row r="27" spans="1:68" x14ac:dyDescent="0.25">
      <c r="A27" s="1"/>
      <c r="B27" s="54" t="s">
        <v>892</v>
      </c>
      <c r="C27" s="66">
        <v>17.399999999999999</v>
      </c>
      <c r="D27" s="66"/>
      <c r="E27" s="66"/>
      <c r="F27" s="66">
        <v>18.2</v>
      </c>
      <c r="G27" s="66">
        <v>2.5</v>
      </c>
      <c r="H27" s="66">
        <v>0.4</v>
      </c>
      <c r="I27" s="66">
        <v>9.6999999999999993</v>
      </c>
      <c r="J27" s="66">
        <v>0.8</v>
      </c>
      <c r="K27" s="66">
        <v>14.4</v>
      </c>
      <c r="L27" s="66"/>
      <c r="M27" s="66"/>
      <c r="N27" s="66"/>
      <c r="O27" s="66">
        <v>8.1</v>
      </c>
      <c r="P27" s="66">
        <v>2.6</v>
      </c>
      <c r="Q27" s="66">
        <v>4.7</v>
      </c>
      <c r="R27" s="66">
        <v>20</v>
      </c>
      <c r="S27" s="66">
        <v>19.600000000000001</v>
      </c>
      <c r="T27" s="66">
        <v>20</v>
      </c>
      <c r="U27" s="66">
        <v>18.7</v>
      </c>
      <c r="V27" s="66">
        <v>14</v>
      </c>
      <c r="W27" s="66">
        <v>37.4</v>
      </c>
      <c r="X27" s="66">
        <v>77.5</v>
      </c>
      <c r="Y27" s="66">
        <v>37.799999999999997</v>
      </c>
      <c r="Z27" s="66">
        <v>43.8</v>
      </c>
      <c r="AA27" s="66">
        <v>30.2</v>
      </c>
      <c r="AB27" s="66">
        <v>6.3</v>
      </c>
      <c r="AC27" s="66">
        <v>2.6</v>
      </c>
      <c r="AD27" s="66">
        <v>14.1</v>
      </c>
      <c r="AE27" s="66">
        <v>4.5</v>
      </c>
      <c r="AF27" s="66">
        <v>13.4</v>
      </c>
      <c r="AG27" s="66">
        <v>14.6</v>
      </c>
      <c r="AH27" s="66">
        <v>14.4</v>
      </c>
      <c r="AI27" s="66">
        <v>7.6</v>
      </c>
      <c r="AJ27" s="66">
        <v>68.5</v>
      </c>
      <c r="AK27" s="66"/>
      <c r="AL27" s="66"/>
      <c r="AM27" s="66">
        <v>3.4</v>
      </c>
      <c r="AN27" s="66">
        <v>18.5</v>
      </c>
      <c r="AO27" s="66"/>
      <c r="AP27" s="66">
        <v>218</v>
      </c>
      <c r="AQ27" s="66">
        <v>0.4</v>
      </c>
      <c r="AR27" s="66"/>
      <c r="AS27" s="66">
        <v>14.8</v>
      </c>
      <c r="AT27" s="66">
        <v>13.2</v>
      </c>
      <c r="AU27" s="66">
        <v>5.3</v>
      </c>
      <c r="AV27" s="66">
        <v>10</v>
      </c>
      <c r="AW27" s="66">
        <v>48</v>
      </c>
      <c r="AX27" s="66">
        <v>120.9</v>
      </c>
      <c r="AY27" s="66">
        <v>44.4</v>
      </c>
      <c r="AZ27" s="66">
        <v>88.4</v>
      </c>
      <c r="BA27" s="66">
        <v>0.6</v>
      </c>
      <c r="BB27" s="66">
        <v>15.9</v>
      </c>
      <c r="BC27" s="66">
        <v>19.5</v>
      </c>
      <c r="BD27" s="66">
        <v>56.7</v>
      </c>
      <c r="BE27" s="66">
        <v>20</v>
      </c>
      <c r="BF27" s="66">
        <v>4.5</v>
      </c>
      <c r="BG27" s="66">
        <v>2.8</v>
      </c>
      <c r="BH27" s="66"/>
      <c r="BI27" s="66">
        <v>2.2000000000000002</v>
      </c>
      <c r="BJ27" s="66">
        <v>14.5</v>
      </c>
      <c r="BK27" s="66">
        <v>0.91200000000000003</v>
      </c>
      <c r="BL27" s="66"/>
      <c r="BM27" s="66">
        <v>20</v>
      </c>
      <c r="BN27" s="66">
        <v>9.4</v>
      </c>
      <c r="BO27" s="66">
        <v>15.6</v>
      </c>
      <c r="BP27" s="67">
        <v>1311.712</v>
      </c>
    </row>
    <row r="28" spans="1:68" x14ac:dyDescent="0.25">
      <c r="A28" s="1"/>
      <c r="B28" s="54" t="s">
        <v>893</v>
      </c>
      <c r="C28" s="66">
        <v>17.2</v>
      </c>
      <c r="D28" s="66"/>
      <c r="E28" s="66"/>
      <c r="F28" s="66">
        <v>18.2</v>
      </c>
      <c r="G28" s="66">
        <v>2.6</v>
      </c>
      <c r="H28" s="66">
        <v>0.4</v>
      </c>
      <c r="I28" s="66">
        <v>9.1999999999999993</v>
      </c>
      <c r="J28" s="66">
        <v>0.9</v>
      </c>
      <c r="K28" s="66">
        <v>14.2</v>
      </c>
      <c r="L28" s="66"/>
      <c r="M28" s="66"/>
      <c r="N28" s="66"/>
      <c r="O28" s="66">
        <v>8.1</v>
      </c>
      <c r="P28" s="66">
        <v>2.7</v>
      </c>
      <c r="Q28" s="66">
        <v>4.7</v>
      </c>
      <c r="R28" s="66">
        <v>20</v>
      </c>
      <c r="S28" s="66">
        <v>20.6</v>
      </c>
      <c r="T28" s="66">
        <v>20</v>
      </c>
      <c r="U28" s="66">
        <v>18.8</v>
      </c>
      <c r="V28" s="66">
        <v>13.2</v>
      </c>
      <c r="W28" s="66">
        <v>43.8</v>
      </c>
      <c r="X28" s="66">
        <v>65.5</v>
      </c>
      <c r="Y28" s="66">
        <v>34.700000000000003</v>
      </c>
      <c r="Z28" s="66">
        <v>48.7</v>
      </c>
      <c r="AA28" s="66">
        <v>29.9</v>
      </c>
      <c r="AB28" s="66">
        <v>4.5999999999999996</v>
      </c>
      <c r="AC28" s="66">
        <v>2.1</v>
      </c>
      <c r="AD28" s="66">
        <v>14.1</v>
      </c>
      <c r="AE28" s="66">
        <v>4.5</v>
      </c>
      <c r="AF28" s="66">
        <v>13.4</v>
      </c>
      <c r="AG28" s="66">
        <v>14.6</v>
      </c>
      <c r="AH28" s="66">
        <v>14.4</v>
      </c>
      <c r="AI28" s="66">
        <v>7.6</v>
      </c>
      <c r="AJ28" s="66">
        <v>70.5</v>
      </c>
      <c r="AK28" s="66"/>
      <c r="AL28" s="66"/>
      <c r="AM28" s="66">
        <v>3.4</v>
      </c>
      <c r="AN28" s="66">
        <v>18.5</v>
      </c>
      <c r="AO28" s="66"/>
      <c r="AP28" s="66">
        <v>220</v>
      </c>
      <c r="AQ28" s="66">
        <v>0.4</v>
      </c>
      <c r="AR28" s="66"/>
      <c r="AS28" s="66">
        <v>16.100000000000001</v>
      </c>
      <c r="AT28" s="66">
        <v>13</v>
      </c>
      <c r="AU28" s="66">
        <v>5.4</v>
      </c>
      <c r="AV28" s="66">
        <v>9.9</v>
      </c>
      <c r="AW28" s="66">
        <v>54.6</v>
      </c>
      <c r="AX28" s="66">
        <v>120.4</v>
      </c>
      <c r="AY28" s="66">
        <v>42.7</v>
      </c>
      <c r="AZ28" s="66">
        <v>88.1</v>
      </c>
      <c r="BA28" s="66">
        <v>0.6</v>
      </c>
      <c r="BB28" s="66">
        <v>15.6</v>
      </c>
      <c r="BC28" s="66">
        <v>16.2</v>
      </c>
      <c r="BD28" s="66">
        <v>39.9</v>
      </c>
      <c r="BE28" s="66">
        <v>20</v>
      </c>
      <c r="BF28" s="66">
        <v>4.5</v>
      </c>
      <c r="BG28" s="66">
        <v>2.8</v>
      </c>
      <c r="BH28" s="66"/>
      <c r="BI28" s="66">
        <v>2.2000000000000002</v>
      </c>
      <c r="BJ28" s="66">
        <v>15.4</v>
      </c>
      <c r="BK28" s="66">
        <v>0.91200000000000003</v>
      </c>
      <c r="BL28" s="66"/>
      <c r="BM28" s="66">
        <v>20</v>
      </c>
      <c r="BN28" s="66">
        <v>9.5</v>
      </c>
      <c r="BO28" s="66">
        <v>15.8</v>
      </c>
      <c r="BP28" s="67">
        <v>1295.1120000000001</v>
      </c>
    </row>
    <row r="29" spans="1:68" x14ac:dyDescent="0.25">
      <c r="A29" s="1"/>
      <c r="B29" s="54" t="s">
        <v>894</v>
      </c>
      <c r="C29" s="66">
        <v>17.399999999999999</v>
      </c>
      <c r="D29" s="66"/>
      <c r="E29" s="66"/>
      <c r="F29" s="66">
        <v>18.2</v>
      </c>
      <c r="G29" s="66">
        <v>2.4</v>
      </c>
      <c r="H29" s="66">
        <v>0.4</v>
      </c>
      <c r="I29" s="66">
        <v>9.6</v>
      </c>
      <c r="J29" s="66">
        <v>0.6</v>
      </c>
      <c r="K29" s="66">
        <v>14</v>
      </c>
      <c r="L29" s="66"/>
      <c r="M29" s="66"/>
      <c r="N29" s="66"/>
      <c r="O29" s="66">
        <v>8.1</v>
      </c>
      <c r="P29" s="66">
        <v>2.9</v>
      </c>
      <c r="Q29" s="66">
        <v>5</v>
      </c>
      <c r="R29" s="66">
        <v>20</v>
      </c>
      <c r="S29" s="66">
        <v>20.6</v>
      </c>
      <c r="T29" s="66">
        <v>20</v>
      </c>
      <c r="U29" s="66">
        <v>18.899999999999999</v>
      </c>
      <c r="V29" s="66">
        <v>16.600000000000001</v>
      </c>
      <c r="W29" s="66">
        <v>44.5</v>
      </c>
      <c r="X29" s="66">
        <v>53.8</v>
      </c>
      <c r="Y29" s="66">
        <v>41.1</v>
      </c>
      <c r="Z29" s="66">
        <v>56.8</v>
      </c>
      <c r="AA29" s="66">
        <v>29.9</v>
      </c>
      <c r="AB29" s="66">
        <v>4.5</v>
      </c>
      <c r="AC29" s="66">
        <v>3.4</v>
      </c>
      <c r="AD29" s="66">
        <v>14.1</v>
      </c>
      <c r="AE29" s="66">
        <v>4.5</v>
      </c>
      <c r="AF29" s="66">
        <v>13.4</v>
      </c>
      <c r="AG29" s="66">
        <v>14.2</v>
      </c>
      <c r="AH29" s="66">
        <v>14</v>
      </c>
      <c r="AI29" s="66">
        <v>7.4</v>
      </c>
      <c r="AJ29" s="66">
        <v>70.400000000000006</v>
      </c>
      <c r="AK29" s="66"/>
      <c r="AL29" s="66"/>
      <c r="AM29" s="66">
        <v>3.4</v>
      </c>
      <c r="AN29" s="66">
        <v>18.5</v>
      </c>
      <c r="AO29" s="66"/>
      <c r="AP29" s="66">
        <v>221.4</v>
      </c>
      <c r="AQ29" s="66">
        <v>0.4</v>
      </c>
      <c r="AR29" s="66"/>
      <c r="AS29" s="66">
        <v>16.600000000000001</v>
      </c>
      <c r="AT29" s="66">
        <v>12.8</v>
      </c>
      <c r="AU29" s="66">
        <v>5.4</v>
      </c>
      <c r="AV29" s="66">
        <v>9.9</v>
      </c>
      <c r="AW29" s="66">
        <v>53.2</v>
      </c>
      <c r="AX29" s="66">
        <v>119.9</v>
      </c>
      <c r="AY29" s="66">
        <v>41.8</v>
      </c>
      <c r="AZ29" s="66">
        <v>87.9</v>
      </c>
      <c r="BA29" s="66">
        <v>0.6</v>
      </c>
      <c r="BB29" s="66">
        <v>15.4</v>
      </c>
      <c r="BC29" s="66">
        <v>14.1</v>
      </c>
      <c r="BD29" s="66">
        <v>45.7</v>
      </c>
      <c r="BE29" s="66">
        <v>20</v>
      </c>
      <c r="BF29" s="66">
        <v>4.5</v>
      </c>
      <c r="BG29" s="66">
        <v>2.8</v>
      </c>
      <c r="BH29" s="66"/>
      <c r="BI29" s="66">
        <v>2.2000000000000002</v>
      </c>
      <c r="BJ29" s="66">
        <v>16.100000000000001</v>
      </c>
      <c r="BK29" s="66">
        <v>0.91200000000000003</v>
      </c>
      <c r="BL29" s="66"/>
      <c r="BM29" s="66">
        <v>20</v>
      </c>
      <c r="BN29" s="66">
        <v>9.6</v>
      </c>
      <c r="BO29" s="66">
        <v>16.3</v>
      </c>
      <c r="BP29" s="67">
        <v>1306.1120000000001</v>
      </c>
    </row>
    <row r="30" spans="1:68" x14ac:dyDescent="0.25">
      <c r="A30" s="1"/>
      <c r="B30" s="54" t="s">
        <v>895</v>
      </c>
      <c r="C30" s="66">
        <v>16.8</v>
      </c>
      <c r="D30" s="66"/>
      <c r="E30" s="66"/>
      <c r="F30" s="66">
        <v>18.2</v>
      </c>
      <c r="G30" s="66">
        <v>2.5</v>
      </c>
      <c r="H30" s="66">
        <v>0.4</v>
      </c>
      <c r="I30" s="66">
        <v>9.1999999999999993</v>
      </c>
      <c r="J30" s="66">
        <v>0.6</v>
      </c>
      <c r="K30" s="66">
        <v>14.5</v>
      </c>
      <c r="L30" s="66"/>
      <c r="M30" s="66"/>
      <c r="N30" s="66"/>
      <c r="O30" s="66">
        <v>8.1</v>
      </c>
      <c r="P30" s="66">
        <v>2.8</v>
      </c>
      <c r="Q30" s="66">
        <v>5</v>
      </c>
      <c r="R30" s="66">
        <v>20</v>
      </c>
      <c r="S30" s="66">
        <v>20.100000000000001</v>
      </c>
      <c r="T30" s="66">
        <v>20</v>
      </c>
      <c r="U30" s="66">
        <v>18.899999999999999</v>
      </c>
      <c r="V30" s="66">
        <v>16.899999999999999</v>
      </c>
      <c r="W30" s="66">
        <v>48</v>
      </c>
      <c r="X30" s="66">
        <v>59.5</v>
      </c>
      <c r="Y30" s="66">
        <v>48.5</v>
      </c>
      <c r="Z30" s="66">
        <v>66</v>
      </c>
      <c r="AA30" s="66">
        <v>29.8</v>
      </c>
      <c r="AB30" s="66">
        <v>5.8</v>
      </c>
      <c r="AC30" s="66">
        <v>3.3</v>
      </c>
      <c r="AD30" s="66">
        <v>14.3</v>
      </c>
      <c r="AE30" s="66">
        <v>4.5</v>
      </c>
      <c r="AF30" s="66">
        <v>13.4</v>
      </c>
      <c r="AG30" s="66">
        <v>14.2</v>
      </c>
      <c r="AH30" s="66">
        <v>14</v>
      </c>
      <c r="AI30" s="66">
        <v>7.3</v>
      </c>
      <c r="AJ30" s="66">
        <v>70.7</v>
      </c>
      <c r="AK30" s="66"/>
      <c r="AL30" s="66"/>
      <c r="AM30" s="66">
        <v>3.4</v>
      </c>
      <c r="AN30" s="66">
        <v>18.5</v>
      </c>
      <c r="AO30" s="66"/>
      <c r="AP30" s="66">
        <v>222.1</v>
      </c>
      <c r="AQ30" s="66">
        <v>0.4</v>
      </c>
      <c r="AR30" s="66"/>
      <c r="AS30" s="66">
        <v>17.399999999999999</v>
      </c>
      <c r="AT30" s="66">
        <v>13</v>
      </c>
      <c r="AU30" s="66">
        <v>5.4</v>
      </c>
      <c r="AV30" s="66">
        <v>9.9</v>
      </c>
      <c r="AW30" s="66">
        <v>54.5</v>
      </c>
      <c r="AX30" s="66">
        <v>120.8</v>
      </c>
      <c r="AY30" s="66">
        <v>34.9</v>
      </c>
      <c r="AZ30" s="66">
        <v>88.4</v>
      </c>
      <c r="BA30" s="66">
        <v>0.6</v>
      </c>
      <c r="BB30" s="66">
        <v>15.6</v>
      </c>
      <c r="BC30" s="66">
        <v>17.600000000000001</v>
      </c>
      <c r="BD30" s="66">
        <v>50.7</v>
      </c>
      <c r="BE30" s="66">
        <v>20</v>
      </c>
      <c r="BF30" s="66">
        <v>4.4000000000000004</v>
      </c>
      <c r="BG30" s="66">
        <v>2.7</v>
      </c>
      <c r="BH30" s="66"/>
      <c r="BI30" s="66">
        <v>2.2000000000000002</v>
      </c>
      <c r="BJ30" s="66">
        <v>16.399999999999999</v>
      </c>
      <c r="BK30" s="66">
        <v>0.91100000000000003</v>
      </c>
      <c r="BL30" s="66"/>
      <c r="BM30" s="66">
        <v>20</v>
      </c>
      <c r="BN30" s="66">
        <v>9.5</v>
      </c>
      <c r="BO30" s="66">
        <v>16.399999999999999</v>
      </c>
      <c r="BP30" s="67">
        <v>1339.011</v>
      </c>
    </row>
    <row r="31" spans="1:68" x14ac:dyDescent="0.25">
      <c r="A31" s="1"/>
      <c r="B31" s="56" t="s">
        <v>896</v>
      </c>
      <c r="C31" s="68">
        <v>17.2</v>
      </c>
      <c r="D31" s="68"/>
      <c r="E31" s="68"/>
      <c r="F31" s="68">
        <v>18</v>
      </c>
      <c r="G31" s="68">
        <v>2.5</v>
      </c>
      <c r="H31" s="68">
        <v>0.4</v>
      </c>
      <c r="I31" s="68">
        <v>9.4</v>
      </c>
      <c r="J31" s="68">
        <v>0.6</v>
      </c>
      <c r="K31" s="68">
        <v>14.6</v>
      </c>
      <c r="L31" s="68"/>
      <c r="M31" s="68"/>
      <c r="N31" s="68"/>
      <c r="O31" s="68">
        <v>8.1</v>
      </c>
      <c r="P31" s="68">
        <v>2.8</v>
      </c>
      <c r="Q31" s="68">
        <v>4.9000000000000004</v>
      </c>
      <c r="R31" s="68">
        <v>20</v>
      </c>
      <c r="S31" s="68">
        <v>20.399999999999999</v>
      </c>
      <c r="T31" s="68">
        <v>20</v>
      </c>
      <c r="U31" s="68">
        <v>18.8</v>
      </c>
      <c r="V31" s="68">
        <v>19.899999999999999</v>
      </c>
      <c r="W31" s="68">
        <v>45.9</v>
      </c>
      <c r="X31" s="68">
        <v>59.5</v>
      </c>
      <c r="Y31" s="68">
        <v>62.5</v>
      </c>
      <c r="Z31" s="68">
        <v>83.4</v>
      </c>
      <c r="AA31" s="68">
        <v>29.8</v>
      </c>
      <c r="AB31" s="68">
        <v>8.1999999999999993</v>
      </c>
      <c r="AC31" s="68">
        <v>4.5</v>
      </c>
      <c r="AD31" s="68">
        <v>14.4</v>
      </c>
      <c r="AE31" s="68">
        <v>4.4000000000000004</v>
      </c>
      <c r="AF31" s="68">
        <v>13.4</v>
      </c>
      <c r="AG31" s="68">
        <v>14.2</v>
      </c>
      <c r="AH31" s="68">
        <v>14</v>
      </c>
      <c r="AI31" s="68">
        <v>7.3</v>
      </c>
      <c r="AJ31" s="68">
        <v>71.900000000000006</v>
      </c>
      <c r="AK31" s="68"/>
      <c r="AL31" s="68">
        <v>0.2</v>
      </c>
      <c r="AM31" s="68">
        <v>3.5</v>
      </c>
      <c r="AN31" s="68">
        <v>18.5</v>
      </c>
      <c r="AO31" s="68"/>
      <c r="AP31" s="68">
        <v>224.5</v>
      </c>
      <c r="AQ31" s="68">
        <v>0.4</v>
      </c>
      <c r="AR31" s="68"/>
      <c r="AS31" s="68">
        <v>17.600000000000001</v>
      </c>
      <c r="AT31" s="68">
        <v>13.1</v>
      </c>
      <c r="AU31" s="68">
        <v>5.4</v>
      </c>
      <c r="AV31" s="68">
        <v>9.8000000000000007</v>
      </c>
      <c r="AW31" s="68">
        <v>52.4</v>
      </c>
      <c r="AX31" s="68">
        <v>121.8</v>
      </c>
      <c r="AY31" s="68">
        <v>36.299999999999997</v>
      </c>
      <c r="AZ31" s="68">
        <v>88.6</v>
      </c>
      <c r="BA31" s="68">
        <v>0.6</v>
      </c>
      <c r="BB31" s="68">
        <v>15.8</v>
      </c>
      <c r="BC31" s="68">
        <v>15.7</v>
      </c>
      <c r="BD31" s="68">
        <v>52.9</v>
      </c>
      <c r="BE31" s="68">
        <v>20</v>
      </c>
      <c r="BF31" s="68">
        <v>4.4000000000000004</v>
      </c>
      <c r="BG31" s="68">
        <v>2.7</v>
      </c>
      <c r="BH31" s="68"/>
      <c r="BI31" s="68">
        <v>2.2000000000000002</v>
      </c>
      <c r="BJ31" s="68">
        <v>16.600000000000001</v>
      </c>
      <c r="BK31" s="68">
        <v>0.91100000000000003</v>
      </c>
      <c r="BL31" s="68"/>
      <c r="BM31" s="68">
        <v>20</v>
      </c>
      <c r="BN31" s="68">
        <v>9.5</v>
      </c>
      <c r="BO31" s="68">
        <v>16</v>
      </c>
      <c r="BP31" s="69">
        <v>1380.4110000000001</v>
      </c>
    </row>
    <row r="32" spans="1:68" x14ac:dyDescent="0.25">
      <c r="A32" s="1"/>
      <c r="B32" s="50" t="s">
        <v>897</v>
      </c>
      <c r="C32" s="64">
        <v>17.2</v>
      </c>
      <c r="D32" s="64"/>
      <c r="E32" s="64"/>
      <c r="F32" s="64">
        <v>17.899999999999999</v>
      </c>
      <c r="G32" s="64">
        <v>2.5</v>
      </c>
      <c r="H32" s="64">
        <v>0.4</v>
      </c>
      <c r="I32" s="64">
        <v>9.6</v>
      </c>
      <c r="J32" s="64">
        <v>0.7</v>
      </c>
      <c r="K32" s="64">
        <v>14.6</v>
      </c>
      <c r="L32" s="64"/>
      <c r="M32" s="64"/>
      <c r="N32" s="64"/>
      <c r="O32" s="64">
        <v>8.1</v>
      </c>
      <c r="P32" s="64">
        <v>3</v>
      </c>
      <c r="Q32" s="64">
        <v>4.9000000000000004</v>
      </c>
      <c r="R32" s="64">
        <v>20</v>
      </c>
      <c r="S32" s="64">
        <v>20.2</v>
      </c>
      <c r="T32" s="64">
        <v>20</v>
      </c>
      <c r="U32" s="64">
        <v>18.899999999999999</v>
      </c>
      <c r="V32" s="64">
        <v>21.6</v>
      </c>
      <c r="W32" s="64">
        <v>33.5</v>
      </c>
      <c r="X32" s="64">
        <v>68.5</v>
      </c>
      <c r="Y32" s="64">
        <v>80.900000000000006</v>
      </c>
      <c r="Z32" s="64">
        <v>99</v>
      </c>
      <c r="AA32" s="64">
        <v>29.7</v>
      </c>
      <c r="AB32" s="64">
        <v>12.9</v>
      </c>
      <c r="AC32" s="64">
        <v>6.8</v>
      </c>
      <c r="AD32" s="64">
        <v>14</v>
      </c>
      <c r="AE32" s="64">
        <v>4.4000000000000004</v>
      </c>
      <c r="AF32" s="64">
        <v>13.4</v>
      </c>
      <c r="AG32" s="64">
        <v>14.2</v>
      </c>
      <c r="AH32" s="64">
        <v>14</v>
      </c>
      <c r="AI32" s="64">
        <v>7.4</v>
      </c>
      <c r="AJ32" s="64">
        <v>72.7</v>
      </c>
      <c r="AK32" s="64"/>
      <c r="AL32" s="64"/>
      <c r="AM32" s="64">
        <v>3.5</v>
      </c>
      <c r="AN32" s="64">
        <v>18.5</v>
      </c>
      <c r="AO32" s="64"/>
      <c r="AP32" s="64">
        <v>225.6</v>
      </c>
      <c r="AQ32" s="64">
        <v>0.4</v>
      </c>
      <c r="AR32" s="64"/>
      <c r="AS32" s="64">
        <v>17.5</v>
      </c>
      <c r="AT32" s="64">
        <v>13.3</v>
      </c>
      <c r="AU32" s="64">
        <v>5.4</v>
      </c>
      <c r="AV32" s="64">
        <v>9.9</v>
      </c>
      <c r="AW32" s="64">
        <v>64.2</v>
      </c>
      <c r="AX32" s="64">
        <v>123.4</v>
      </c>
      <c r="AY32" s="64">
        <v>32.6</v>
      </c>
      <c r="AZ32" s="64">
        <v>88.9</v>
      </c>
      <c r="BA32" s="64">
        <v>0.6</v>
      </c>
      <c r="BB32" s="64">
        <v>16</v>
      </c>
      <c r="BC32" s="64">
        <v>14.1</v>
      </c>
      <c r="BD32" s="64">
        <v>48.8</v>
      </c>
      <c r="BE32" s="64">
        <v>20</v>
      </c>
      <c r="BF32" s="64">
        <v>4.4000000000000004</v>
      </c>
      <c r="BG32" s="64">
        <v>2.7</v>
      </c>
      <c r="BH32" s="64"/>
      <c r="BI32" s="64">
        <v>2.2000000000000002</v>
      </c>
      <c r="BJ32" s="64">
        <v>16.600000000000001</v>
      </c>
      <c r="BK32" s="64">
        <v>0.91100000000000003</v>
      </c>
      <c r="BL32" s="64"/>
      <c r="BM32" s="64">
        <v>20</v>
      </c>
      <c r="BN32" s="64">
        <v>9.4</v>
      </c>
      <c r="BO32" s="64">
        <v>16.399999999999999</v>
      </c>
      <c r="BP32" s="65">
        <v>1426.3109999999999</v>
      </c>
    </row>
    <row r="33" spans="1:68" x14ac:dyDescent="0.25">
      <c r="A33" s="1"/>
      <c r="B33" s="54" t="s">
        <v>898</v>
      </c>
      <c r="C33" s="66">
        <v>17.2</v>
      </c>
      <c r="D33" s="66"/>
      <c r="E33" s="66"/>
      <c r="F33" s="66">
        <v>17.899999999999999</v>
      </c>
      <c r="G33" s="66">
        <v>2.5</v>
      </c>
      <c r="H33" s="66">
        <v>0.4</v>
      </c>
      <c r="I33" s="66">
        <v>9.4</v>
      </c>
      <c r="J33" s="66">
        <v>0.7</v>
      </c>
      <c r="K33" s="66">
        <v>14.9</v>
      </c>
      <c r="L33" s="66"/>
      <c r="M33" s="66">
        <v>11.5</v>
      </c>
      <c r="N33" s="66">
        <v>17.600000000000001</v>
      </c>
      <c r="O33" s="66">
        <v>8</v>
      </c>
      <c r="P33" s="66">
        <v>3</v>
      </c>
      <c r="Q33" s="66">
        <v>4.9000000000000004</v>
      </c>
      <c r="R33" s="66">
        <v>20</v>
      </c>
      <c r="S33" s="66">
        <v>20.3</v>
      </c>
      <c r="T33" s="66">
        <v>20</v>
      </c>
      <c r="U33" s="66">
        <v>18.8</v>
      </c>
      <c r="V33" s="66">
        <v>19</v>
      </c>
      <c r="W33" s="66">
        <v>27.9</v>
      </c>
      <c r="X33" s="66">
        <v>72.8</v>
      </c>
      <c r="Y33" s="66">
        <v>79.7</v>
      </c>
      <c r="Z33" s="66">
        <v>91.8</v>
      </c>
      <c r="AA33" s="66">
        <v>29.9</v>
      </c>
      <c r="AB33" s="66">
        <v>12.7</v>
      </c>
      <c r="AC33" s="66">
        <v>7.1</v>
      </c>
      <c r="AD33" s="66">
        <v>13.6</v>
      </c>
      <c r="AE33" s="66">
        <v>4.4000000000000004</v>
      </c>
      <c r="AF33" s="66">
        <v>13.2</v>
      </c>
      <c r="AG33" s="66">
        <v>14.2</v>
      </c>
      <c r="AH33" s="66">
        <v>14</v>
      </c>
      <c r="AI33" s="66">
        <v>7.4</v>
      </c>
      <c r="AJ33" s="66">
        <v>73</v>
      </c>
      <c r="AK33" s="66">
        <v>0.2</v>
      </c>
      <c r="AL33" s="66"/>
      <c r="AM33" s="66">
        <v>3.5</v>
      </c>
      <c r="AN33" s="66">
        <v>18.5</v>
      </c>
      <c r="AO33" s="66"/>
      <c r="AP33" s="66">
        <v>226.4</v>
      </c>
      <c r="AQ33" s="66">
        <v>0.4</v>
      </c>
      <c r="AR33" s="66"/>
      <c r="AS33" s="66">
        <v>16.899999999999999</v>
      </c>
      <c r="AT33" s="66">
        <v>13.4</v>
      </c>
      <c r="AU33" s="66">
        <v>5.4</v>
      </c>
      <c r="AV33" s="66">
        <v>9.9</v>
      </c>
      <c r="AW33" s="66">
        <v>70.7</v>
      </c>
      <c r="AX33" s="66">
        <v>125</v>
      </c>
      <c r="AY33" s="66">
        <v>45.7</v>
      </c>
      <c r="AZ33" s="66">
        <v>90.8</v>
      </c>
      <c r="BA33" s="66">
        <v>0.6</v>
      </c>
      <c r="BB33" s="66">
        <v>16.3</v>
      </c>
      <c r="BC33" s="66">
        <v>15.6</v>
      </c>
      <c r="BD33" s="66">
        <v>48.9</v>
      </c>
      <c r="BE33" s="66">
        <v>20</v>
      </c>
      <c r="BF33" s="66">
        <v>4.4000000000000004</v>
      </c>
      <c r="BG33" s="66">
        <v>2.7</v>
      </c>
      <c r="BH33" s="66"/>
      <c r="BI33" s="66">
        <v>2.2000000000000002</v>
      </c>
      <c r="BJ33" s="66">
        <v>16.100000000000001</v>
      </c>
      <c r="BK33" s="66">
        <v>0.91100000000000003</v>
      </c>
      <c r="BL33" s="66"/>
      <c r="BM33" s="66">
        <v>20</v>
      </c>
      <c r="BN33" s="66">
        <v>9.5</v>
      </c>
      <c r="BO33" s="66">
        <v>16.399999999999999</v>
      </c>
      <c r="BP33" s="67">
        <v>1468.211</v>
      </c>
    </row>
    <row r="34" spans="1:68" x14ac:dyDescent="0.25">
      <c r="A34" s="1"/>
      <c r="B34" s="54" t="s">
        <v>899</v>
      </c>
      <c r="C34" s="66">
        <v>17.399999999999999</v>
      </c>
      <c r="D34" s="66"/>
      <c r="E34" s="66"/>
      <c r="F34" s="66">
        <v>17.899999999999999</v>
      </c>
      <c r="G34" s="66">
        <v>2.5</v>
      </c>
      <c r="H34" s="66">
        <v>0.4</v>
      </c>
      <c r="I34" s="66">
        <v>9</v>
      </c>
      <c r="J34" s="66">
        <v>1.3</v>
      </c>
      <c r="K34" s="66">
        <v>15</v>
      </c>
      <c r="L34" s="66"/>
      <c r="M34" s="66">
        <v>9.3000000000000007</v>
      </c>
      <c r="N34" s="66">
        <v>20.100000000000001</v>
      </c>
      <c r="O34" s="66">
        <v>7.6</v>
      </c>
      <c r="P34" s="66">
        <v>3</v>
      </c>
      <c r="Q34" s="66">
        <v>4.9000000000000004</v>
      </c>
      <c r="R34" s="66">
        <v>20</v>
      </c>
      <c r="S34" s="66">
        <v>20.5</v>
      </c>
      <c r="T34" s="66">
        <v>20</v>
      </c>
      <c r="U34" s="66">
        <v>18.8</v>
      </c>
      <c r="V34" s="66">
        <v>18.2</v>
      </c>
      <c r="W34" s="66">
        <v>24.3</v>
      </c>
      <c r="X34" s="66">
        <v>94.6</v>
      </c>
      <c r="Y34" s="66">
        <v>89.2</v>
      </c>
      <c r="Z34" s="66">
        <v>93.6</v>
      </c>
      <c r="AA34" s="66">
        <v>30.1</v>
      </c>
      <c r="AB34" s="66">
        <v>14.6</v>
      </c>
      <c r="AC34" s="66">
        <v>9.5</v>
      </c>
      <c r="AD34" s="66">
        <v>13.6</v>
      </c>
      <c r="AE34" s="66">
        <v>4.4000000000000004</v>
      </c>
      <c r="AF34" s="66">
        <v>13.2</v>
      </c>
      <c r="AG34" s="66">
        <v>14.2</v>
      </c>
      <c r="AH34" s="66">
        <v>14</v>
      </c>
      <c r="AI34" s="66">
        <v>7.5</v>
      </c>
      <c r="AJ34" s="66">
        <v>73.2</v>
      </c>
      <c r="AK34" s="66"/>
      <c r="AL34" s="66"/>
      <c r="AM34" s="66">
        <v>3.5</v>
      </c>
      <c r="AN34" s="66">
        <v>18.5</v>
      </c>
      <c r="AO34" s="66"/>
      <c r="AP34" s="66">
        <v>225.7</v>
      </c>
      <c r="AQ34" s="66">
        <v>0.4</v>
      </c>
      <c r="AR34" s="66"/>
      <c r="AS34" s="66">
        <v>15.9</v>
      </c>
      <c r="AT34" s="66">
        <v>13.5</v>
      </c>
      <c r="AU34" s="66">
        <v>5.5</v>
      </c>
      <c r="AV34" s="66">
        <v>9.9</v>
      </c>
      <c r="AW34" s="66">
        <v>58.5</v>
      </c>
      <c r="AX34" s="66">
        <v>125.3</v>
      </c>
      <c r="AY34" s="66">
        <v>44.4</v>
      </c>
      <c r="AZ34" s="66">
        <v>89.9</v>
      </c>
      <c r="BA34" s="66">
        <v>0.6</v>
      </c>
      <c r="BB34" s="66">
        <v>16.399999999999999</v>
      </c>
      <c r="BC34" s="66">
        <v>16.100000000000001</v>
      </c>
      <c r="BD34" s="66">
        <v>50.8</v>
      </c>
      <c r="BE34" s="66">
        <v>20</v>
      </c>
      <c r="BF34" s="66">
        <v>4.4000000000000004</v>
      </c>
      <c r="BG34" s="66">
        <v>2.7</v>
      </c>
      <c r="BH34" s="66"/>
      <c r="BI34" s="66">
        <v>2.2000000000000002</v>
      </c>
      <c r="BJ34" s="66">
        <v>15.3</v>
      </c>
      <c r="BK34" s="66">
        <v>0.90900000000000003</v>
      </c>
      <c r="BL34" s="66"/>
      <c r="BM34" s="66">
        <v>20</v>
      </c>
      <c r="BN34" s="66">
        <v>9.5</v>
      </c>
      <c r="BO34" s="66">
        <v>16.5</v>
      </c>
      <c r="BP34" s="67">
        <v>1488.309</v>
      </c>
    </row>
    <row r="35" spans="1:68" x14ac:dyDescent="0.25">
      <c r="A35" s="1"/>
      <c r="B35" s="54" t="s">
        <v>900</v>
      </c>
      <c r="C35" s="66">
        <v>16.5</v>
      </c>
      <c r="D35" s="66"/>
      <c r="E35" s="66"/>
      <c r="F35" s="66">
        <v>17.899999999999999</v>
      </c>
      <c r="G35" s="66">
        <v>2.5</v>
      </c>
      <c r="H35" s="66">
        <v>0.4</v>
      </c>
      <c r="I35" s="66">
        <v>9.4</v>
      </c>
      <c r="J35" s="66">
        <v>1.1000000000000001</v>
      </c>
      <c r="K35" s="66">
        <v>14.8</v>
      </c>
      <c r="L35" s="66"/>
      <c r="M35" s="66">
        <v>9.1999999999999993</v>
      </c>
      <c r="N35" s="66">
        <v>20</v>
      </c>
      <c r="O35" s="66">
        <v>7.5</v>
      </c>
      <c r="P35" s="66">
        <v>3</v>
      </c>
      <c r="Q35" s="66">
        <v>4.8</v>
      </c>
      <c r="R35" s="66">
        <v>20</v>
      </c>
      <c r="S35" s="66">
        <v>20.2</v>
      </c>
      <c r="T35" s="66">
        <v>20</v>
      </c>
      <c r="U35" s="66">
        <v>18.899999999999999</v>
      </c>
      <c r="V35" s="66">
        <v>20.399999999999999</v>
      </c>
      <c r="W35" s="66">
        <v>24.3</v>
      </c>
      <c r="X35" s="66">
        <v>103.1</v>
      </c>
      <c r="Y35" s="66">
        <v>85.5</v>
      </c>
      <c r="Z35" s="66">
        <v>94.1</v>
      </c>
      <c r="AA35" s="66">
        <v>30.3</v>
      </c>
      <c r="AB35" s="66">
        <v>14.6</v>
      </c>
      <c r="AC35" s="66">
        <v>7.7</v>
      </c>
      <c r="AD35" s="66">
        <v>13.6</v>
      </c>
      <c r="AE35" s="66">
        <v>4.4000000000000004</v>
      </c>
      <c r="AF35" s="66">
        <v>13.2</v>
      </c>
      <c r="AG35" s="66">
        <v>13.8</v>
      </c>
      <c r="AH35" s="66">
        <v>13.6</v>
      </c>
      <c r="AI35" s="66">
        <v>7.5</v>
      </c>
      <c r="AJ35" s="66">
        <v>72.8</v>
      </c>
      <c r="AK35" s="66">
        <v>0.8</v>
      </c>
      <c r="AL35" s="66">
        <v>0.3</v>
      </c>
      <c r="AM35" s="66">
        <v>3.5</v>
      </c>
      <c r="AN35" s="66">
        <v>18.5</v>
      </c>
      <c r="AO35" s="66"/>
      <c r="AP35" s="66">
        <v>219.6</v>
      </c>
      <c r="AQ35" s="66">
        <v>0.4</v>
      </c>
      <c r="AR35" s="66"/>
      <c r="AS35" s="66">
        <v>14.6</v>
      </c>
      <c r="AT35" s="66">
        <v>13.3</v>
      </c>
      <c r="AU35" s="66">
        <v>5.4</v>
      </c>
      <c r="AV35" s="66">
        <v>9.9</v>
      </c>
      <c r="AW35" s="66">
        <v>66.2</v>
      </c>
      <c r="AX35" s="66">
        <v>125.2</v>
      </c>
      <c r="AY35" s="66">
        <v>50.2</v>
      </c>
      <c r="AZ35" s="66">
        <v>90.6</v>
      </c>
      <c r="BA35" s="66">
        <v>0.6</v>
      </c>
      <c r="BB35" s="66">
        <v>16.100000000000001</v>
      </c>
      <c r="BC35" s="66">
        <v>22.4</v>
      </c>
      <c r="BD35" s="66">
        <v>57.4</v>
      </c>
      <c r="BE35" s="66">
        <v>20</v>
      </c>
      <c r="BF35" s="66">
        <v>4.4000000000000004</v>
      </c>
      <c r="BG35" s="66">
        <v>2.7</v>
      </c>
      <c r="BH35" s="66"/>
      <c r="BI35" s="66">
        <v>2.2000000000000002</v>
      </c>
      <c r="BJ35" s="66">
        <v>14</v>
      </c>
      <c r="BK35" s="66">
        <v>0.90900000000000003</v>
      </c>
      <c r="BL35" s="66"/>
      <c r="BM35" s="66">
        <v>20</v>
      </c>
      <c r="BN35" s="66">
        <v>9.6</v>
      </c>
      <c r="BO35" s="66">
        <v>16.399999999999999</v>
      </c>
      <c r="BP35" s="67">
        <v>1510.309</v>
      </c>
    </row>
    <row r="36" spans="1:68" x14ac:dyDescent="0.25">
      <c r="A36" s="1"/>
      <c r="B36" s="54" t="s">
        <v>901</v>
      </c>
      <c r="C36" s="66">
        <v>17</v>
      </c>
      <c r="D36" s="66"/>
      <c r="E36" s="66"/>
      <c r="F36" s="66">
        <v>17.899999999999999</v>
      </c>
      <c r="G36" s="66">
        <v>2.6</v>
      </c>
      <c r="H36" s="66">
        <v>0.4</v>
      </c>
      <c r="I36" s="66">
        <v>8.6999999999999993</v>
      </c>
      <c r="J36" s="66">
        <v>1</v>
      </c>
      <c r="K36" s="66">
        <v>14.9</v>
      </c>
      <c r="L36" s="66"/>
      <c r="M36" s="66">
        <v>9.1999999999999993</v>
      </c>
      <c r="N36" s="66">
        <v>19.2</v>
      </c>
      <c r="O36" s="66">
        <v>7.5</v>
      </c>
      <c r="P36" s="66">
        <v>3</v>
      </c>
      <c r="Q36" s="66">
        <v>4.8</v>
      </c>
      <c r="R36" s="66">
        <v>20</v>
      </c>
      <c r="S36" s="66">
        <v>20.399999999999999</v>
      </c>
      <c r="T36" s="66">
        <v>20</v>
      </c>
      <c r="U36" s="66">
        <v>18.899999999999999</v>
      </c>
      <c r="V36" s="66">
        <v>21.6</v>
      </c>
      <c r="W36" s="66">
        <v>26.7</v>
      </c>
      <c r="X36" s="66">
        <v>97.3</v>
      </c>
      <c r="Y36" s="66">
        <v>80.7</v>
      </c>
      <c r="Z36" s="66">
        <v>89.9</v>
      </c>
      <c r="AA36" s="66">
        <v>30.4</v>
      </c>
      <c r="AB36" s="66">
        <v>13.7</v>
      </c>
      <c r="AC36" s="66">
        <v>7.4</v>
      </c>
      <c r="AD36" s="66">
        <v>13.8</v>
      </c>
      <c r="AE36" s="66">
        <v>4.4000000000000004</v>
      </c>
      <c r="AF36" s="66">
        <v>13.2</v>
      </c>
      <c r="AG36" s="66">
        <v>13.8</v>
      </c>
      <c r="AH36" s="66">
        <v>13.6</v>
      </c>
      <c r="AI36" s="66">
        <v>8</v>
      </c>
      <c r="AJ36" s="66">
        <v>71.400000000000006</v>
      </c>
      <c r="AK36" s="66">
        <v>1.8</v>
      </c>
      <c r="AL36" s="66">
        <v>1</v>
      </c>
      <c r="AM36" s="66">
        <v>3.5</v>
      </c>
      <c r="AN36" s="66">
        <v>18.5</v>
      </c>
      <c r="AO36" s="66"/>
      <c r="AP36" s="66">
        <v>216.6</v>
      </c>
      <c r="AQ36" s="66">
        <v>0.4</v>
      </c>
      <c r="AR36" s="66"/>
      <c r="AS36" s="66">
        <v>12.9</v>
      </c>
      <c r="AT36" s="66">
        <v>13.2</v>
      </c>
      <c r="AU36" s="66">
        <v>5.4</v>
      </c>
      <c r="AV36" s="66">
        <v>10</v>
      </c>
      <c r="AW36" s="66">
        <v>81.8</v>
      </c>
      <c r="AX36" s="66">
        <v>122.4</v>
      </c>
      <c r="AY36" s="66">
        <v>62</v>
      </c>
      <c r="AZ36" s="66">
        <v>88.8</v>
      </c>
      <c r="BA36" s="66">
        <v>0.6</v>
      </c>
      <c r="BB36" s="66">
        <v>16</v>
      </c>
      <c r="BC36" s="66">
        <v>24.1</v>
      </c>
      <c r="BD36" s="66">
        <v>58.8</v>
      </c>
      <c r="BE36" s="66">
        <v>20</v>
      </c>
      <c r="BF36" s="66">
        <v>4.4000000000000004</v>
      </c>
      <c r="BG36" s="66">
        <v>2.7</v>
      </c>
      <c r="BH36" s="66"/>
      <c r="BI36" s="66">
        <v>2.2000000000000002</v>
      </c>
      <c r="BJ36" s="66">
        <v>12.4</v>
      </c>
      <c r="BK36" s="66">
        <v>0.90900000000000003</v>
      </c>
      <c r="BL36" s="66"/>
      <c r="BM36" s="66">
        <v>20</v>
      </c>
      <c r="BN36" s="66">
        <v>9.4</v>
      </c>
      <c r="BO36" s="66">
        <v>16</v>
      </c>
      <c r="BP36" s="67">
        <v>1517.2090000000001</v>
      </c>
    </row>
    <row r="37" spans="1:68" x14ac:dyDescent="0.25">
      <c r="A37" s="1"/>
      <c r="B37" s="54" t="s">
        <v>902</v>
      </c>
      <c r="C37" s="66">
        <v>17.600000000000001</v>
      </c>
      <c r="D37" s="66"/>
      <c r="E37" s="66"/>
      <c r="F37" s="66">
        <v>17.899999999999999</v>
      </c>
      <c r="G37" s="66">
        <v>2.6</v>
      </c>
      <c r="H37" s="66">
        <v>0.4</v>
      </c>
      <c r="I37" s="66">
        <v>9</v>
      </c>
      <c r="J37" s="66">
        <v>0.9</v>
      </c>
      <c r="K37" s="66">
        <v>14.7</v>
      </c>
      <c r="L37" s="66"/>
      <c r="M37" s="66">
        <v>9.3000000000000007</v>
      </c>
      <c r="N37" s="66">
        <v>17</v>
      </c>
      <c r="O37" s="66">
        <v>7.5</v>
      </c>
      <c r="P37" s="66">
        <v>2.9</v>
      </c>
      <c r="Q37" s="66">
        <v>4.8</v>
      </c>
      <c r="R37" s="66">
        <v>20</v>
      </c>
      <c r="S37" s="66">
        <v>20.399999999999999</v>
      </c>
      <c r="T37" s="66">
        <v>20</v>
      </c>
      <c r="U37" s="66">
        <v>18.899999999999999</v>
      </c>
      <c r="V37" s="66">
        <v>23.7</v>
      </c>
      <c r="W37" s="66">
        <v>34.6</v>
      </c>
      <c r="X37" s="66">
        <v>100.7</v>
      </c>
      <c r="Y37" s="66">
        <v>83.5</v>
      </c>
      <c r="Z37" s="66">
        <v>86.4</v>
      </c>
      <c r="AA37" s="66">
        <v>29.2</v>
      </c>
      <c r="AB37" s="66">
        <v>13.9</v>
      </c>
      <c r="AC37" s="66">
        <v>10.1</v>
      </c>
      <c r="AD37" s="66">
        <v>13.8</v>
      </c>
      <c r="AE37" s="66">
        <v>4.4000000000000004</v>
      </c>
      <c r="AF37" s="66">
        <v>13.2</v>
      </c>
      <c r="AG37" s="66">
        <v>13.8</v>
      </c>
      <c r="AH37" s="66">
        <v>13.6</v>
      </c>
      <c r="AI37" s="66">
        <v>8</v>
      </c>
      <c r="AJ37" s="66">
        <v>65.5</v>
      </c>
      <c r="AK37" s="66">
        <v>2.9</v>
      </c>
      <c r="AL37" s="66">
        <v>1.8</v>
      </c>
      <c r="AM37" s="66">
        <v>3.5</v>
      </c>
      <c r="AN37" s="66">
        <v>18.5</v>
      </c>
      <c r="AO37" s="66"/>
      <c r="AP37" s="66">
        <v>206</v>
      </c>
      <c r="AQ37" s="66">
        <v>0.3</v>
      </c>
      <c r="AR37" s="66"/>
      <c r="AS37" s="66">
        <v>10.9</v>
      </c>
      <c r="AT37" s="66">
        <v>12.9</v>
      </c>
      <c r="AU37" s="66">
        <v>5.4</v>
      </c>
      <c r="AV37" s="66">
        <v>9.9</v>
      </c>
      <c r="AW37" s="66">
        <v>102.5</v>
      </c>
      <c r="AX37" s="66">
        <v>121.1</v>
      </c>
      <c r="AY37" s="66">
        <v>90.2</v>
      </c>
      <c r="AZ37" s="66">
        <v>87.4</v>
      </c>
      <c r="BA37" s="66">
        <v>0.6</v>
      </c>
      <c r="BB37" s="66">
        <v>15.7</v>
      </c>
      <c r="BC37" s="66">
        <v>21.5</v>
      </c>
      <c r="BD37" s="66">
        <v>61.4</v>
      </c>
      <c r="BE37" s="66">
        <v>20</v>
      </c>
      <c r="BF37" s="66">
        <v>4.4000000000000004</v>
      </c>
      <c r="BG37" s="66">
        <v>2.7</v>
      </c>
      <c r="BH37" s="66"/>
      <c r="BI37" s="66">
        <v>2.2000000000000002</v>
      </c>
      <c r="BJ37" s="66">
        <v>10.4</v>
      </c>
      <c r="BK37" s="66">
        <v>0.90900000000000003</v>
      </c>
      <c r="BL37" s="66"/>
      <c r="BM37" s="66">
        <v>20</v>
      </c>
      <c r="BN37" s="66">
        <v>9.6</v>
      </c>
      <c r="BO37" s="66">
        <v>15.2</v>
      </c>
      <c r="BP37" s="67">
        <v>1556.2090000000001</v>
      </c>
    </row>
    <row r="38" spans="1:68" x14ac:dyDescent="0.25">
      <c r="A38" s="1"/>
      <c r="B38" s="54" t="s">
        <v>903</v>
      </c>
      <c r="C38" s="66">
        <v>17.7</v>
      </c>
      <c r="D38" s="66"/>
      <c r="E38" s="66"/>
      <c r="F38" s="66">
        <v>17.899999999999999</v>
      </c>
      <c r="G38" s="66">
        <v>2.6</v>
      </c>
      <c r="H38" s="66">
        <v>0.4</v>
      </c>
      <c r="I38" s="66">
        <v>9.1999999999999993</v>
      </c>
      <c r="J38" s="66">
        <v>0.7</v>
      </c>
      <c r="K38" s="66">
        <v>14.4</v>
      </c>
      <c r="L38" s="66"/>
      <c r="M38" s="66">
        <v>9</v>
      </c>
      <c r="N38" s="66">
        <v>14.2</v>
      </c>
      <c r="O38" s="66">
        <v>7.6</v>
      </c>
      <c r="P38" s="66">
        <v>2.9</v>
      </c>
      <c r="Q38" s="66">
        <v>4.8</v>
      </c>
      <c r="R38" s="66">
        <v>20</v>
      </c>
      <c r="S38" s="66">
        <v>20.100000000000001</v>
      </c>
      <c r="T38" s="66">
        <v>20</v>
      </c>
      <c r="U38" s="66">
        <v>18.899999999999999</v>
      </c>
      <c r="V38" s="66">
        <v>21.9</v>
      </c>
      <c r="W38" s="66">
        <v>40.299999999999997</v>
      </c>
      <c r="X38" s="66">
        <v>95.1</v>
      </c>
      <c r="Y38" s="66">
        <v>71.8</v>
      </c>
      <c r="Z38" s="66">
        <v>77.3</v>
      </c>
      <c r="AA38" s="66">
        <v>28.3</v>
      </c>
      <c r="AB38" s="66">
        <v>13.6</v>
      </c>
      <c r="AC38" s="66">
        <v>8.1999999999999993</v>
      </c>
      <c r="AD38" s="66">
        <v>13.8</v>
      </c>
      <c r="AE38" s="66">
        <v>4.4000000000000004</v>
      </c>
      <c r="AF38" s="66">
        <v>13.2</v>
      </c>
      <c r="AG38" s="66">
        <v>13.8</v>
      </c>
      <c r="AH38" s="66">
        <v>13.6</v>
      </c>
      <c r="AI38" s="66">
        <v>8</v>
      </c>
      <c r="AJ38" s="66">
        <v>62.1</v>
      </c>
      <c r="AK38" s="66">
        <v>5.5</v>
      </c>
      <c r="AL38" s="66">
        <v>3.5</v>
      </c>
      <c r="AM38" s="66">
        <v>3.5</v>
      </c>
      <c r="AN38" s="66">
        <v>18.5</v>
      </c>
      <c r="AO38" s="66"/>
      <c r="AP38" s="66">
        <v>185</v>
      </c>
      <c r="AQ38" s="66">
        <v>0.3</v>
      </c>
      <c r="AR38" s="66"/>
      <c r="AS38" s="66">
        <v>8.8000000000000007</v>
      </c>
      <c r="AT38" s="66">
        <v>11.2</v>
      </c>
      <c r="AU38" s="66">
        <v>5.5</v>
      </c>
      <c r="AV38" s="66">
        <v>9.9</v>
      </c>
      <c r="AW38" s="66">
        <v>125.2</v>
      </c>
      <c r="AX38" s="66">
        <v>117.2</v>
      </c>
      <c r="AY38" s="66">
        <v>121.6</v>
      </c>
      <c r="AZ38" s="66">
        <v>85</v>
      </c>
      <c r="BA38" s="66">
        <v>0.6</v>
      </c>
      <c r="BB38" s="66">
        <v>13.6</v>
      </c>
      <c r="BC38" s="66">
        <v>23.5</v>
      </c>
      <c r="BD38" s="66">
        <v>64.5</v>
      </c>
      <c r="BE38" s="66">
        <v>20</v>
      </c>
      <c r="BF38" s="66">
        <v>4.4000000000000004</v>
      </c>
      <c r="BG38" s="66">
        <v>2.7</v>
      </c>
      <c r="BH38" s="66"/>
      <c r="BI38" s="66">
        <v>2.2000000000000002</v>
      </c>
      <c r="BJ38" s="66">
        <v>8.1999999999999993</v>
      </c>
      <c r="BK38" s="66">
        <v>0.90600000000000003</v>
      </c>
      <c r="BL38" s="66"/>
      <c r="BM38" s="66">
        <v>20</v>
      </c>
      <c r="BN38" s="66">
        <v>9.6</v>
      </c>
      <c r="BO38" s="66">
        <v>8.8000000000000007</v>
      </c>
      <c r="BP38" s="67">
        <v>1545.5060000000001</v>
      </c>
    </row>
    <row r="39" spans="1:68" x14ac:dyDescent="0.25">
      <c r="A39" s="1"/>
      <c r="B39" s="56" t="s">
        <v>904</v>
      </c>
      <c r="C39" s="68">
        <v>16.8</v>
      </c>
      <c r="D39" s="68"/>
      <c r="E39" s="68"/>
      <c r="F39" s="68">
        <v>17.899999999999999</v>
      </c>
      <c r="G39" s="68">
        <v>2.6</v>
      </c>
      <c r="H39" s="68">
        <v>0.4</v>
      </c>
      <c r="I39" s="68">
        <v>9.5</v>
      </c>
      <c r="J39" s="68">
        <v>0.5</v>
      </c>
      <c r="K39" s="68">
        <v>14.3</v>
      </c>
      <c r="L39" s="68"/>
      <c r="M39" s="68">
        <v>9.3000000000000007</v>
      </c>
      <c r="N39" s="68">
        <v>14.3</v>
      </c>
      <c r="O39" s="68">
        <v>7.6</v>
      </c>
      <c r="P39" s="68">
        <v>2.9</v>
      </c>
      <c r="Q39" s="68">
        <v>4.7</v>
      </c>
      <c r="R39" s="68">
        <v>20</v>
      </c>
      <c r="S39" s="68">
        <v>20.5</v>
      </c>
      <c r="T39" s="68">
        <v>20</v>
      </c>
      <c r="U39" s="68">
        <v>18.899999999999999</v>
      </c>
      <c r="V39" s="68">
        <v>22</v>
      </c>
      <c r="W39" s="68">
        <v>45.5</v>
      </c>
      <c r="X39" s="68">
        <v>88.2</v>
      </c>
      <c r="Y39" s="68">
        <v>71.400000000000006</v>
      </c>
      <c r="Z39" s="68">
        <v>78.3</v>
      </c>
      <c r="AA39" s="68">
        <v>19.399999999999999</v>
      </c>
      <c r="AB39" s="68">
        <v>13.7</v>
      </c>
      <c r="AC39" s="68">
        <v>7.1</v>
      </c>
      <c r="AD39" s="68">
        <v>13.8</v>
      </c>
      <c r="AE39" s="68">
        <v>4.4000000000000004</v>
      </c>
      <c r="AF39" s="68">
        <v>12.9</v>
      </c>
      <c r="AG39" s="68">
        <v>13.7</v>
      </c>
      <c r="AH39" s="68">
        <v>13.6</v>
      </c>
      <c r="AI39" s="68">
        <v>8</v>
      </c>
      <c r="AJ39" s="68">
        <v>46.2</v>
      </c>
      <c r="AK39" s="68">
        <v>4.9000000000000004</v>
      </c>
      <c r="AL39" s="68">
        <v>3.6</v>
      </c>
      <c r="AM39" s="68">
        <v>3.5</v>
      </c>
      <c r="AN39" s="68">
        <v>18.5</v>
      </c>
      <c r="AO39" s="68"/>
      <c r="AP39" s="68">
        <v>161.1</v>
      </c>
      <c r="AQ39" s="68">
        <v>0.2</v>
      </c>
      <c r="AR39" s="68"/>
      <c r="AS39" s="68">
        <v>6.6</v>
      </c>
      <c r="AT39" s="68">
        <v>8.4</v>
      </c>
      <c r="AU39" s="68">
        <v>5.5</v>
      </c>
      <c r="AV39" s="68">
        <v>9.9</v>
      </c>
      <c r="AW39" s="68">
        <v>124.2</v>
      </c>
      <c r="AX39" s="68">
        <v>69.099999999999994</v>
      </c>
      <c r="AY39" s="68">
        <v>120.7</v>
      </c>
      <c r="AZ39" s="68">
        <v>59.4</v>
      </c>
      <c r="BA39" s="68">
        <v>0.6</v>
      </c>
      <c r="BB39" s="68">
        <v>10.1</v>
      </c>
      <c r="BC39" s="68">
        <v>25.6</v>
      </c>
      <c r="BD39" s="68">
        <v>63.1</v>
      </c>
      <c r="BE39" s="68">
        <v>20</v>
      </c>
      <c r="BF39" s="68">
        <v>4.4000000000000004</v>
      </c>
      <c r="BG39" s="68">
        <v>2.7</v>
      </c>
      <c r="BH39" s="68"/>
      <c r="BI39" s="68">
        <v>2.2000000000000002</v>
      </c>
      <c r="BJ39" s="68">
        <v>6</v>
      </c>
      <c r="BK39" s="68">
        <v>0.90600000000000003</v>
      </c>
      <c r="BL39" s="68"/>
      <c r="BM39" s="68">
        <v>20</v>
      </c>
      <c r="BN39" s="68">
        <v>9.6</v>
      </c>
      <c r="BO39" s="68">
        <v>2</v>
      </c>
      <c r="BP39" s="69">
        <v>1401.2059999999999</v>
      </c>
    </row>
    <row r="40" spans="1:68" x14ac:dyDescent="0.25">
      <c r="A40" s="1"/>
      <c r="B40" s="50" t="s">
        <v>905</v>
      </c>
      <c r="C40" s="64">
        <v>17.7</v>
      </c>
      <c r="D40" s="64"/>
      <c r="E40" s="64"/>
      <c r="F40" s="64">
        <v>17.899999999999999</v>
      </c>
      <c r="G40" s="64">
        <v>2.7</v>
      </c>
      <c r="H40" s="64">
        <v>0.4</v>
      </c>
      <c r="I40" s="64">
        <v>9.3000000000000007</v>
      </c>
      <c r="J40" s="64">
        <v>0.3</v>
      </c>
      <c r="K40" s="64">
        <v>14.2</v>
      </c>
      <c r="L40" s="64"/>
      <c r="M40" s="64">
        <v>9.3000000000000007</v>
      </c>
      <c r="N40" s="64">
        <v>14.1</v>
      </c>
      <c r="O40" s="64">
        <v>7.6</v>
      </c>
      <c r="P40" s="64">
        <v>2.9</v>
      </c>
      <c r="Q40" s="64">
        <v>4.9000000000000004</v>
      </c>
      <c r="R40" s="64">
        <v>20</v>
      </c>
      <c r="S40" s="64">
        <v>20.399999999999999</v>
      </c>
      <c r="T40" s="64">
        <v>20</v>
      </c>
      <c r="U40" s="64">
        <v>18.899999999999999</v>
      </c>
      <c r="V40" s="64">
        <v>21.3</v>
      </c>
      <c r="W40" s="64">
        <v>46.8</v>
      </c>
      <c r="X40" s="64">
        <v>85.4</v>
      </c>
      <c r="Y40" s="64">
        <v>73.2</v>
      </c>
      <c r="Z40" s="64">
        <v>77.400000000000006</v>
      </c>
      <c r="AA40" s="64">
        <v>7</v>
      </c>
      <c r="AB40" s="64">
        <v>12.4</v>
      </c>
      <c r="AC40" s="64">
        <v>8</v>
      </c>
      <c r="AD40" s="64">
        <v>13.8</v>
      </c>
      <c r="AE40" s="64">
        <v>4.4000000000000004</v>
      </c>
      <c r="AF40" s="64">
        <v>12.9</v>
      </c>
      <c r="AG40" s="64">
        <v>13.7</v>
      </c>
      <c r="AH40" s="64">
        <v>13.8</v>
      </c>
      <c r="AI40" s="64">
        <v>8.4</v>
      </c>
      <c r="AJ40" s="64">
        <v>18.7</v>
      </c>
      <c r="AK40" s="64">
        <v>6.9</v>
      </c>
      <c r="AL40" s="64">
        <v>4.9000000000000004</v>
      </c>
      <c r="AM40" s="64">
        <v>3.5</v>
      </c>
      <c r="AN40" s="64">
        <v>18.5</v>
      </c>
      <c r="AO40" s="64"/>
      <c r="AP40" s="64">
        <v>76.599999999999994</v>
      </c>
      <c r="AQ40" s="64">
        <v>0.2</v>
      </c>
      <c r="AR40" s="64"/>
      <c r="AS40" s="64">
        <v>3.9</v>
      </c>
      <c r="AT40" s="64">
        <v>3</v>
      </c>
      <c r="AU40" s="64">
        <v>5.5</v>
      </c>
      <c r="AV40" s="64">
        <v>9.8000000000000007</v>
      </c>
      <c r="AW40" s="64">
        <v>120</v>
      </c>
      <c r="AX40" s="64">
        <v>34.4</v>
      </c>
      <c r="AY40" s="64">
        <v>118</v>
      </c>
      <c r="AZ40" s="64">
        <v>32.700000000000003</v>
      </c>
      <c r="BA40" s="64">
        <v>0.6</v>
      </c>
      <c r="BB40" s="64">
        <v>3.4</v>
      </c>
      <c r="BC40" s="64">
        <v>19.2</v>
      </c>
      <c r="BD40" s="64">
        <v>60.8</v>
      </c>
      <c r="BE40" s="64">
        <v>20</v>
      </c>
      <c r="BF40" s="64">
        <v>4.4000000000000004</v>
      </c>
      <c r="BG40" s="64">
        <v>2.7</v>
      </c>
      <c r="BH40" s="64"/>
      <c r="BI40" s="64">
        <v>2.2000000000000002</v>
      </c>
      <c r="BJ40" s="64">
        <v>3.7</v>
      </c>
      <c r="BK40" s="64">
        <v>0.90600000000000003</v>
      </c>
      <c r="BL40" s="64"/>
      <c r="BM40" s="64">
        <v>20</v>
      </c>
      <c r="BN40" s="64">
        <v>9.5</v>
      </c>
      <c r="BO40" s="64">
        <v>0.3</v>
      </c>
      <c r="BP40" s="65">
        <v>1183.4059999999999</v>
      </c>
    </row>
    <row r="41" spans="1:68" x14ac:dyDescent="0.25">
      <c r="A41" s="1"/>
      <c r="B41" s="54" t="s">
        <v>906</v>
      </c>
      <c r="C41" s="66">
        <v>17.600000000000001</v>
      </c>
      <c r="D41" s="66"/>
      <c r="E41" s="66"/>
      <c r="F41" s="66">
        <v>17.7</v>
      </c>
      <c r="G41" s="66">
        <v>2.6</v>
      </c>
      <c r="H41" s="66">
        <v>0.4</v>
      </c>
      <c r="I41" s="66">
        <v>9.3000000000000007</v>
      </c>
      <c r="J41" s="66">
        <v>0.1</v>
      </c>
      <c r="K41" s="66">
        <v>14.3</v>
      </c>
      <c r="L41" s="66"/>
      <c r="M41" s="66">
        <v>9.3000000000000007</v>
      </c>
      <c r="N41" s="66">
        <v>13.6</v>
      </c>
      <c r="O41" s="66">
        <v>7.6</v>
      </c>
      <c r="P41" s="66">
        <v>3</v>
      </c>
      <c r="Q41" s="66">
        <v>4.9000000000000004</v>
      </c>
      <c r="R41" s="66">
        <v>20</v>
      </c>
      <c r="S41" s="66">
        <v>20.7</v>
      </c>
      <c r="T41" s="66">
        <v>20</v>
      </c>
      <c r="U41" s="66">
        <v>18.899999999999999</v>
      </c>
      <c r="V41" s="66">
        <v>20.9</v>
      </c>
      <c r="W41" s="66">
        <v>50.9</v>
      </c>
      <c r="X41" s="66">
        <v>99.8</v>
      </c>
      <c r="Y41" s="66">
        <v>88.9</v>
      </c>
      <c r="Z41" s="66">
        <v>99.6</v>
      </c>
      <c r="AA41" s="66">
        <v>1.7</v>
      </c>
      <c r="AB41" s="66">
        <v>16.100000000000001</v>
      </c>
      <c r="AC41" s="66">
        <v>9.5</v>
      </c>
      <c r="AD41" s="66">
        <v>13.8</v>
      </c>
      <c r="AE41" s="66">
        <v>4.3</v>
      </c>
      <c r="AF41" s="66">
        <v>12.9</v>
      </c>
      <c r="AG41" s="66">
        <v>13.7</v>
      </c>
      <c r="AH41" s="66">
        <v>13.8</v>
      </c>
      <c r="AI41" s="66">
        <v>8.1999999999999993</v>
      </c>
      <c r="AJ41" s="66">
        <v>5.8</v>
      </c>
      <c r="AK41" s="66">
        <v>6.4</v>
      </c>
      <c r="AL41" s="66">
        <v>4.2</v>
      </c>
      <c r="AM41" s="66">
        <v>3.5</v>
      </c>
      <c r="AN41" s="66">
        <v>18.5</v>
      </c>
      <c r="AO41" s="66"/>
      <c r="AP41" s="66">
        <v>17.7</v>
      </c>
      <c r="AQ41" s="66">
        <v>0.1</v>
      </c>
      <c r="AR41" s="66"/>
      <c r="AS41" s="66">
        <v>1.3</v>
      </c>
      <c r="AT41" s="66">
        <v>0.2</v>
      </c>
      <c r="AU41" s="66">
        <v>5.5</v>
      </c>
      <c r="AV41" s="66">
        <v>9.9</v>
      </c>
      <c r="AW41" s="66">
        <v>122.3</v>
      </c>
      <c r="AX41" s="66">
        <v>7</v>
      </c>
      <c r="AY41" s="66">
        <v>114.1</v>
      </c>
      <c r="AZ41" s="66">
        <v>7.4</v>
      </c>
      <c r="BA41" s="66">
        <v>0.6</v>
      </c>
      <c r="BB41" s="66">
        <v>0.1</v>
      </c>
      <c r="BC41" s="66">
        <v>22.9</v>
      </c>
      <c r="BD41" s="66">
        <v>59.7</v>
      </c>
      <c r="BE41" s="66">
        <v>20</v>
      </c>
      <c r="BF41" s="66">
        <v>4.4000000000000004</v>
      </c>
      <c r="BG41" s="66">
        <v>2.7</v>
      </c>
      <c r="BH41" s="66"/>
      <c r="BI41" s="66">
        <v>2.2000000000000002</v>
      </c>
      <c r="BJ41" s="66">
        <v>1.3</v>
      </c>
      <c r="BK41" s="66">
        <v>0.90500000000000003</v>
      </c>
      <c r="BL41" s="66"/>
      <c r="BM41" s="66">
        <v>20</v>
      </c>
      <c r="BN41" s="66">
        <v>9.5</v>
      </c>
      <c r="BO41" s="66"/>
      <c r="BP41" s="67">
        <v>1102.3050000000001</v>
      </c>
    </row>
    <row r="42" spans="1:68" x14ac:dyDescent="0.25">
      <c r="A42" s="1"/>
      <c r="B42" s="54" t="s">
        <v>907</v>
      </c>
      <c r="C42" s="66">
        <v>17.7</v>
      </c>
      <c r="D42" s="66"/>
      <c r="E42" s="66"/>
      <c r="F42" s="66">
        <v>17.7</v>
      </c>
      <c r="G42" s="66">
        <v>2.6</v>
      </c>
      <c r="H42" s="66">
        <v>0.4</v>
      </c>
      <c r="I42" s="66">
        <v>9.1999999999999993</v>
      </c>
      <c r="J42" s="66"/>
      <c r="K42" s="66">
        <v>14.3</v>
      </c>
      <c r="L42" s="66"/>
      <c r="M42" s="66">
        <v>9.4</v>
      </c>
      <c r="N42" s="66">
        <v>13.7</v>
      </c>
      <c r="O42" s="66">
        <v>7.6</v>
      </c>
      <c r="P42" s="66">
        <v>2.9</v>
      </c>
      <c r="Q42" s="66">
        <v>4.8</v>
      </c>
      <c r="R42" s="66">
        <v>20</v>
      </c>
      <c r="S42" s="66">
        <v>20.399999999999999</v>
      </c>
      <c r="T42" s="66">
        <v>20</v>
      </c>
      <c r="U42" s="66">
        <v>19</v>
      </c>
      <c r="V42" s="66">
        <v>19.8</v>
      </c>
      <c r="W42" s="66">
        <v>55.1</v>
      </c>
      <c r="X42" s="66">
        <v>112.6</v>
      </c>
      <c r="Y42" s="66">
        <v>98.9</v>
      </c>
      <c r="Z42" s="66">
        <v>106</v>
      </c>
      <c r="AA42" s="66"/>
      <c r="AB42" s="66">
        <v>17.3</v>
      </c>
      <c r="AC42" s="66">
        <v>12.1</v>
      </c>
      <c r="AD42" s="66">
        <v>14.1</v>
      </c>
      <c r="AE42" s="66">
        <v>4.3</v>
      </c>
      <c r="AF42" s="66">
        <v>12.9</v>
      </c>
      <c r="AG42" s="66">
        <v>13.7</v>
      </c>
      <c r="AH42" s="66">
        <v>13.8</v>
      </c>
      <c r="AI42" s="66">
        <v>7.8</v>
      </c>
      <c r="AJ42" s="66"/>
      <c r="AK42" s="66">
        <v>8.3000000000000007</v>
      </c>
      <c r="AL42" s="66">
        <v>4.5</v>
      </c>
      <c r="AM42" s="66">
        <v>3.5</v>
      </c>
      <c r="AN42" s="66">
        <v>18.5</v>
      </c>
      <c r="AO42" s="66"/>
      <c r="AP42" s="66"/>
      <c r="AQ42" s="66"/>
      <c r="AR42" s="66"/>
      <c r="AS42" s="66"/>
      <c r="AT42" s="66"/>
      <c r="AU42" s="66">
        <v>5.4</v>
      </c>
      <c r="AV42" s="66">
        <v>9.9</v>
      </c>
      <c r="AW42" s="66">
        <v>120.2</v>
      </c>
      <c r="AX42" s="66"/>
      <c r="AY42" s="66">
        <v>119.5</v>
      </c>
      <c r="AZ42" s="66"/>
      <c r="BA42" s="66">
        <v>0.6</v>
      </c>
      <c r="BB42" s="66"/>
      <c r="BC42" s="66">
        <v>22.9</v>
      </c>
      <c r="BD42" s="66">
        <v>67.099999999999994</v>
      </c>
      <c r="BE42" s="66">
        <v>20</v>
      </c>
      <c r="BF42" s="66">
        <v>4.4000000000000004</v>
      </c>
      <c r="BG42" s="66">
        <v>2.7</v>
      </c>
      <c r="BH42" s="66"/>
      <c r="BI42" s="66">
        <v>2.2000000000000002</v>
      </c>
      <c r="BJ42" s="66"/>
      <c r="BK42" s="66">
        <v>0.90200000000000002</v>
      </c>
      <c r="BL42" s="66"/>
      <c r="BM42" s="66">
        <v>20</v>
      </c>
      <c r="BN42" s="66">
        <v>9.5</v>
      </c>
      <c r="BO42" s="66"/>
      <c r="BP42" s="67">
        <v>1108.202</v>
      </c>
    </row>
    <row r="43" spans="1:68" x14ac:dyDescent="0.25">
      <c r="A43" s="1"/>
      <c r="B43" s="54" t="s">
        <v>908</v>
      </c>
      <c r="C43" s="66">
        <v>17.100000000000001</v>
      </c>
      <c r="D43" s="66"/>
      <c r="E43" s="66"/>
      <c r="F43" s="66">
        <v>17.7</v>
      </c>
      <c r="G43" s="66">
        <v>2.6</v>
      </c>
      <c r="H43" s="66">
        <v>0.4</v>
      </c>
      <c r="I43" s="66">
        <v>9.3000000000000007</v>
      </c>
      <c r="J43" s="66"/>
      <c r="K43" s="66">
        <v>14.2</v>
      </c>
      <c r="L43" s="66"/>
      <c r="M43" s="66">
        <v>8.6</v>
      </c>
      <c r="N43" s="66">
        <v>13.4</v>
      </c>
      <c r="O43" s="66">
        <v>7.4</v>
      </c>
      <c r="P43" s="66">
        <v>2.9</v>
      </c>
      <c r="Q43" s="66">
        <v>4.8</v>
      </c>
      <c r="R43" s="66">
        <v>20</v>
      </c>
      <c r="S43" s="66">
        <v>19.899999999999999</v>
      </c>
      <c r="T43" s="66">
        <v>20</v>
      </c>
      <c r="U43" s="66">
        <v>19</v>
      </c>
      <c r="V43" s="66">
        <v>19</v>
      </c>
      <c r="W43" s="66">
        <v>62.8</v>
      </c>
      <c r="X43" s="66">
        <v>113.9</v>
      </c>
      <c r="Y43" s="66">
        <v>86.4</v>
      </c>
      <c r="Z43" s="66">
        <v>99.3</v>
      </c>
      <c r="AA43" s="66"/>
      <c r="AB43" s="66">
        <v>15.3</v>
      </c>
      <c r="AC43" s="66">
        <v>9.6999999999999993</v>
      </c>
      <c r="AD43" s="66">
        <v>14.6</v>
      </c>
      <c r="AE43" s="66">
        <v>4.3</v>
      </c>
      <c r="AF43" s="66">
        <v>12.9</v>
      </c>
      <c r="AG43" s="66">
        <v>13.7</v>
      </c>
      <c r="AH43" s="66">
        <v>13.8</v>
      </c>
      <c r="AI43" s="66">
        <v>8.1</v>
      </c>
      <c r="AJ43" s="66"/>
      <c r="AK43" s="66">
        <v>7.5</v>
      </c>
      <c r="AL43" s="66">
        <v>3.7</v>
      </c>
      <c r="AM43" s="66">
        <v>3.5</v>
      </c>
      <c r="AN43" s="66">
        <v>18.5</v>
      </c>
      <c r="AO43" s="66"/>
      <c r="AP43" s="66"/>
      <c r="AQ43" s="66"/>
      <c r="AR43" s="66"/>
      <c r="AS43" s="66"/>
      <c r="AT43" s="66"/>
      <c r="AU43" s="66">
        <v>5.5</v>
      </c>
      <c r="AV43" s="66">
        <v>9.6999999999999993</v>
      </c>
      <c r="AW43" s="66">
        <v>121.7</v>
      </c>
      <c r="AX43" s="66"/>
      <c r="AY43" s="66">
        <v>119.9</v>
      </c>
      <c r="AZ43" s="66"/>
      <c r="BA43" s="66">
        <v>0.6</v>
      </c>
      <c r="BB43" s="66"/>
      <c r="BC43" s="66">
        <v>27.5</v>
      </c>
      <c r="BD43" s="66">
        <v>69.900000000000006</v>
      </c>
      <c r="BE43" s="66">
        <v>20</v>
      </c>
      <c r="BF43" s="66">
        <v>4.4000000000000004</v>
      </c>
      <c r="BG43" s="66">
        <v>2.7</v>
      </c>
      <c r="BH43" s="66"/>
      <c r="BI43" s="66">
        <v>2.2000000000000002</v>
      </c>
      <c r="BJ43" s="66"/>
      <c r="BK43" s="66">
        <v>0.90200000000000002</v>
      </c>
      <c r="BL43" s="66"/>
      <c r="BM43" s="66">
        <v>20</v>
      </c>
      <c r="BN43" s="66">
        <v>9.5</v>
      </c>
      <c r="BO43" s="66"/>
      <c r="BP43" s="67">
        <v>1098.8019999999999</v>
      </c>
    </row>
    <row r="44" spans="1:68" x14ac:dyDescent="0.25">
      <c r="A44" s="1"/>
      <c r="B44" s="54" t="s">
        <v>909</v>
      </c>
      <c r="C44" s="66">
        <v>15.5</v>
      </c>
      <c r="D44" s="66"/>
      <c r="E44" s="66"/>
      <c r="F44" s="66">
        <v>17.7</v>
      </c>
      <c r="G44" s="66">
        <v>2.7</v>
      </c>
      <c r="H44" s="66">
        <v>0.4</v>
      </c>
      <c r="I44" s="66">
        <v>9.3000000000000007</v>
      </c>
      <c r="J44" s="66"/>
      <c r="K44" s="66">
        <v>14.3</v>
      </c>
      <c r="L44" s="66"/>
      <c r="M44" s="66">
        <v>9.1</v>
      </c>
      <c r="N44" s="66">
        <v>13.6</v>
      </c>
      <c r="O44" s="66">
        <v>7.2</v>
      </c>
      <c r="P44" s="66">
        <v>2.7</v>
      </c>
      <c r="Q44" s="66">
        <v>4.8</v>
      </c>
      <c r="R44" s="66">
        <v>20</v>
      </c>
      <c r="S44" s="66">
        <v>20.100000000000001</v>
      </c>
      <c r="T44" s="66">
        <v>20</v>
      </c>
      <c r="U44" s="66">
        <v>18.899999999999999</v>
      </c>
      <c r="V44" s="66">
        <v>18.100000000000001</v>
      </c>
      <c r="W44" s="66">
        <v>72.400000000000006</v>
      </c>
      <c r="X44" s="66">
        <v>114.5</v>
      </c>
      <c r="Y44" s="66">
        <v>84.5</v>
      </c>
      <c r="Z44" s="66">
        <v>99</v>
      </c>
      <c r="AA44" s="66"/>
      <c r="AB44" s="66">
        <v>12.5</v>
      </c>
      <c r="AC44" s="66">
        <v>8.4</v>
      </c>
      <c r="AD44" s="66">
        <v>14.4</v>
      </c>
      <c r="AE44" s="66">
        <v>4.4000000000000004</v>
      </c>
      <c r="AF44" s="66">
        <v>12.9</v>
      </c>
      <c r="AG44" s="66">
        <v>13.7</v>
      </c>
      <c r="AH44" s="66">
        <v>13.9</v>
      </c>
      <c r="AI44" s="66">
        <v>8.1999999999999993</v>
      </c>
      <c r="AJ44" s="66"/>
      <c r="AK44" s="66">
        <v>5.7</v>
      </c>
      <c r="AL44" s="66">
        <v>4.0999999999999996</v>
      </c>
      <c r="AM44" s="66">
        <v>3.5</v>
      </c>
      <c r="AN44" s="66">
        <v>18.5</v>
      </c>
      <c r="AO44" s="66"/>
      <c r="AP44" s="66"/>
      <c r="AQ44" s="66"/>
      <c r="AR44" s="66"/>
      <c r="AS44" s="66"/>
      <c r="AT44" s="66"/>
      <c r="AU44" s="66">
        <v>5.4</v>
      </c>
      <c r="AV44" s="66">
        <v>9.9</v>
      </c>
      <c r="AW44" s="66">
        <v>120.9</v>
      </c>
      <c r="AX44" s="66"/>
      <c r="AY44" s="66">
        <v>122.2</v>
      </c>
      <c r="AZ44" s="66"/>
      <c r="BA44" s="66">
        <v>0.6</v>
      </c>
      <c r="BB44" s="66"/>
      <c r="BC44" s="66">
        <v>28.5</v>
      </c>
      <c r="BD44" s="66">
        <v>75.099999999999994</v>
      </c>
      <c r="BE44" s="66">
        <v>20</v>
      </c>
      <c r="BF44" s="66">
        <v>4.4000000000000004</v>
      </c>
      <c r="BG44" s="66">
        <v>2.7</v>
      </c>
      <c r="BH44" s="66">
        <v>0.7</v>
      </c>
      <c r="BI44" s="66">
        <v>2.2000000000000002</v>
      </c>
      <c r="BJ44" s="66"/>
      <c r="BK44" s="66">
        <v>0.90200000000000002</v>
      </c>
      <c r="BL44" s="66"/>
      <c r="BM44" s="66">
        <v>20</v>
      </c>
      <c r="BN44" s="66">
        <v>9.6</v>
      </c>
      <c r="BO44" s="66"/>
      <c r="BP44" s="67">
        <v>1108.1020000000001</v>
      </c>
    </row>
    <row r="45" spans="1:68" x14ac:dyDescent="0.25">
      <c r="A45" s="1"/>
      <c r="B45" s="54" t="s">
        <v>910</v>
      </c>
      <c r="C45" s="66">
        <v>16.2</v>
      </c>
      <c r="D45" s="66"/>
      <c r="E45" s="66"/>
      <c r="F45" s="66">
        <v>17.7</v>
      </c>
      <c r="G45" s="66">
        <v>2.7</v>
      </c>
      <c r="H45" s="66">
        <v>0.4</v>
      </c>
      <c r="I45" s="66">
        <v>9.6999999999999993</v>
      </c>
      <c r="J45" s="66"/>
      <c r="K45" s="66">
        <v>14</v>
      </c>
      <c r="L45" s="66"/>
      <c r="M45" s="66">
        <v>9.1</v>
      </c>
      <c r="N45" s="66">
        <v>13.4</v>
      </c>
      <c r="O45" s="66">
        <v>7.2</v>
      </c>
      <c r="P45" s="66">
        <v>2.8</v>
      </c>
      <c r="Q45" s="66">
        <v>4.8</v>
      </c>
      <c r="R45" s="66">
        <v>19.8</v>
      </c>
      <c r="S45" s="66">
        <v>20.3</v>
      </c>
      <c r="T45" s="66">
        <v>20</v>
      </c>
      <c r="U45" s="66">
        <v>18.899999999999999</v>
      </c>
      <c r="V45" s="66">
        <v>18.2</v>
      </c>
      <c r="W45" s="66">
        <v>74</v>
      </c>
      <c r="X45" s="66">
        <v>120</v>
      </c>
      <c r="Y45" s="66">
        <v>72.599999999999994</v>
      </c>
      <c r="Z45" s="66">
        <v>96.4</v>
      </c>
      <c r="AA45" s="66"/>
      <c r="AB45" s="66">
        <v>9.6</v>
      </c>
      <c r="AC45" s="66">
        <v>3.8</v>
      </c>
      <c r="AD45" s="66">
        <v>14</v>
      </c>
      <c r="AE45" s="66">
        <v>4.4000000000000004</v>
      </c>
      <c r="AF45" s="66">
        <v>12.8</v>
      </c>
      <c r="AG45" s="66">
        <v>13.7</v>
      </c>
      <c r="AH45" s="66">
        <v>13.9</v>
      </c>
      <c r="AI45" s="66">
        <v>8.1999999999999993</v>
      </c>
      <c r="AJ45" s="66"/>
      <c r="AK45" s="66">
        <v>6.3</v>
      </c>
      <c r="AL45" s="66">
        <v>4.8</v>
      </c>
      <c r="AM45" s="66">
        <v>3.5</v>
      </c>
      <c r="AN45" s="66">
        <v>18.5</v>
      </c>
      <c r="AO45" s="66"/>
      <c r="AP45" s="66"/>
      <c r="AQ45" s="66"/>
      <c r="AR45" s="66"/>
      <c r="AS45" s="66"/>
      <c r="AT45" s="66"/>
      <c r="AU45" s="66">
        <v>5.4</v>
      </c>
      <c r="AV45" s="66">
        <v>9.9</v>
      </c>
      <c r="AW45" s="66">
        <v>132.19999999999999</v>
      </c>
      <c r="AX45" s="66"/>
      <c r="AY45" s="66">
        <v>124.7</v>
      </c>
      <c r="AZ45" s="66"/>
      <c r="BA45" s="66">
        <v>0.6</v>
      </c>
      <c r="BB45" s="66"/>
      <c r="BC45" s="66">
        <v>29.3</v>
      </c>
      <c r="BD45" s="66">
        <v>69.2</v>
      </c>
      <c r="BE45" s="66">
        <v>20</v>
      </c>
      <c r="BF45" s="66">
        <v>4.5</v>
      </c>
      <c r="BG45" s="66">
        <v>2.8</v>
      </c>
      <c r="BH45" s="66">
        <v>0.7</v>
      </c>
      <c r="BI45" s="66">
        <v>2.2000000000000002</v>
      </c>
      <c r="BJ45" s="66"/>
      <c r="BK45" s="66">
        <v>0.90200000000000002</v>
      </c>
      <c r="BL45" s="66"/>
      <c r="BM45" s="66">
        <v>20</v>
      </c>
      <c r="BN45" s="66">
        <v>9.6</v>
      </c>
      <c r="BO45" s="66"/>
      <c r="BP45" s="67">
        <v>1103.702</v>
      </c>
    </row>
    <row r="46" spans="1:68" x14ac:dyDescent="0.25">
      <c r="A46" s="1"/>
      <c r="B46" s="54" t="s">
        <v>911</v>
      </c>
      <c r="C46" s="66">
        <v>17.3</v>
      </c>
      <c r="D46" s="66"/>
      <c r="E46" s="66"/>
      <c r="F46" s="66">
        <v>17.7</v>
      </c>
      <c r="G46" s="66">
        <v>2.7</v>
      </c>
      <c r="H46" s="66">
        <v>0.4</v>
      </c>
      <c r="I46" s="66">
        <v>7.2</v>
      </c>
      <c r="J46" s="66"/>
      <c r="K46" s="66">
        <v>14</v>
      </c>
      <c r="L46" s="66"/>
      <c r="M46" s="66">
        <v>9.4</v>
      </c>
      <c r="N46" s="66">
        <v>13.3</v>
      </c>
      <c r="O46" s="66">
        <v>7.4</v>
      </c>
      <c r="P46" s="66">
        <v>2.7</v>
      </c>
      <c r="Q46" s="66">
        <v>4.8</v>
      </c>
      <c r="R46" s="66">
        <v>20</v>
      </c>
      <c r="S46" s="66">
        <v>20.3</v>
      </c>
      <c r="T46" s="66">
        <v>20</v>
      </c>
      <c r="U46" s="66">
        <v>19</v>
      </c>
      <c r="V46" s="66">
        <v>18.8</v>
      </c>
      <c r="W46" s="66">
        <v>74.099999999999994</v>
      </c>
      <c r="X46" s="66">
        <v>109.6</v>
      </c>
      <c r="Y46" s="66">
        <v>73.5</v>
      </c>
      <c r="Z46" s="66">
        <v>95.6</v>
      </c>
      <c r="AA46" s="66"/>
      <c r="AB46" s="66">
        <v>10.6</v>
      </c>
      <c r="AC46" s="66">
        <v>3</v>
      </c>
      <c r="AD46" s="66">
        <v>14</v>
      </c>
      <c r="AE46" s="66">
        <v>4.4000000000000004</v>
      </c>
      <c r="AF46" s="66">
        <v>12.8</v>
      </c>
      <c r="AG46" s="66">
        <v>13.7</v>
      </c>
      <c r="AH46" s="66">
        <v>13.9</v>
      </c>
      <c r="AI46" s="66">
        <v>8</v>
      </c>
      <c r="AJ46" s="66"/>
      <c r="AK46" s="66">
        <v>7.1</v>
      </c>
      <c r="AL46" s="66">
        <v>4.9000000000000004</v>
      </c>
      <c r="AM46" s="66">
        <v>3.5</v>
      </c>
      <c r="AN46" s="66">
        <v>18.5</v>
      </c>
      <c r="AO46" s="66"/>
      <c r="AP46" s="66"/>
      <c r="AQ46" s="66"/>
      <c r="AR46" s="66"/>
      <c r="AS46" s="66"/>
      <c r="AT46" s="66"/>
      <c r="AU46" s="66">
        <v>5.4</v>
      </c>
      <c r="AV46" s="66">
        <v>9.9</v>
      </c>
      <c r="AW46" s="66">
        <v>103.3</v>
      </c>
      <c r="AX46" s="66"/>
      <c r="AY46" s="66">
        <v>117</v>
      </c>
      <c r="AZ46" s="66"/>
      <c r="BA46" s="66">
        <v>0.6</v>
      </c>
      <c r="BB46" s="66"/>
      <c r="BC46" s="66">
        <v>24.2</v>
      </c>
      <c r="BD46" s="66">
        <v>66.5</v>
      </c>
      <c r="BE46" s="66">
        <v>20</v>
      </c>
      <c r="BF46" s="66">
        <v>4.5</v>
      </c>
      <c r="BG46" s="66">
        <v>2.8</v>
      </c>
      <c r="BH46" s="66">
        <v>0.7</v>
      </c>
      <c r="BI46" s="66">
        <v>2.2000000000000002</v>
      </c>
      <c r="BJ46" s="66"/>
      <c r="BK46" s="66">
        <v>0.90100000000000002</v>
      </c>
      <c r="BL46" s="66"/>
      <c r="BM46" s="66">
        <v>20</v>
      </c>
      <c r="BN46" s="66">
        <v>9.5</v>
      </c>
      <c r="BO46" s="66"/>
      <c r="BP46" s="67">
        <v>1049.701</v>
      </c>
    </row>
    <row r="47" spans="1:68" x14ac:dyDescent="0.25">
      <c r="A47" s="1"/>
      <c r="B47" s="56" t="s">
        <v>912</v>
      </c>
      <c r="C47" s="68">
        <v>17.7</v>
      </c>
      <c r="D47" s="68"/>
      <c r="E47" s="68"/>
      <c r="F47" s="68">
        <v>17.7</v>
      </c>
      <c r="G47" s="68">
        <v>2.7</v>
      </c>
      <c r="H47" s="68">
        <v>0.4</v>
      </c>
      <c r="I47" s="68">
        <v>9.1</v>
      </c>
      <c r="J47" s="68"/>
      <c r="K47" s="68">
        <v>14</v>
      </c>
      <c r="L47" s="68"/>
      <c r="M47" s="68">
        <v>8.9</v>
      </c>
      <c r="N47" s="68">
        <v>13.1</v>
      </c>
      <c r="O47" s="68">
        <v>7.7</v>
      </c>
      <c r="P47" s="68">
        <v>2.7</v>
      </c>
      <c r="Q47" s="68">
        <v>4.7</v>
      </c>
      <c r="R47" s="68">
        <v>20</v>
      </c>
      <c r="S47" s="68">
        <v>20</v>
      </c>
      <c r="T47" s="68">
        <v>20</v>
      </c>
      <c r="U47" s="68">
        <v>19</v>
      </c>
      <c r="V47" s="68">
        <v>17.7</v>
      </c>
      <c r="W47" s="68">
        <v>68.8</v>
      </c>
      <c r="X47" s="68">
        <v>124.2</v>
      </c>
      <c r="Y47" s="68">
        <v>79.2</v>
      </c>
      <c r="Z47" s="68">
        <v>99.8</v>
      </c>
      <c r="AA47" s="68"/>
      <c r="AB47" s="68">
        <v>11.6</v>
      </c>
      <c r="AC47" s="68">
        <v>3.2</v>
      </c>
      <c r="AD47" s="68">
        <v>14</v>
      </c>
      <c r="AE47" s="68">
        <v>4.3</v>
      </c>
      <c r="AF47" s="68">
        <v>12.8</v>
      </c>
      <c r="AG47" s="68">
        <v>13.6</v>
      </c>
      <c r="AH47" s="68">
        <v>13.9</v>
      </c>
      <c r="AI47" s="68">
        <v>8</v>
      </c>
      <c r="AJ47" s="68"/>
      <c r="AK47" s="68">
        <v>6.1</v>
      </c>
      <c r="AL47" s="68">
        <v>4.5</v>
      </c>
      <c r="AM47" s="68">
        <v>3.5</v>
      </c>
      <c r="AN47" s="68">
        <v>18.5</v>
      </c>
      <c r="AO47" s="68"/>
      <c r="AP47" s="68"/>
      <c r="AQ47" s="68"/>
      <c r="AR47" s="68"/>
      <c r="AS47" s="68"/>
      <c r="AT47" s="68"/>
      <c r="AU47" s="68">
        <v>5.5</v>
      </c>
      <c r="AV47" s="68">
        <v>9.9</v>
      </c>
      <c r="AW47" s="68">
        <v>81.3</v>
      </c>
      <c r="AX47" s="68"/>
      <c r="AY47" s="68">
        <v>100.8</v>
      </c>
      <c r="AZ47" s="68"/>
      <c r="BA47" s="68">
        <v>0.6</v>
      </c>
      <c r="BB47" s="68"/>
      <c r="BC47" s="68">
        <v>27.7</v>
      </c>
      <c r="BD47" s="68">
        <v>73.3</v>
      </c>
      <c r="BE47" s="68">
        <v>20</v>
      </c>
      <c r="BF47" s="68">
        <v>4.5</v>
      </c>
      <c r="BG47" s="68">
        <v>2.8</v>
      </c>
      <c r="BH47" s="68">
        <v>0.7</v>
      </c>
      <c r="BI47" s="68">
        <v>2.2000000000000002</v>
      </c>
      <c r="BJ47" s="68"/>
      <c r="BK47" s="68">
        <v>0.89900000000000002</v>
      </c>
      <c r="BL47" s="68"/>
      <c r="BM47" s="68">
        <v>20.100000000000001</v>
      </c>
      <c r="BN47" s="68">
        <v>9.6</v>
      </c>
      <c r="BO47" s="68"/>
      <c r="BP47" s="69">
        <v>1041.299</v>
      </c>
    </row>
    <row r="48" spans="1:68" x14ac:dyDescent="0.25">
      <c r="A48" s="1"/>
      <c r="B48" s="50" t="s">
        <v>913</v>
      </c>
      <c r="C48" s="64">
        <v>17.5</v>
      </c>
      <c r="D48" s="64"/>
      <c r="E48" s="64"/>
      <c r="F48" s="64">
        <v>17.7</v>
      </c>
      <c r="G48" s="64">
        <v>2.7</v>
      </c>
      <c r="H48" s="64">
        <v>0.4</v>
      </c>
      <c r="I48" s="64">
        <v>9.1999999999999993</v>
      </c>
      <c r="J48" s="64"/>
      <c r="K48" s="64">
        <v>14</v>
      </c>
      <c r="L48" s="64"/>
      <c r="M48" s="64">
        <v>9.5</v>
      </c>
      <c r="N48" s="64">
        <v>13.4</v>
      </c>
      <c r="O48" s="64">
        <v>7.9</v>
      </c>
      <c r="P48" s="64">
        <v>2.8</v>
      </c>
      <c r="Q48" s="64">
        <v>4.7</v>
      </c>
      <c r="R48" s="64">
        <v>20</v>
      </c>
      <c r="S48" s="64">
        <v>20.6</v>
      </c>
      <c r="T48" s="64">
        <v>20</v>
      </c>
      <c r="U48" s="64">
        <v>19</v>
      </c>
      <c r="V48" s="64">
        <v>16.399999999999999</v>
      </c>
      <c r="W48" s="64">
        <v>65.400000000000006</v>
      </c>
      <c r="X48" s="64">
        <v>123.2</v>
      </c>
      <c r="Y48" s="64">
        <v>79.3</v>
      </c>
      <c r="Z48" s="64">
        <v>97.2</v>
      </c>
      <c r="AA48" s="64"/>
      <c r="AB48" s="64">
        <v>11.2</v>
      </c>
      <c r="AC48" s="64">
        <v>2.9</v>
      </c>
      <c r="AD48" s="64">
        <v>14</v>
      </c>
      <c r="AE48" s="64">
        <v>4.3</v>
      </c>
      <c r="AF48" s="64">
        <v>12.8</v>
      </c>
      <c r="AG48" s="64">
        <v>13.6</v>
      </c>
      <c r="AH48" s="64">
        <v>13.9</v>
      </c>
      <c r="AI48" s="64">
        <v>8</v>
      </c>
      <c r="AJ48" s="64"/>
      <c r="AK48" s="64">
        <v>4</v>
      </c>
      <c r="AL48" s="64">
        <v>3</v>
      </c>
      <c r="AM48" s="64">
        <v>3.5</v>
      </c>
      <c r="AN48" s="64">
        <v>18.5</v>
      </c>
      <c r="AO48" s="64"/>
      <c r="AP48" s="64"/>
      <c r="AQ48" s="64"/>
      <c r="AR48" s="64"/>
      <c r="AS48" s="64"/>
      <c r="AT48" s="64"/>
      <c r="AU48" s="64">
        <v>5.4</v>
      </c>
      <c r="AV48" s="64">
        <v>9.9</v>
      </c>
      <c r="AW48" s="64">
        <v>62.9</v>
      </c>
      <c r="AX48" s="64"/>
      <c r="AY48" s="64">
        <v>78.099999999999994</v>
      </c>
      <c r="AZ48" s="64"/>
      <c r="BA48" s="64">
        <v>0.6</v>
      </c>
      <c r="BB48" s="64"/>
      <c r="BC48" s="64">
        <v>29.4</v>
      </c>
      <c r="BD48" s="64">
        <v>71.099999999999994</v>
      </c>
      <c r="BE48" s="64">
        <v>20</v>
      </c>
      <c r="BF48" s="64">
        <v>4.5</v>
      </c>
      <c r="BG48" s="64">
        <v>2.8</v>
      </c>
      <c r="BH48" s="64">
        <v>0.7</v>
      </c>
      <c r="BI48" s="64">
        <v>2.2000000000000002</v>
      </c>
      <c r="BJ48" s="64"/>
      <c r="BK48" s="64">
        <v>0.89800000000000002</v>
      </c>
      <c r="BL48" s="64"/>
      <c r="BM48" s="64">
        <v>20</v>
      </c>
      <c r="BN48" s="64">
        <v>9.6</v>
      </c>
      <c r="BO48" s="64"/>
      <c r="BP48" s="65">
        <v>988.69799999999998</v>
      </c>
    </row>
    <row r="49" spans="1:68" x14ac:dyDescent="0.25">
      <c r="A49" s="1"/>
      <c r="B49" s="54" t="s">
        <v>914</v>
      </c>
      <c r="C49" s="66">
        <v>17.7</v>
      </c>
      <c r="D49" s="66"/>
      <c r="E49" s="66"/>
      <c r="F49" s="66">
        <v>17.7</v>
      </c>
      <c r="G49" s="66">
        <v>2.7</v>
      </c>
      <c r="H49" s="66">
        <v>0.4</v>
      </c>
      <c r="I49" s="66">
        <v>8.9</v>
      </c>
      <c r="J49" s="66"/>
      <c r="K49" s="66">
        <v>14.1</v>
      </c>
      <c r="L49" s="66"/>
      <c r="M49" s="66">
        <v>9.1999999999999993</v>
      </c>
      <c r="N49" s="66">
        <v>13.2</v>
      </c>
      <c r="O49" s="66">
        <v>8</v>
      </c>
      <c r="P49" s="66">
        <v>2.8</v>
      </c>
      <c r="Q49" s="66">
        <v>4.7</v>
      </c>
      <c r="R49" s="66">
        <v>20</v>
      </c>
      <c r="S49" s="66">
        <v>20.2</v>
      </c>
      <c r="T49" s="66">
        <v>20</v>
      </c>
      <c r="U49" s="66">
        <v>19</v>
      </c>
      <c r="V49" s="66">
        <v>12.8</v>
      </c>
      <c r="W49" s="66">
        <v>56.6</v>
      </c>
      <c r="X49" s="66">
        <v>119.7</v>
      </c>
      <c r="Y49" s="66">
        <v>72.2</v>
      </c>
      <c r="Z49" s="66">
        <v>96.7</v>
      </c>
      <c r="AA49" s="66"/>
      <c r="AB49" s="66">
        <v>7.9</v>
      </c>
      <c r="AC49" s="66">
        <v>1.7</v>
      </c>
      <c r="AD49" s="66">
        <v>14</v>
      </c>
      <c r="AE49" s="66">
        <v>4.3</v>
      </c>
      <c r="AF49" s="66">
        <v>12.8</v>
      </c>
      <c r="AG49" s="66">
        <v>13.6</v>
      </c>
      <c r="AH49" s="66">
        <v>13.9</v>
      </c>
      <c r="AI49" s="66">
        <v>7.9</v>
      </c>
      <c r="AJ49" s="66"/>
      <c r="AK49" s="66">
        <v>3.3</v>
      </c>
      <c r="AL49" s="66">
        <v>2.4</v>
      </c>
      <c r="AM49" s="66">
        <v>3.5</v>
      </c>
      <c r="AN49" s="66">
        <v>18.5</v>
      </c>
      <c r="AO49" s="66"/>
      <c r="AP49" s="66"/>
      <c r="AQ49" s="66"/>
      <c r="AR49" s="66"/>
      <c r="AS49" s="66"/>
      <c r="AT49" s="66"/>
      <c r="AU49" s="66">
        <v>5.5</v>
      </c>
      <c r="AV49" s="66">
        <v>9.9</v>
      </c>
      <c r="AW49" s="66">
        <v>57.9</v>
      </c>
      <c r="AX49" s="66"/>
      <c r="AY49" s="66">
        <v>63.5</v>
      </c>
      <c r="AZ49" s="66"/>
      <c r="BA49" s="66">
        <v>0.6</v>
      </c>
      <c r="BB49" s="66"/>
      <c r="BC49" s="66">
        <v>28.6</v>
      </c>
      <c r="BD49" s="66">
        <v>73.2</v>
      </c>
      <c r="BE49" s="66">
        <v>19.8</v>
      </c>
      <c r="BF49" s="66">
        <v>4.5</v>
      </c>
      <c r="BG49" s="66">
        <v>2.8</v>
      </c>
      <c r="BH49" s="66">
        <v>0.7</v>
      </c>
      <c r="BI49" s="66">
        <v>2.2000000000000002</v>
      </c>
      <c r="BJ49" s="66"/>
      <c r="BK49" s="66">
        <v>0.89800000000000002</v>
      </c>
      <c r="BL49" s="66"/>
      <c r="BM49" s="66">
        <v>20</v>
      </c>
      <c r="BN49" s="66">
        <v>9.5</v>
      </c>
      <c r="BO49" s="66"/>
      <c r="BP49" s="67">
        <v>939.99800000000005</v>
      </c>
    </row>
    <row r="50" spans="1:68" x14ac:dyDescent="0.25">
      <c r="A50" s="1"/>
      <c r="B50" s="54" t="s">
        <v>915</v>
      </c>
      <c r="C50" s="66">
        <v>17.399999999999999</v>
      </c>
      <c r="D50" s="66"/>
      <c r="E50" s="66"/>
      <c r="F50" s="66">
        <v>17.600000000000001</v>
      </c>
      <c r="G50" s="66">
        <v>2.7</v>
      </c>
      <c r="H50" s="66">
        <v>0.4</v>
      </c>
      <c r="I50" s="66">
        <v>9.1</v>
      </c>
      <c r="J50" s="66"/>
      <c r="K50" s="66">
        <v>14</v>
      </c>
      <c r="L50" s="66"/>
      <c r="M50" s="66">
        <v>8.8000000000000007</v>
      </c>
      <c r="N50" s="66">
        <v>12.4</v>
      </c>
      <c r="O50" s="66">
        <v>8</v>
      </c>
      <c r="P50" s="66">
        <v>2.7</v>
      </c>
      <c r="Q50" s="66">
        <v>4.9000000000000004</v>
      </c>
      <c r="R50" s="66">
        <v>19.7</v>
      </c>
      <c r="S50" s="66">
        <v>20</v>
      </c>
      <c r="T50" s="66">
        <v>20</v>
      </c>
      <c r="U50" s="66">
        <v>19</v>
      </c>
      <c r="V50" s="66">
        <v>7.8</v>
      </c>
      <c r="W50" s="66">
        <v>53.4</v>
      </c>
      <c r="X50" s="66">
        <v>122.5</v>
      </c>
      <c r="Y50" s="66">
        <v>84.2</v>
      </c>
      <c r="Z50" s="66">
        <v>102.9</v>
      </c>
      <c r="AA50" s="66"/>
      <c r="AB50" s="66">
        <v>12.2</v>
      </c>
      <c r="AC50" s="66">
        <v>3.4</v>
      </c>
      <c r="AD50" s="66">
        <v>13.8</v>
      </c>
      <c r="AE50" s="66">
        <v>4.3</v>
      </c>
      <c r="AF50" s="66">
        <v>12.6</v>
      </c>
      <c r="AG50" s="66">
        <v>13.4</v>
      </c>
      <c r="AH50" s="66">
        <v>13.8</v>
      </c>
      <c r="AI50" s="66">
        <v>7.7</v>
      </c>
      <c r="AJ50" s="66"/>
      <c r="AK50" s="66">
        <v>2.6</v>
      </c>
      <c r="AL50" s="66">
        <v>2.2999999999999998</v>
      </c>
      <c r="AM50" s="66">
        <v>3.6</v>
      </c>
      <c r="AN50" s="66">
        <v>18.5</v>
      </c>
      <c r="AO50" s="66"/>
      <c r="AP50" s="66"/>
      <c r="AQ50" s="66"/>
      <c r="AR50" s="66"/>
      <c r="AS50" s="66"/>
      <c r="AT50" s="66"/>
      <c r="AU50" s="66">
        <v>5.5</v>
      </c>
      <c r="AV50" s="66">
        <v>9.9</v>
      </c>
      <c r="AW50" s="66">
        <v>59.6</v>
      </c>
      <c r="AX50" s="66"/>
      <c r="AY50" s="66">
        <v>63.3</v>
      </c>
      <c r="AZ50" s="66"/>
      <c r="BA50" s="66">
        <v>0.6</v>
      </c>
      <c r="BB50" s="66"/>
      <c r="BC50" s="66">
        <v>30.1</v>
      </c>
      <c r="BD50" s="66">
        <v>70.8</v>
      </c>
      <c r="BE50" s="66">
        <v>20.100000000000001</v>
      </c>
      <c r="BF50" s="66">
        <v>4.5</v>
      </c>
      <c r="BG50" s="66">
        <v>2.8</v>
      </c>
      <c r="BH50" s="66">
        <v>0.7</v>
      </c>
      <c r="BI50" s="66">
        <v>2.2000000000000002</v>
      </c>
      <c r="BJ50" s="66"/>
      <c r="BK50" s="66">
        <v>0.89700000000000002</v>
      </c>
      <c r="BL50" s="66"/>
      <c r="BM50" s="66">
        <v>19.8</v>
      </c>
      <c r="BN50" s="66">
        <v>9.6</v>
      </c>
      <c r="BO50" s="66"/>
      <c r="BP50" s="67">
        <v>956.09699999999998</v>
      </c>
    </row>
    <row r="51" spans="1:68" x14ac:dyDescent="0.25">
      <c r="A51" s="1"/>
      <c r="B51" s="54" t="s">
        <v>916</v>
      </c>
      <c r="C51" s="66">
        <v>17.7</v>
      </c>
      <c r="D51" s="66"/>
      <c r="E51" s="66"/>
      <c r="F51" s="66">
        <v>17.7</v>
      </c>
      <c r="G51" s="66">
        <v>2.6</v>
      </c>
      <c r="H51" s="66">
        <v>0.4</v>
      </c>
      <c r="I51" s="66">
        <v>9</v>
      </c>
      <c r="J51" s="66"/>
      <c r="K51" s="66">
        <v>14</v>
      </c>
      <c r="L51" s="66"/>
      <c r="M51" s="66">
        <v>9.3000000000000007</v>
      </c>
      <c r="N51" s="66">
        <v>12.9</v>
      </c>
      <c r="O51" s="66">
        <v>8</v>
      </c>
      <c r="P51" s="66">
        <v>2.7</v>
      </c>
      <c r="Q51" s="66">
        <v>4.9000000000000004</v>
      </c>
      <c r="R51" s="66">
        <v>20</v>
      </c>
      <c r="S51" s="66">
        <v>20.100000000000001</v>
      </c>
      <c r="T51" s="66">
        <v>20</v>
      </c>
      <c r="U51" s="66">
        <v>19</v>
      </c>
      <c r="V51" s="66">
        <v>6.5</v>
      </c>
      <c r="W51" s="66">
        <v>47.2</v>
      </c>
      <c r="X51" s="66">
        <v>127.1</v>
      </c>
      <c r="Y51" s="66">
        <v>90.9</v>
      </c>
      <c r="Z51" s="66">
        <v>101.1</v>
      </c>
      <c r="AA51" s="66"/>
      <c r="AB51" s="66">
        <v>9.6</v>
      </c>
      <c r="AC51" s="66">
        <v>3.8</v>
      </c>
      <c r="AD51" s="66">
        <v>13.7</v>
      </c>
      <c r="AE51" s="66">
        <v>4.3</v>
      </c>
      <c r="AF51" s="66">
        <v>12.6</v>
      </c>
      <c r="AG51" s="66">
        <v>13.4</v>
      </c>
      <c r="AH51" s="66">
        <v>13.8</v>
      </c>
      <c r="AI51" s="66">
        <v>7.7</v>
      </c>
      <c r="AJ51" s="66"/>
      <c r="AK51" s="66">
        <v>2.4</v>
      </c>
      <c r="AL51" s="66">
        <v>1.4</v>
      </c>
      <c r="AM51" s="66">
        <v>3.5</v>
      </c>
      <c r="AN51" s="66">
        <v>18.5</v>
      </c>
      <c r="AO51" s="66"/>
      <c r="AP51" s="66"/>
      <c r="AQ51" s="66"/>
      <c r="AR51" s="66"/>
      <c r="AS51" s="66"/>
      <c r="AT51" s="66"/>
      <c r="AU51" s="66">
        <v>5.4</v>
      </c>
      <c r="AV51" s="66">
        <v>10</v>
      </c>
      <c r="AW51" s="66">
        <v>49.7</v>
      </c>
      <c r="AX51" s="66"/>
      <c r="AY51" s="66">
        <v>58.3</v>
      </c>
      <c r="AZ51" s="66"/>
      <c r="BA51" s="66">
        <v>0.6</v>
      </c>
      <c r="BB51" s="66"/>
      <c r="BC51" s="66">
        <v>32</v>
      </c>
      <c r="BD51" s="66">
        <v>72.7</v>
      </c>
      <c r="BE51" s="66">
        <v>20</v>
      </c>
      <c r="BF51" s="66">
        <v>4.5</v>
      </c>
      <c r="BG51" s="66">
        <v>2.8</v>
      </c>
      <c r="BH51" s="66">
        <v>0.7</v>
      </c>
      <c r="BI51" s="66">
        <v>2.2000000000000002</v>
      </c>
      <c r="BJ51" s="66"/>
      <c r="BK51" s="66">
        <v>0.89500000000000002</v>
      </c>
      <c r="BL51" s="66"/>
      <c r="BM51" s="66">
        <v>20</v>
      </c>
      <c r="BN51" s="66">
        <v>9.5</v>
      </c>
      <c r="BO51" s="66"/>
      <c r="BP51" s="67">
        <v>945.09500000000003</v>
      </c>
    </row>
    <row r="52" spans="1:68" x14ac:dyDescent="0.25">
      <c r="A52" s="1"/>
      <c r="B52" s="54" t="s">
        <v>917</v>
      </c>
      <c r="C52" s="66">
        <v>17.600000000000001</v>
      </c>
      <c r="D52" s="66"/>
      <c r="E52" s="66"/>
      <c r="F52" s="66">
        <v>17.7</v>
      </c>
      <c r="G52" s="66">
        <v>2.6</v>
      </c>
      <c r="H52" s="66">
        <v>0.4</v>
      </c>
      <c r="I52" s="66">
        <v>9.1</v>
      </c>
      <c r="J52" s="66"/>
      <c r="K52" s="66">
        <v>14.1</v>
      </c>
      <c r="L52" s="66"/>
      <c r="M52" s="66">
        <v>9.4</v>
      </c>
      <c r="N52" s="66">
        <v>12.8</v>
      </c>
      <c r="O52" s="66">
        <v>8</v>
      </c>
      <c r="P52" s="66">
        <v>2.7</v>
      </c>
      <c r="Q52" s="66">
        <v>4.8</v>
      </c>
      <c r="R52" s="66">
        <v>20</v>
      </c>
      <c r="S52" s="66">
        <v>20.399999999999999</v>
      </c>
      <c r="T52" s="66">
        <v>20</v>
      </c>
      <c r="U52" s="66">
        <v>19</v>
      </c>
      <c r="V52" s="66">
        <v>5.3</v>
      </c>
      <c r="W52" s="66">
        <v>33.5</v>
      </c>
      <c r="X52" s="66">
        <v>122.9</v>
      </c>
      <c r="Y52" s="66">
        <v>66.2</v>
      </c>
      <c r="Z52" s="66">
        <v>96.6</v>
      </c>
      <c r="AA52" s="66"/>
      <c r="AB52" s="66">
        <v>6.1</v>
      </c>
      <c r="AC52" s="66">
        <v>0.9</v>
      </c>
      <c r="AD52" s="66">
        <v>13.8</v>
      </c>
      <c r="AE52" s="66">
        <v>4.3</v>
      </c>
      <c r="AF52" s="66">
        <v>12.6</v>
      </c>
      <c r="AG52" s="66">
        <v>13.3</v>
      </c>
      <c r="AH52" s="66">
        <v>13.7</v>
      </c>
      <c r="AI52" s="66">
        <v>7.6</v>
      </c>
      <c r="AJ52" s="66"/>
      <c r="AK52" s="66">
        <v>2</v>
      </c>
      <c r="AL52" s="66">
        <v>1.2</v>
      </c>
      <c r="AM52" s="66">
        <v>3.6</v>
      </c>
      <c r="AN52" s="66">
        <v>18.5</v>
      </c>
      <c r="AO52" s="66"/>
      <c r="AP52" s="66"/>
      <c r="AQ52" s="66"/>
      <c r="AR52" s="66"/>
      <c r="AS52" s="66"/>
      <c r="AT52" s="66"/>
      <c r="AU52" s="66">
        <v>5.4</v>
      </c>
      <c r="AV52" s="66">
        <v>9.9</v>
      </c>
      <c r="AW52" s="66">
        <v>58.6</v>
      </c>
      <c r="AX52" s="66"/>
      <c r="AY52" s="66">
        <v>51</v>
      </c>
      <c r="AZ52" s="66"/>
      <c r="BA52" s="66">
        <v>0.6</v>
      </c>
      <c r="BB52" s="66"/>
      <c r="BC52" s="66">
        <v>31.7</v>
      </c>
      <c r="BD52" s="66">
        <v>73.400000000000006</v>
      </c>
      <c r="BE52" s="66">
        <v>20</v>
      </c>
      <c r="BF52" s="66">
        <v>4.5</v>
      </c>
      <c r="BG52" s="66">
        <v>2.8</v>
      </c>
      <c r="BH52" s="66">
        <v>0.7</v>
      </c>
      <c r="BI52" s="66">
        <v>2.2000000000000002</v>
      </c>
      <c r="BJ52" s="66"/>
      <c r="BK52" s="66">
        <v>0.89500000000000002</v>
      </c>
      <c r="BL52" s="66"/>
      <c r="BM52" s="66">
        <v>20</v>
      </c>
      <c r="BN52" s="66">
        <v>9.4</v>
      </c>
      <c r="BO52" s="66"/>
      <c r="BP52" s="67">
        <v>891.79499999999996</v>
      </c>
    </row>
    <row r="53" spans="1:68" x14ac:dyDescent="0.25">
      <c r="A53" s="1"/>
      <c r="B53" s="54" t="s">
        <v>918</v>
      </c>
      <c r="C53" s="66">
        <v>16.8</v>
      </c>
      <c r="D53" s="66"/>
      <c r="E53" s="66"/>
      <c r="F53" s="66">
        <v>17.7</v>
      </c>
      <c r="G53" s="66">
        <v>2.6</v>
      </c>
      <c r="H53" s="66">
        <v>0.4</v>
      </c>
      <c r="I53" s="66">
        <v>9.5</v>
      </c>
      <c r="J53" s="66"/>
      <c r="K53" s="66">
        <v>14.1</v>
      </c>
      <c r="L53" s="66"/>
      <c r="M53" s="66">
        <v>9.5</v>
      </c>
      <c r="N53" s="66">
        <v>12.8</v>
      </c>
      <c r="O53" s="66">
        <v>8</v>
      </c>
      <c r="P53" s="66">
        <v>2.8</v>
      </c>
      <c r="Q53" s="66">
        <v>4.8</v>
      </c>
      <c r="R53" s="66">
        <v>20</v>
      </c>
      <c r="S53" s="66">
        <v>20.399999999999999</v>
      </c>
      <c r="T53" s="66">
        <v>20</v>
      </c>
      <c r="U53" s="66">
        <v>19</v>
      </c>
      <c r="V53" s="66">
        <v>4.9000000000000004</v>
      </c>
      <c r="W53" s="66">
        <v>28.9</v>
      </c>
      <c r="X53" s="66">
        <v>120.1</v>
      </c>
      <c r="Y53" s="66">
        <v>63</v>
      </c>
      <c r="Z53" s="66">
        <v>92.4</v>
      </c>
      <c r="AA53" s="66"/>
      <c r="AB53" s="66">
        <v>6.4</v>
      </c>
      <c r="AC53" s="66">
        <v>1.9</v>
      </c>
      <c r="AD53" s="66">
        <v>13.8</v>
      </c>
      <c r="AE53" s="66">
        <v>4.3</v>
      </c>
      <c r="AF53" s="66">
        <v>12.6</v>
      </c>
      <c r="AG53" s="66">
        <v>13.2</v>
      </c>
      <c r="AH53" s="66">
        <v>13.6</v>
      </c>
      <c r="AI53" s="66">
        <v>7.6</v>
      </c>
      <c r="AJ53" s="66"/>
      <c r="AK53" s="66">
        <v>2.6</v>
      </c>
      <c r="AL53" s="66">
        <v>2.1</v>
      </c>
      <c r="AM53" s="66">
        <v>3.6</v>
      </c>
      <c r="AN53" s="66">
        <v>18.5</v>
      </c>
      <c r="AO53" s="66"/>
      <c r="AP53" s="66"/>
      <c r="AQ53" s="66"/>
      <c r="AR53" s="66"/>
      <c r="AS53" s="66"/>
      <c r="AT53" s="66"/>
      <c r="AU53" s="66">
        <v>5.4</v>
      </c>
      <c r="AV53" s="66">
        <v>9.8000000000000007</v>
      </c>
      <c r="AW53" s="66">
        <v>50.2</v>
      </c>
      <c r="AX53" s="66"/>
      <c r="AY53" s="66">
        <v>47.5</v>
      </c>
      <c r="AZ53" s="66"/>
      <c r="BA53" s="66">
        <v>0.6</v>
      </c>
      <c r="BB53" s="66"/>
      <c r="BC53" s="66">
        <v>31.9</v>
      </c>
      <c r="BD53" s="66">
        <v>78</v>
      </c>
      <c r="BE53" s="66">
        <v>20</v>
      </c>
      <c r="BF53" s="66">
        <v>4.5</v>
      </c>
      <c r="BG53" s="66">
        <v>2.8</v>
      </c>
      <c r="BH53" s="66">
        <v>0.7</v>
      </c>
      <c r="BI53" s="66">
        <v>2.2000000000000002</v>
      </c>
      <c r="BJ53" s="66"/>
      <c r="BK53" s="66">
        <v>0.89400000000000002</v>
      </c>
      <c r="BL53" s="66"/>
      <c r="BM53" s="66">
        <v>20</v>
      </c>
      <c r="BN53" s="66">
        <v>9.5</v>
      </c>
      <c r="BO53" s="66"/>
      <c r="BP53" s="67">
        <v>871.89400000000001</v>
      </c>
    </row>
    <row r="54" spans="1:68" x14ac:dyDescent="0.25">
      <c r="A54" s="1"/>
      <c r="B54" s="54" t="s">
        <v>919</v>
      </c>
      <c r="C54" s="66">
        <v>16.899999999999999</v>
      </c>
      <c r="D54" s="66"/>
      <c r="E54" s="66"/>
      <c r="F54" s="66">
        <v>17.7</v>
      </c>
      <c r="G54" s="66">
        <v>2.6</v>
      </c>
      <c r="H54" s="66">
        <v>0.4</v>
      </c>
      <c r="I54" s="66">
        <v>9.6</v>
      </c>
      <c r="J54" s="66"/>
      <c r="K54" s="66">
        <v>14.1</v>
      </c>
      <c r="L54" s="66"/>
      <c r="M54" s="66">
        <v>9.4</v>
      </c>
      <c r="N54" s="66">
        <v>12.8</v>
      </c>
      <c r="O54" s="66">
        <v>7.8</v>
      </c>
      <c r="P54" s="66">
        <v>2.8</v>
      </c>
      <c r="Q54" s="66">
        <v>4.8</v>
      </c>
      <c r="R54" s="66">
        <v>20</v>
      </c>
      <c r="S54" s="66">
        <v>20.100000000000001</v>
      </c>
      <c r="T54" s="66">
        <v>20</v>
      </c>
      <c r="U54" s="66">
        <v>18.899999999999999</v>
      </c>
      <c r="V54" s="66">
        <v>6.9</v>
      </c>
      <c r="W54" s="66">
        <v>19.100000000000001</v>
      </c>
      <c r="X54" s="66">
        <v>124.5</v>
      </c>
      <c r="Y54" s="66">
        <v>58.7</v>
      </c>
      <c r="Z54" s="66">
        <v>92.1</v>
      </c>
      <c r="AA54" s="66"/>
      <c r="AB54" s="66">
        <v>7.9</v>
      </c>
      <c r="AC54" s="66">
        <v>3</v>
      </c>
      <c r="AD54" s="66">
        <v>13.8</v>
      </c>
      <c r="AE54" s="66">
        <v>4.3</v>
      </c>
      <c r="AF54" s="66">
        <v>12.7</v>
      </c>
      <c r="AG54" s="66">
        <v>13.2</v>
      </c>
      <c r="AH54" s="66">
        <v>13.6</v>
      </c>
      <c r="AI54" s="66">
        <v>7.2</v>
      </c>
      <c r="AJ54" s="66"/>
      <c r="AK54" s="66">
        <v>1.9</v>
      </c>
      <c r="AL54" s="66">
        <v>1.9</v>
      </c>
      <c r="AM54" s="66">
        <v>3.5</v>
      </c>
      <c r="AN54" s="66">
        <v>18.5</v>
      </c>
      <c r="AO54" s="66"/>
      <c r="AP54" s="66"/>
      <c r="AQ54" s="66"/>
      <c r="AR54" s="66"/>
      <c r="AS54" s="66"/>
      <c r="AT54" s="66"/>
      <c r="AU54" s="66">
        <v>5.4</v>
      </c>
      <c r="AV54" s="66">
        <v>9.9</v>
      </c>
      <c r="AW54" s="66">
        <v>50</v>
      </c>
      <c r="AX54" s="66"/>
      <c r="AY54" s="66">
        <v>49.4</v>
      </c>
      <c r="AZ54" s="66"/>
      <c r="BA54" s="66">
        <v>0.6</v>
      </c>
      <c r="BB54" s="66"/>
      <c r="BC54" s="66">
        <v>31.8</v>
      </c>
      <c r="BD54" s="66">
        <v>77.8</v>
      </c>
      <c r="BE54" s="66">
        <v>20</v>
      </c>
      <c r="BF54" s="66">
        <v>4.5</v>
      </c>
      <c r="BG54" s="66">
        <v>2.8</v>
      </c>
      <c r="BH54" s="66">
        <v>0.7</v>
      </c>
      <c r="BI54" s="66">
        <v>2.2000000000000002</v>
      </c>
      <c r="BJ54" s="66"/>
      <c r="BK54" s="66">
        <v>0.89400000000000002</v>
      </c>
      <c r="BL54" s="66"/>
      <c r="BM54" s="66">
        <v>20</v>
      </c>
      <c r="BN54" s="66">
        <v>9.4</v>
      </c>
      <c r="BO54" s="66"/>
      <c r="BP54" s="67">
        <v>866.09400000000005</v>
      </c>
    </row>
    <row r="55" spans="1:68" x14ac:dyDescent="0.25">
      <c r="A55" s="1"/>
      <c r="B55" s="56" t="s">
        <v>1137</v>
      </c>
      <c r="C55" s="68">
        <v>17.100000000000001</v>
      </c>
      <c r="D55" s="68"/>
      <c r="E55" s="68"/>
      <c r="F55" s="68">
        <v>17.7</v>
      </c>
      <c r="G55" s="68">
        <v>2.6</v>
      </c>
      <c r="H55" s="68">
        <v>0.4</v>
      </c>
      <c r="I55" s="68">
        <v>9.5</v>
      </c>
      <c r="J55" s="68"/>
      <c r="K55" s="68">
        <v>14.1</v>
      </c>
      <c r="L55" s="68"/>
      <c r="M55" s="68">
        <v>9.6999999999999993</v>
      </c>
      <c r="N55" s="68">
        <v>12.9</v>
      </c>
      <c r="O55" s="68">
        <v>7.8</v>
      </c>
      <c r="P55" s="68">
        <v>2.8</v>
      </c>
      <c r="Q55" s="68">
        <v>4.9000000000000004</v>
      </c>
      <c r="R55" s="68">
        <v>20</v>
      </c>
      <c r="S55" s="68">
        <v>20.5</v>
      </c>
      <c r="T55" s="68">
        <v>20</v>
      </c>
      <c r="U55" s="68">
        <v>18.899999999999999</v>
      </c>
      <c r="V55" s="68">
        <v>5.4</v>
      </c>
      <c r="W55" s="68">
        <v>12.7</v>
      </c>
      <c r="X55" s="68">
        <v>121.7</v>
      </c>
      <c r="Y55" s="68">
        <v>52.5</v>
      </c>
      <c r="Z55" s="68">
        <v>92.9</v>
      </c>
      <c r="AA55" s="68"/>
      <c r="AB55" s="68">
        <v>2.1</v>
      </c>
      <c r="AC55" s="68">
        <v>0.1</v>
      </c>
      <c r="AD55" s="68">
        <v>13.7</v>
      </c>
      <c r="AE55" s="68">
        <v>4.3</v>
      </c>
      <c r="AF55" s="68">
        <v>12.9</v>
      </c>
      <c r="AG55" s="68">
        <v>13.2</v>
      </c>
      <c r="AH55" s="68">
        <v>13.6</v>
      </c>
      <c r="AI55" s="68">
        <v>7.2</v>
      </c>
      <c r="AJ55" s="68"/>
      <c r="AK55" s="68"/>
      <c r="AL55" s="68">
        <v>0.1</v>
      </c>
      <c r="AM55" s="68">
        <v>3.5</v>
      </c>
      <c r="AN55" s="68">
        <v>18.5</v>
      </c>
      <c r="AO55" s="68"/>
      <c r="AP55" s="68"/>
      <c r="AQ55" s="68"/>
      <c r="AR55" s="68"/>
      <c r="AS55" s="68"/>
      <c r="AT55" s="68"/>
      <c r="AU55" s="68">
        <v>5.4</v>
      </c>
      <c r="AV55" s="68">
        <v>9.9</v>
      </c>
      <c r="AW55" s="68">
        <v>59.7</v>
      </c>
      <c r="AX55" s="68"/>
      <c r="AY55" s="68">
        <v>52.8</v>
      </c>
      <c r="AZ55" s="68"/>
      <c r="BA55" s="68">
        <v>0.6</v>
      </c>
      <c r="BB55" s="68"/>
      <c r="BC55" s="68">
        <v>31.8</v>
      </c>
      <c r="BD55" s="68">
        <v>80.400000000000006</v>
      </c>
      <c r="BE55" s="68">
        <v>20.100000000000001</v>
      </c>
      <c r="BF55" s="68">
        <v>4.5</v>
      </c>
      <c r="BG55" s="68">
        <v>2.8</v>
      </c>
      <c r="BH55" s="68">
        <v>0.7</v>
      </c>
      <c r="BI55" s="68">
        <v>2.2000000000000002</v>
      </c>
      <c r="BJ55" s="68"/>
      <c r="BK55" s="68">
        <v>0.89400000000000002</v>
      </c>
      <c r="BL55" s="68"/>
      <c r="BM55" s="68">
        <v>20</v>
      </c>
      <c r="BN55" s="68">
        <v>9.6</v>
      </c>
      <c r="BO55" s="68"/>
      <c r="BP55" s="69">
        <v>854.69399999999996</v>
      </c>
    </row>
    <row r="56" spans="1:68" ht="15.75" x14ac:dyDescent="0.25">
      <c r="A56" s="1"/>
      <c r="B56" s="70" t="s">
        <v>1138</v>
      </c>
      <c r="C56" s="71">
        <v>411</v>
      </c>
      <c r="D56" s="71">
        <v>0</v>
      </c>
      <c r="E56" s="71">
        <v>0</v>
      </c>
      <c r="F56" s="71">
        <v>431.45</v>
      </c>
      <c r="G56" s="71">
        <v>60.05</v>
      </c>
      <c r="H56" s="71">
        <v>9.6</v>
      </c>
      <c r="I56" s="71">
        <v>221.85</v>
      </c>
      <c r="J56" s="71">
        <v>6.8</v>
      </c>
      <c r="K56" s="71">
        <v>343.45</v>
      </c>
      <c r="L56" s="71">
        <v>0</v>
      </c>
      <c r="M56" s="71">
        <v>159.94999999999999</v>
      </c>
      <c r="N56" s="71">
        <v>238.8</v>
      </c>
      <c r="O56" s="71">
        <v>194.5</v>
      </c>
      <c r="P56" s="71">
        <v>62.45</v>
      </c>
      <c r="Q56" s="71">
        <v>115.7</v>
      </c>
      <c r="R56" s="71">
        <v>479.75</v>
      </c>
      <c r="S56" s="71">
        <v>486.95</v>
      </c>
      <c r="T56" s="71">
        <v>480</v>
      </c>
      <c r="U56" s="71">
        <v>451.9</v>
      </c>
      <c r="V56" s="71">
        <v>411.1</v>
      </c>
      <c r="W56" s="71">
        <v>889.35</v>
      </c>
      <c r="X56" s="71">
        <v>2328.65</v>
      </c>
      <c r="Y56" s="71">
        <v>1519.55</v>
      </c>
      <c r="Z56" s="71">
        <v>2040</v>
      </c>
      <c r="AA56" s="71">
        <v>266.55</v>
      </c>
      <c r="AB56" s="71">
        <v>198.6</v>
      </c>
      <c r="AC56" s="71">
        <v>96.55</v>
      </c>
      <c r="AD56" s="71">
        <v>338.9</v>
      </c>
      <c r="AE56" s="71">
        <v>107</v>
      </c>
      <c r="AF56" s="71">
        <v>314.75</v>
      </c>
      <c r="AG56" s="71">
        <v>332.35</v>
      </c>
      <c r="AH56" s="71">
        <v>331.35</v>
      </c>
      <c r="AI56" s="71">
        <v>186.6</v>
      </c>
      <c r="AJ56" s="71">
        <v>632.04999999999995</v>
      </c>
      <c r="AK56" s="71">
        <v>49.35</v>
      </c>
      <c r="AL56" s="71">
        <v>33.299999999999997</v>
      </c>
      <c r="AM56" s="71">
        <v>84.35</v>
      </c>
      <c r="AN56" s="71">
        <v>444</v>
      </c>
      <c r="AO56" s="71">
        <v>0</v>
      </c>
      <c r="AP56" s="71">
        <v>1964.4</v>
      </c>
      <c r="AQ56" s="71">
        <v>3</v>
      </c>
      <c r="AR56" s="71">
        <v>0</v>
      </c>
      <c r="AS56" s="71">
        <v>121.3</v>
      </c>
      <c r="AT56" s="71">
        <v>118.05</v>
      </c>
      <c r="AU56" s="71">
        <v>128.9</v>
      </c>
      <c r="AV56" s="71">
        <v>237.55</v>
      </c>
      <c r="AW56" s="71">
        <v>1469.25</v>
      </c>
      <c r="AX56" s="71">
        <v>1101.45</v>
      </c>
      <c r="AY56" s="71">
        <v>1399.35</v>
      </c>
      <c r="AZ56" s="71">
        <v>811.5</v>
      </c>
      <c r="BA56" s="71">
        <v>14.4</v>
      </c>
      <c r="BB56" s="71">
        <v>148.69999999999999</v>
      </c>
      <c r="BC56" s="71">
        <v>611</v>
      </c>
      <c r="BD56" s="71">
        <v>1485.2</v>
      </c>
      <c r="BE56" s="71">
        <v>479.9</v>
      </c>
      <c r="BF56" s="71">
        <v>107.25</v>
      </c>
      <c r="BG56" s="71">
        <v>66.45</v>
      </c>
      <c r="BH56" s="71">
        <v>12.5</v>
      </c>
      <c r="BI56" s="71">
        <v>52.8</v>
      </c>
      <c r="BJ56" s="71">
        <v>115.45</v>
      </c>
      <c r="BK56" s="71">
        <v>21.803999999999998</v>
      </c>
      <c r="BL56" s="71">
        <v>0</v>
      </c>
      <c r="BM56" s="71">
        <v>480.05</v>
      </c>
      <c r="BN56" s="71">
        <v>228.4</v>
      </c>
      <c r="BO56" s="71">
        <v>103.25</v>
      </c>
      <c r="BP56" s="71">
        <v>26040.454000000002</v>
      </c>
    </row>
    <row r="57" spans="1:6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25">
      <c r="A70" s="1"/>
      <c r="B70" s="1"/>
      <c r="C70" s="1"/>
      <c r="D70" s="1"/>
      <c r="E70" s="1"/>
      <c r="F70" s="1"/>
      <c r="G70" s="1"/>
      <c r="H70" s="1"/>
      <c r="I70" s="1"/>
      <c r="J70" s="1"/>
      <c r="K70" s="1"/>
      <c r="L70" s="1" t="s">
        <v>662</v>
      </c>
      <c r="M70" s="1">
        <v>871.85</v>
      </c>
      <c r="N70" s="1">
        <v>3.3480599070968577</v>
      </c>
      <c r="O70" s="1" t="s">
        <v>1139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25">
      <c r="A71" s="1"/>
      <c r="B71" s="1"/>
      <c r="C71" s="1"/>
      <c r="D71" s="1"/>
      <c r="E71" s="1"/>
      <c r="F71" s="1"/>
      <c r="G71" s="1"/>
      <c r="H71" s="1"/>
      <c r="I71" s="1"/>
      <c r="J71" s="1"/>
      <c r="K71" s="1"/>
      <c r="L71" s="1" t="s">
        <v>663</v>
      </c>
      <c r="M71" s="1">
        <v>5392.5</v>
      </c>
      <c r="N71" s="1">
        <v>20.708164304662276</v>
      </c>
      <c r="O71" s="1" t="s">
        <v>1140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25">
      <c r="A72" s="1"/>
      <c r="B72" s="1"/>
      <c r="C72" s="1"/>
      <c r="D72" s="1"/>
      <c r="E72" s="1"/>
      <c r="F72" s="1"/>
      <c r="G72" s="1"/>
      <c r="H72" s="1"/>
      <c r="I72" s="1"/>
      <c r="J72" s="1"/>
      <c r="K72" s="1"/>
      <c r="L72" s="1" t="s">
        <v>661</v>
      </c>
      <c r="M72" s="1">
        <v>7244.8540000000003</v>
      </c>
      <c r="N72" s="1">
        <v>27.821534908723173</v>
      </c>
      <c r="O72" s="1" t="s">
        <v>1141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25">
      <c r="A73" s="1"/>
      <c r="B73" s="1"/>
      <c r="C73" s="1"/>
      <c r="D73" s="1"/>
      <c r="E73" s="1"/>
      <c r="F73" s="1"/>
      <c r="G73" s="1"/>
      <c r="H73" s="1"/>
      <c r="I73" s="1"/>
      <c r="J73" s="1"/>
      <c r="K73" s="1"/>
      <c r="L73" s="1" t="s">
        <v>664</v>
      </c>
      <c r="M73" s="1">
        <v>12531.25</v>
      </c>
      <c r="N73" s="1">
        <v>48.12224087951769</v>
      </c>
      <c r="O73" s="1" t="s">
        <v>1142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20.25" x14ac:dyDescent="0.3">
      <c r="A5" s="1"/>
      <c r="B5" s="218" t="s">
        <v>1143</v>
      </c>
      <c r="C5" s="218"/>
      <c r="D5" s="218"/>
      <c r="E5" s="218"/>
      <c r="F5" s="218"/>
      <c r="G5" s="218"/>
      <c r="H5" s="218"/>
      <c r="I5" s="218"/>
    </row>
    <row r="6" spans="1:9" ht="44.1" customHeight="1" x14ac:dyDescent="0.25">
      <c r="A6" s="1"/>
      <c r="B6" s="217" t="s">
        <v>655</v>
      </c>
      <c r="C6" s="217" t="s">
        <v>708</v>
      </c>
      <c r="D6" s="217" t="s">
        <v>155</v>
      </c>
      <c r="E6" s="217" t="s">
        <v>167</v>
      </c>
      <c r="F6" s="217" t="s">
        <v>705</v>
      </c>
      <c r="G6" s="217" t="s">
        <v>706</v>
      </c>
      <c r="H6" s="217" t="s">
        <v>707</v>
      </c>
      <c r="I6" s="63" t="s">
        <v>1144</v>
      </c>
    </row>
    <row r="7" spans="1:9" x14ac:dyDescent="0.25">
      <c r="A7" s="1"/>
      <c r="B7" s="217"/>
      <c r="C7" s="63" t="s">
        <v>1096</v>
      </c>
      <c r="D7" s="63" t="s">
        <v>1097</v>
      </c>
      <c r="E7" s="63" t="s">
        <v>1098</v>
      </c>
      <c r="F7" s="63" t="s">
        <v>1100</v>
      </c>
      <c r="G7" s="63" t="s">
        <v>1145</v>
      </c>
      <c r="H7" s="63" t="s">
        <v>1116</v>
      </c>
      <c r="I7" s="63" t="s">
        <v>864</v>
      </c>
    </row>
    <row r="8" spans="1:9" x14ac:dyDescent="0.25">
      <c r="A8" s="1"/>
      <c r="B8" s="50" t="s">
        <v>1118</v>
      </c>
      <c r="C8" s="64">
        <v>11.5</v>
      </c>
      <c r="D8" s="64"/>
      <c r="E8" s="64"/>
      <c r="F8" s="64">
        <v>9.4</v>
      </c>
      <c r="G8" s="64">
        <v>52.4</v>
      </c>
      <c r="H8" s="64"/>
      <c r="I8" s="65">
        <v>73.3</v>
      </c>
    </row>
    <row r="9" spans="1:9" x14ac:dyDescent="0.25">
      <c r="A9" s="1"/>
      <c r="B9" s="54" t="s">
        <v>1119</v>
      </c>
      <c r="C9" s="66">
        <v>15</v>
      </c>
      <c r="D9" s="66"/>
      <c r="E9" s="66"/>
      <c r="F9" s="66">
        <v>9.5</v>
      </c>
      <c r="G9" s="66">
        <v>52.7</v>
      </c>
      <c r="H9" s="66"/>
      <c r="I9" s="67">
        <v>77.2</v>
      </c>
    </row>
    <row r="10" spans="1:9" x14ac:dyDescent="0.25">
      <c r="A10" s="1"/>
      <c r="B10" s="54" t="s">
        <v>1120</v>
      </c>
      <c r="C10" s="66">
        <v>17.8</v>
      </c>
      <c r="D10" s="66"/>
      <c r="E10" s="66"/>
      <c r="F10" s="66">
        <v>8.9</v>
      </c>
      <c r="G10" s="66">
        <v>53.3</v>
      </c>
      <c r="H10" s="66"/>
      <c r="I10" s="67">
        <v>80</v>
      </c>
    </row>
    <row r="11" spans="1:9" x14ac:dyDescent="0.25">
      <c r="A11" s="1"/>
      <c r="B11" s="54" t="s">
        <v>1121</v>
      </c>
      <c r="C11" s="66">
        <v>18</v>
      </c>
      <c r="D11" s="66"/>
      <c r="E11" s="66"/>
      <c r="F11" s="66">
        <v>9.3000000000000007</v>
      </c>
      <c r="G11" s="66">
        <v>52.2</v>
      </c>
      <c r="H11" s="66"/>
      <c r="I11" s="67">
        <v>79.5</v>
      </c>
    </row>
    <row r="12" spans="1:9" x14ac:dyDescent="0.25">
      <c r="A12" s="1"/>
      <c r="B12" s="54" t="s">
        <v>1122</v>
      </c>
      <c r="C12" s="66">
        <v>17.899999999999999</v>
      </c>
      <c r="D12" s="66"/>
      <c r="E12" s="66"/>
      <c r="F12" s="66">
        <v>9.5</v>
      </c>
      <c r="G12" s="66">
        <v>52.1</v>
      </c>
      <c r="H12" s="66"/>
      <c r="I12" s="67">
        <v>79.5</v>
      </c>
    </row>
    <row r="13" spans="1:9" x14ac:dyDescent="0.25">
      <c r="A13" s="1"/>
      <c r="B13" s="54" t="s">
        <v>1123</v>
      </c>
      <c r="C13" s="66">
        <v>17.7</v>
      </c>
      <c r="D13" s="66"/>
      <c r="E13" s="66"/>
      <c r="F13" s="66">
        <v>9.4</v>
      </c>
      <c r="G13" s="66">
        <v>52.7</v>
      </c>
      <c r="H13" s="66"/>
      <c r="I13" s="67">
        <v>79.8</v>
      </c>
    </row>
    <row r="14" spans="1:9" x14ac:dyDescent="0.25">
      <c r="A14" s="1"/>
      <c r="B14" s="54" t="s">
        <v>1124</v>
      </c>
      <c r="C14" s="66">
        <v>17.5</v>
      </c>
      <c r="D14" s="66"/>
      <c r="E14" s="66"/>
      <c r="F14" s="66">
        <v>9.6</v>
      </c>
      <c r="G14" s="66">
        <v>52.3</v>
      </c>
      <c r="H14" s="66"/>
      <c r="I14" s="67">
        <v>79.400000000000006</v>
      </c>
    </row>
    <row r="15" spans="1:9" x14ac:dyDescent="0.25">
      <c r="A15" s="1"/>
      <c r="B15" s="56" t="s">
        <v>1125</v>
      </c>
      <c r="C15" s="68">
        <v>17</v>
      </c>
      <c r="D15" s="68"/>
      <c r="E15" s="68"/>
      <c r="F15" s="68">
        <v>9.3000000000000007</v>
      </c>
      <c r="G15" s="68">
        <v>49.9</v>
      </c>
      <c r="H15" s="68"/>
      <c r="I15" s="69">
        <v>76.2</v>
      </c>
    </row>
    <row r="16" spans="1:9" x14ac:dyDescent="0.25">
      <c r="A16" s="1"/>
      <c r="B16" s="50" t="s">
        <v>1126</v>
      </c>
      <c r="C16" s="64">
        <v>17</v>
      </c>
      <c r="D16" s="64"/>
      <c r="E16" s="64"/>
      <c r="F16" s="64">
        <v>9.1999999999999993</v>
      </c>
      <c r="G16" s="64">
        <v>50.4</v>
      </c>
      <c r="H16" s="64"/>
      <c r="I16" s="65">
        <v>76.599999999999994</v>
      </c>
    </row>
    <row r="17" spans="1:9" x14ac:dyDescent="0.25">
      <c r="A17" s="1"/>
      <c r="B17" s="54" t="s">
        <v>1127</v>
      </c>
      <c r="C17" s="66">
        <v>18</v>
      </c>
      <c r="D17" s="66"/>
      <c r="E17" s="66"/>
      <c r="F17" s="66">
        <v>9.3000000000000007</v>
      </c>
      <c r="G17" s="66">
        <v>50.5</v>
      </c>
      <c r="H17" s="66"/>
      <c r="I17" s="67">
        <v>77.8</v>
      </c>
    </row>
    <row r="18" spans="1:9" x14ac:dyDescent="0.25">
      <c r="A18" s="1"/>
      <c r="B18" s="54" t="s">
        <v>1128</v>
      </c>
      <c r="C18" s="66">
        <v>17.7</v>
      </c>
      <c r="D18" s="66"/>
      <c r="E18" s="66"/>
      <c r="F18" s="66">
        <v>9.1999999999999993</v>
      </c>
      <c r="G18" s="66">
        <v>51.1</v>
      </c>
      <c r="H18" s="66"/>
      <c r="I18" s="67">
        <v>78</v>
      </c>
    </row>
    <row r="19" spans="1:9" x14ac:dyDescent="0.25">
      <c r="A19" s="1"/>
      <c r="B19" s="54" t="s">
        <v>1129</v>
      </c>
      <c r="C19" s="66">
        <v>17.899999999999999</v>
      </c>
      <c r="D19" s="66"/>
      <c r="E19" s="66"/>
      <c r="F19" s="66">
        <v>9.1999999999999993</v>
      </c>
      <c r="G19" s="66">
        <v>50.9</v>
      </c>
      <c r="H19" s="66"/>
      <c r="I19" s="67">
        <v>78</v>
      </c>
    </row>
    <row r="20" spans="1:9" x14ac:dyDescent="0.25">
      <c r="A20" s="1"/>
      <c r="B20" s="54" t="s">
        <v>1130</v>
      </c>
      <c r="C20" s="66">
        <v>17.5</v>
      </c>
      <c r="D20" s="66"/>
      <c r="E20" s="66"/>
      <c r="F20" s="66">
        <v>9.5</v>
      </c>
      <c r="G20" s="66">
        <v>51.6</v>
      </c>
      <c r="H20" s="66"/>
      <c r="I20" s="67">
        <v>78.599999999999994</v>
      </c>
    </row>
    <row r="21" spans="1:9" x14ac:dyDescent="0.25">
      <c r="A21" s="1"/>
      <c r="B21" s="54" t="s">
        <v>1131</v>
      </c>
      <c r="C21" s="66">
        <v>17.5</v>
      </c>
      <c r="D21" s="66"/>
      <c r="E21" s="66"/>
      <c r="F21" s="66">
        <v>9.5</v>
      </c>
      <c r="G21" s="66">
        <v>50.6</v>
      </c>
      <c r="H21" s="66"/>
      <c r="I21" s="67">
        <v>77.599999999999994</v>
      </c>
    </row>
    <row r="22" spans="1:9" x14ac:dyDescent="0.25">
      <c r="A22" s="1"/>
      <c r="B22" s="54" t="s">
        <v>1132</v>
      </c>
      <c r="C22" s="66">
        <v>15</v>
      </c>
      <c r="D22" s="66"/>
      <c r="E22" s="66"/>
      <c r="F22" s="66">
        <v>9.1</v>
      </c>
      <c r="G22" s="66">
        <v>51.4</v>
      </c>
      <c r="H22" s="66"/>
      <c r="I22" s="67">
        <v>75.5</v>
      </c>
    </row>
    <row r="23" spans="1:9" x14ac:dyDescent="0.25">
      <c r="A23" s="1"/>
      <c r="B23" s="56" t="s">
        <v>1133</v>
      </c>
      <c r="C23" s="68">
        <v>18</v>
      </c>
      <c r="D23" s="68"/>
      <c r="E23" s="68"/>
      <c r="F23" s="68">
        <v>9.1</v>
      </c>
      <c r="G23" s="68">
        <v>51.5</v>
      </c>
      <c r="H23" s="68"/>
      <c r="I23" s="69">
        <v>78.599999999999994</v>
      </c>
    </row>
    <row r="24" spans="1:9" x14ac:dyDescent="0.25">
      <c r="A24" s="1"/>
      <c r="B24" s="50" t="s">
        <v>1134</v>
      </c>
      <c r="C24" s="64">
        <v>17.2</v>
      </c>
      <c r="D24" s="64"/>
      <c r="E24" s="64"/>
      <c r="F24" s="64">
        <v>9.1999999999999993</v>
      </c>
      <c r="G24" s="64">
        <v>50.9</v>
      </c>
      <c r="H24" s="64"/>
      <c r="I24" s="65">
        <v>77.3</v>
      </c>
    </row>
    <row r="25" spans="1:9" x14ac:dyDescent="0.25">
      <c r="A25" s="1"/>
      <c r="B25" s="54" t="s">
        <v>1135</v>
      </c>
      <c r="C25" s="66">
        <v>17.5</v>
      </c>
      <c r="D25" s="66"/>
      <c r="E25" s="66"/>
      <c r="F25" s="66">
        <v>8.6999999999999993</v>
      </c>
      <c r="G25" s="66">
        <v>50.3</v>
      </c>
      <c r="H25" s="66"/>
      <c r="I25" s="67">
        <v>76.5</v>
      </c>
    </row>
    <row r="26" spans="1:9" x14ac:dyDescent="0.25">
      <c r="A26" s="1"/>
      <c r="B26" s="54" t="s">
        <v>1136</v>
      </c>
      <c r="C26" s="66">
        <v>17.399999999999999</v>
      </c>
      <c r="D26" s="66"/>
      <c r="E26" s="66"/>
      <c r="F26" s="66">
        <v>9.6</v>
      </c>
      <c r="G26" s="66">
        <v>50.1</v>
      </c>
      <c r="H26" s="66"/>
      <c r="I26" s="67">
        <v>77.099999999999994</v>
      </c>
    </row>
    <row r="27" spans="1:9" x14ac:dyDescent="0.25">
      <c r="A27" s="1"/>
      <c r="B27" s="54" t="s">
        <v>892</v>
      </c>
      <c r="C27" s="66">
        <v>17.399999999999999</v>
      </c>
      <c r="D27" s="66"/>
      <c r="E27" s="66"/>
      <c r="F27" s="66">
        <v>9.6999999999999993</v>
      </c>
      <c r="G27" s="66">
        <v>51.5</v>
      </c>
      <c r="H27" s="66"/>
      <c r="I27" s="67">
        <v>78.599999999999994</v>
      </c>
    </row>
    <row r="28" spans="1:9" x14ac:dyDescent="0.25">
      <c r="A28" s="1"/>
      <c r="B28" s="54" t="s">
        <v>893</v>
      </c>
      <c r="C28" s="66">
        <v>17.2</v>
      </c>
      <c r="D28" s="66"/>
      <c r="E28" s="66"/>
      <c r="F28" s="66">
        <v>9.1999999999999993</v>
      </c>
      <c r="G28" s="66">
        <v>50.8</v>
      </c>
      <c r="H28" s="66"/>
      <c r="I28" s="67">
        <v>77.2</v>
      </c>
    </row>
    <row r="29" spans="1:9" x14ac:dyDescent="0.25">
      <c r="A29" s="1"/>
      <c r="B29" s="54" t="s">
        <v>894</v>
      </c>
      <c r="C29" s="66">
        <v>17.399999999999999</v>
      </c>
      <c r="D29" s="66"/>
      <c r="E29" s="66"/>
      <c r="F29" s="66">
        <v>9.6</v>
      </c>
      <c r="G29" s="66">
        <v>49.9</v>
      </c>
      <c r="H29" s="66"/>
      <c r="I29" s="67">
        <v>76.900000000000006</v>
      </c>
    </row>
    <row r="30" spans="1:9" x14ac:dyDescent="0.25">
      <c r="A30" s="1"/>
      <c r="B30" s="54" t="s">
        <v>895</v>
      </c>
      <c r="C30" s="66">
        <v>16.8</v>
      </c>
      <c r="D30" s="66"/>
      <c r="E30" s="66"/>
      <c r="F30" s="66">
        <v>9.1999999999999993</v>
      </c>
      <c r="G30" s="66">
        <v>49.8</v>
      </c>
      <c r="H30" s="66"/>
      <c r="I30" s="67">
        <v>75.8</v>
      </c>
    </row>
    <row r="31" spans="1:9" x14ac:dyDescent="0.25">
      <c r="A31" s="1"/>
      <c r="B31" s="56" t="s">
        <v>896</v>
      </c>
      <c r="C31" s="68">
        <v>17.2</v>
      </c>
      <c r="D31" s="68"/>
      <c r="E31" s="68"/>
      <c r="F31" s="68">
        <v>9.4</v>
      </c>
      <c r="G31" s="68">
        <v>50.5</v>
      </c>
      <c r="H31" s="68"/>
      <c r="I31" s="69">
        <v>77.099999999999994</v>
      </c>
    </row>
    <row r="32" spans="1:9" x14ac:dyDescent="0.25">
      <c r="A32" s="1"/>
      <c r="B32" s="50" t="s">
        <v>897</v>
      </c>
      <c r="C32" s="64">
        <v>17.2</v>
      </c>
      <c r="D32" s="64"/>
      <c r="E32" s="64"/>
      <c r="F32" s="64">
        <v>9.6</v>
      </c>
      <c r="G32" s="64">
        <v>50.6</v>
      </c>
      <c r="H32" s="64"/>
      <c r="I32" s="65">
        <v>77.400000000000006</v>
      </c>
    </row>
    <row r="33" spans="1:9" x14ac:dyDescent="0.25">
      <c r="A33" s="1"/>
      <c r="B33" s="54" t="s">
        <v>898</v>
      </c>
      <c r="C33" s="66">
        <v>17.2</v>
      </c>
      <c r="D33" s="66"/>
      <c r="E33" s="66"/>
      <c r="F33" s="66">
        <v>9.4</v>
      </c>
      <c r="G33" s="66">
        <v>50.5</v>
      </c>
      <c r="H33" s="66"/>
      <c r="I33" s="67">
        <v>77.099999999999994</v>
      </c>
    </row>
    <row r="34" spans="1:9" x14ac:dyDescent="0.25">
      <c r="A34" s="1"/>
      <c r="B34" s="54" t="s">
        <v>899</v>
      </c>
      <c r="C34" s="66">
        <v>17.399999999999999</v>
      </c>
      <c r="D34" s="66"/>
      <c r="E34" s="66"/>
      <c r="F34" s="66">
        <v>9</v>
      </c>
      <c r="G34" s="66">
        <v>49.8</v>
      </c>
      <c r="H34" s="66"/>
      <c r="I34" s="67">
        <v>76.2</v>
      </c>
    </row>
    <row r="35" spans="1:9" x14ac:dyDescent="0.25">
      <c r="A35" s="1"/>
      <c r="B35" s="54" t="s">
        <v>900</v>
      </c>
      <c r="C35" s="66">
        <v>16.5</v>
      </c>
      <c r="D35" s="66"/>
      <c r="E35" s="66"/>
      <c r="F35" s="66">
        <v>9.4</v>
      </c>
      <c r="G35" s="66">
        <v>50.5</v>
      </c>
      <c r="H35" s="66"/>
      <c r="I35" s="67">
        <v>76.400000000000006</v>
      </c>
    </row>
    <row r="36" spans="1:9" x14ac:dyDescent="0.25">
      <c r="A36" s="1"/>
      <c r="B36" s="54" t="s">
        <v>901</v>
      </c>
      <c r="C36" s="66">
        <v>17</v>
      </c>
      <c r="D36" s="66"/>
      <c r="E36" s="66"/>
      <c r="F36" s="66">
        <v>8.6999999999999993</v>
      </c>
      <c r="G36" s="66">
        <v>51.4</v>
      </c>
      <c r="H36" s="66"/>
      <c r="I36" s="67">
        <v>77.099999999999994</v>
      </c>
    </row>
    <row r="37" spans="1:9" x14ac:dyDescent="0.25">
      <c r="A37" s="1"/>
      <c r="B37" s="54" t="s">
        <v>902</v>
      </c>
      <c r="C37" s="66">
        <v>17.600000000000001</v>
      </c>
      <c r="D37" s="66"/>
      <c r="E37" s="66"/>
      <c r="F37" s="66">
        <v>9</v>
      </c>
      <c r="G37" s="66">
        <v>51.2</v>
      </c>
      <c r="H37" s="66"/>
      <c r="I37" s="67">
        <v>77.8</v>
      </c>
    </row>
    <row r="38" spans="1:9" x14ac:dyDescent="0.25">
      <c r="A38" s="1"/>
      <c r="B38" s="54" t="s">
        <v>903</v>
      </c>
      <c r="C38" s="66">
        <v>17.7</v>
      </c>
      <c r="D38" s="66"/>
      <c r="E38" s="66"/>
      <c r="F38" s="66">
        <v>9.1999999999999993</v>
      </c>
      <c r="G38" s="66">
        <v>51.5</v>
      </c>
      <c r="H38" s="66"/>
      <c r="I38" s="67">
        <v>78.400000000000006</v>
      </c>
    </row>
    <row r="39" spans="1:9" x14ac:dyDescent="0.25">
      <c r="A39" s="1"/>
      <c r="B39" s="56" t="s">
        <v>904</v>
      </c>
      <c r="C39" s="68">
        <v>16.8</v>
      </c>
      <c r="D39" s="68"/>
      <c r="E39" s="68"/>
      <c r="F39" s="68">
        <v>9.5</v>
      </c>
      <c r="G39" s="68">
        <v>51.4</v>
      </c>
      <c r="H39" s="68"/>
      <c r="I39" s="69">
        <v>77.7</v>
      </c>
    </row>
    <row r="40" spans="1:9" x14ac:dyDescent="0.25">
      <c r="A40" s="1"/>
      <c r="B40" s="50" t="s">
        <v>905</v>
      </c>
      <c r="C40" s="64">
        <v>17.7</v>
      </c>
      <c r="D40" s="64"/>
      <c r="E40" s="64"/>
      <c r="F40" s="64">
        <v>9.3000000000000007</v>
      </c>
      <c r="G40" s="64">
        <v>51</v>
      </c>
      <c r="H40" s="64"/>
      <c r="I40" s="65">
        <v>78</v>
      </c>
    </row>
    <row r="41" spans="1:9" x14ac:dyDescent="0.25">
      <c r="A41" s="1"/>
      <c r="B41" s="54" t="s">
        <v>906</v>
      </c>
      <c r="C41" s="66">
        <v>17.600000000000001</v>
      </c>
      <c r="D41" s="66"/>
      <c r="E41" s="66"/>
      <c r="F41" s="66">
        <v>9.3000000000000007</v>
      </c>
      <c r="G41" s="66">
        <v>50.8</v>
      </c>
      <c r="H41" s="66"/>
      <c r="I41" s="67">
        <v>77.7</v>
      </c>
    </row>
    <row r="42" spans="1:9" x14ac:dyDescent="0.25">
      <c r="A42" s="1"/>
      <c r="B42" s="54" t="s">
        <v>907</v>
      </c>
      <c r="C42" s="66">
        <v>17.7</v>
      </c>
      <c r="D42" s="66"/>
      <c r="E42" s="66"/>
      <c r="F42" s="66">
        <v>9.1999999999999993</v>
      </c>
      <c r="G42" s="66">
        <v>50.5</v>
      </c>
      <c r="H42" s="66"/>
      <c r="I42" s="67">
        <v>77.400000000000006</v>
      </c>
    </row>
    <row r="43" spans="1:9" x14ac:dyDescent="0.25">
      <c r="A43" s="1"/>
      <c r="B43" s="54" t="s">
        <v>908</v>
      </c>
      <c r="C43" s="66">
        <v>17.100000000000001</v>
      </c>
      <c r="D43" s="66"/>
      <c r="E43" s="66"/>
      <c r="F43" s="66">
        <v>9.3000000000000007</v>
      </c>
      <c r="G43" s="66">
        <v>51.7</v>
      </c>
      <c r="H43" s="66"/>
      <c r="I43" s="67">
        <v>78.099999999999994</v>
      </c>
    </row>
    <row r="44" spans="1:9" x14ac:dyDescent="0.25">
      <c r="A44" s="1"/>
      <c r="B44" s="54" t="s">
        <v>909</v>
      </c>
      <c r="C44" s="66">
        <v>15.5</v>
      </c>
      <c r="D44" s="66"/>
      <c r="E44" s="66"/>
      <c r="F44" s="66">
        <v>9.3000000000000007</v>
      </c>
      <c r="G44" s="66">
        <v>50.9</v>
      </c>
      <c r="H44" s="66"/>
      <c r="I44" s="67">
        <v>75.7</v>
      </c>
    </row>
    <row r="45" spans="1:9" x14ac:dyDescent="0.25">
      <c r="A45" s="1"/>
      <c r="B45" s="54" t="s">
        <v>910</v>
      </c>
      <c r="C45" s="66">
        <v>16.2</v>
      </c>
      <c r="D45" s="66"/>
      <c r="E45" s="66"/>
      <c r="F45" s="66">
        <v>9.6999999999999993</v>
      </c>
      <c r="G45" s="66">
        <v>52.1</v>
      </c>
      <c r="H45" s="66"/>
      <c r="I45" s="67">
        <v>78</v>
      </c>
    </row>
    <row r="46" spans="1:9" x14ac:dyDescent="0.25">
      <c r="A46" s="1"/>
      <c r="B46" s="54" t="s">
        <v>911</v>
      </c>
      <c r="C46" s="66">
        <v>17.3</v>
      </c>
      <c r="D46" s="66"/>
      <c r="E46" s="66"/>
      <c r="F46" s="66">
        <v>7.2</v>
      </c>
      <c r="G46" s="66">
        <v>52.4</v>
      </c>
      <c r="H46" s="66"/>
      <c r="I46" s="67">
        <v>76.900000000000006</v>
      </c>
    </row>
    <row r="47" spans="1:9" x14ac:dyDescent="0.25">
      <c r="A47" s="1"/>
      <c r="B47" s="56" t="s">
        <v>912</v>
      </c>
      <c r="C47" s="68">
        <v>17.7</v>
      </c>
      <c r="D47" s="68"/>
      <c r="E47" s="68"/>
      <c r="F47" s="68">
        <v>9.1</v>
      </c>
      <c r="G47" s="68">
        <v>51.7</v>
      </c>
      <c r="H47" s="68"/>
      <c r="I47" s="69">
        <v>78.5</v>
      </c>
    </row>
    <row r="48" spans="1:9" x14ac:dyDescent="0.25">
      <c r="A48" s="1"/>
      <c r="B48" s="50" t="s">
        <v>913</v>
      </c>
      <c r="C48" s="64">
        <v>17.5</v>
      </c>
      <c r="D48" s="64"/>
      <c r="E48" s="64"/>
      <c r="F48" s="64">
        <v>9.1999999999999993</v>
      </c>
      <c r="G48" s="64">
        <v>50.3</v>
      </c>
      <c r="H48" s="64"/>
      <c r="I48" s="65">
        <v>77</v>
      </c>
    </row>
    <row r="49" spans="1:9" x14ac:dyDescent="0.25">
      <c r="A49" s="1"/>
      <c r="B49" s="54" t="s">
        <v>914</v>
      </c>
      <c r="C49" s="66">
        <v>17.7</v>
      </c>
      <c r="D49" s="66"/>
      <c r="E49" s="66"/>
      <c r="F49" s="66">
        <v>8.9</v>
      </c>
      <c r="G49" s="66">
        <v>51.3</v>
      </c>
      <c r="H49" s="66"/>
      <c r="I49" s="67">
        <v>77.900000000000006</v>
      </c>
    </row>
    <row r="50" spans="1:9" x14ac:dyDescent="0.25">
      <c r="A50" s="1"/>
      <c r="B50" s="54" t="s">
        <v>915</v>
      </c>
      <c r="C50" s="66">
        <v>17.399999999999999</v>
      </c>
      <c r="D50" s="66"/>
      <c r="E50" s="66"/>
      <c r="F50" s="66">
        <v>9.1</v>
      </c>
      <c r="G50" s="66">
        <v>52.1</v>
      </c>
      <c r="H50" s="66"/>
      <c r="I50" s="67">
        <v>78.599999999999994</v>
      </c>
    </row>
    <row r="51" spans="1:9" x14ac:dyDescent="0.25">
      <c r="A51" s="1"/>
      <c r="B51" s="54" t="s">
        <v>916</v>
      </c>
      <c r="C51" s="66">
        <v>17.7</v>
      </c>
      <c r="D51" s="66"/>
      <c r="E51" s="66"/>
      <c r="F51" s="66">
        <v>9</v>
      </c>
      <c r="G51" s="66">
        <v>52.6</v>
      </c>
      <c r="H51" s="66"/>
      <c r="I51" s="67">
        <v>79.3</v>
      </c>
    </row>
    <row r="52" spans="1:9" x14ac:dyDescent="0.25">
      <c r="A52" s="1"/>
      <c r="B52" s="54" t="s">
        <v>917</v>
      </c>
      <c r="C52" s="66">
        <v>17.600000000000001</v>
      </c>
      <c r="D52" s="66"/>
      <c r="E52" s="66"/>
      <c r="F52" s="66">
        <v>9.1</v>
      </c>
      <c r="G52" s="66">
        <v>52.7</v>
      </c>
      <c r="H52" s="66"/>
      <c r="I52" s="67">
        <v>79.400000000000006</v>
      </c>
    </row>
    <row r="53" spans="1:9" x14ac:dyDescent="0.25">
      <c r="A53" s="1"/>
      <c r="B53" s="54" t="s">
        <v>918</v>
      </c>
      <c r="C53" s="66">
        <v>16.8</v>
      </c>
      <c r="D53" s="66"/>
      <c r="E53" s="66"/>
      <c r="F53" s="66">
        <v>9.5</v>
      </c>
      <c r="G53" s="66">
        <v>50.9</v>
      </c>
      <c r="H53" s="66"/>
      <c r="I53" s="67">
        <v>77.2</v>
      </c>
    </row>
    <row r="54" spans="1:9" x14ac:dyDescent="0.25">
      <c r="A54" s="1"/>
      <c r="B54" s="54" t="s">
        <v>919</v>
      </c>
      <c r="C54" s="66">
        <v>16.899999999999999</v>
      </c>
      <c r="D54" s="66"/>
      <c r="E54" s="66"/>
      <c r="F54" s="66">
        <v>9.6</v>
      </c>
      <c r="G54" s="66">
        <v>51.5</v>
      </c>
      <c r="H54" s="66"/>
      <c r="I54" s="67">
        <v>78</v>
      </c>
    </row>
    <row r="55" spans="1:9" x14ac:dyDescent="0.25">
      <c r="A55" s="1"/>
      <c r="B55" s="56" t="s">
        <v>1137</v>
      </c>
      <c r="C55" s="68">
        <v>17.100000000000001</v>
      </c>
      <c r="D55" s="68"/>
      <c r="E55" s="68"/>
      <c r="F55" s="68">
        <v>9.5</v>
      </c>
      <c r="G55" s="68">
        <v>51.9</v>
      </c>
      <c r="H55" s="68"/>
      <c r="I55" s="69">
        <v>78.5</v>
      </c>
    </row>
    <row r="56" spans="1:9" ht="15.75" x14ac:dyDescent="0.25">
      <c r="A56" s="1"/>
      <c r="B56" s="70" t="s">
        <v>1138</v>
      </c>
      <c r="C56" s="71">
        <v>411</v>
      </c>
      <c r="D56" s="71">
        <v>0</v>
      </c>
      <c r="E56" s="71">
        <v>0</v>
      </c>
      <c r="F56" s="71">
        <v>221.85</v>
      </c>
      <c r="G56" s="71">
        <v>1230.3499999999999</v>
      </c>
      <c r="H56" s="71">
        <v>0</v>
      </c>
      <c r="I56" s="71">
        <v>1863.2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3" width="13" customWidth="1"/>
    <col min="24" max="24" width="21"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201" t="s">
        <v>1146</v>
      </c>
      <c r="C3" s="202"/>
      <c r="D3" s="202"/>
      <c r="E3" s="202"/>
      <c r="F3" s="202"/>
      <c r="G3" s="202"/>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18" x14ac:dyDescent="0.25">
      <c r="A5" s="1"/>
      <c r="B5" s="2" t="s">
        <v>1147</v>
      </c>
      <c r="C5" s="1"/>
      <c r="D5" s="1"/>
      <c r="E5" s="1"/>
      <c r="F5" s="1"/>
      <c r="G5" s="1"/>
      <c r="H5" s="1"/>
      <c r="I5" s="1"/>
      <c r="J5" s="1"/>
      <c r="K5" s="1"/>
      <c r="L5" s="1"/>
      <c r="M5" s="1"/>
      <c r="N5" s="1"/>
      <c r="O5" s="1"/>
      <c r="P5" s="1"/>
      <c r="Q5" s="1"/>
      <c r="R5" s="1"/>
      <c r="S5" s="1"/>
      <c r="T5" s="1"/>
      <c r="U5" s="1"/>
      <c r="V5" s="1"/>
      <c r="W5" s="1"/>
      <c r="X5" s="1"/>
    </row>
    <row r="6" spans="1:24" ht="23.1" customHeight="1" x14ac:dyDescent="0.25">
      <c r="A6" s="1"/>
      <c r="B6" s="209" t="s">
        <v>3</v>
      </c>
      <c r="C6" s="209" t="s">
        <v>49</v>
      </c>
      <c r="D6" s="209" t="s">
        <v>1148</v>
      </c>
      <c r="E6" s="209" t="s">
        <v>1149</v>
      </c>
      <c r="F6" s="209" t="s">
        <v>1150</v>
      </c>
      <c r="G6" s="209"/>
      <c r="H6" s="209"/>
      <c r="I6" s="209"/>
      <c r="J6" s="209"/>
      <c r="K6" s="209"/>
      <c r="L6" s="209"/>
      <c r="M6" s="209"/>
      <c r="N6" s="209"/>
      <c r="O6" s="209"/>
      <c r="P6" s="209"/>
      <c r="Q6" s="209"/>
      <c r="R6" s="209"/>
      <c r="S6" s="209"/>
      <c r="T6" s="209"/>
      <c r="U6" s="209"/>
      <c r="V6" s="209"/>
      <c r="W6" s="209"/>
      <c r="X6" s="209"/>
    </row>
    <row r="7" spans="1:24" ht="23.1" customHeight="1" x14ac:dyDescent="0.25">
      <c r="A7" s="1"/>
      <c r="B7" s="209"/>
      <c r="C7" s="209"/>
      <c r="D7" s="209"/>
      <c r="E7" s="209"/>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t="s">
        <v>1024</v>
      </c>
    </row>
    <row r="8" spans="1:24" x14ac:dyDescent="0.25">
      <c r="A8" s="1"/>
      <c r="B8" s="72" t="s">
        <v>708</v>
      </c>
      <c r="C8" s="72" t="s">
        <v>1096</v>
      </c>
      <c r="D8" s="72" t="s">
        <v>1151</v>
      </c>
      <c r="E8" s="73" t="s">
        <v>662</v>
      </c>
      <c r="F8" s="74"/>
      <c r="G8" s="74">
        <v>138.9</v>
      </c>
      <c r="H8" s="74">
        <v>376.5</v>
      </c>
      <c r="I8" s="74">
        <v>395.45</v>
      </c>
      <c r="J8" s="74">
        <v>401.05</v>
      </c>
      <c r="K8" s="74">
        <v>409.7</v>
      </c>
      <c r="L8" s="74">
        <v>400.15</v>
      </c>
      <c r="M8" s="74">
        <v>403.9</v>
      </c>
      <c r="N8" s="74">
        <v>411.4</v>
      </c>
      <c r="O8" s="74">
        <v>405.45</v>
      </c>
      <c r="P8" s="74">
        <v>404.4</v>
      </c>
      <c r="Q8" s="74">
        <v>407.85</v>
      </c>
      <c r="R8" s="74">
        <v>414.7</v>
      </c>
      <c r="S8" s="74">
        <v>420.75</v>
      </c>
      <c r="T8" s="74">
        <v>422.4</v>
      </c>
      <c r="U8" s="74">
        <v>417.1</v>
      </c>
      <c r="V8" s="74">
        <v>390.35</v>
      </c>
      <c r="W8" s="74">
        <v>411</v>
      </c>
      <c r="X8" s="74">
        <v>6631.05</v>
      </c>
    </row>
    <row r="9" spans="1:24" x14ac:dyDescent="0.25">
      <c r="A9" s="1"/>
      <c r="B9" s="72" t="s">
        <v>155</v>
      </c>
      <c r="C9" s="72" t="s">
        <v>1152</v>
      </c>
      <c r="D9" s="72" t="s">
        <v>1153</v>
      </c>
      <c r="E9" s="73" t="s">
        <v>662</v>
      </c>
      <c r="F9" s="74"/>
      <c r="G9" s="74"/>
      <c r="H9" s="74"/>
      <c r="I9" s="74"/>
      <c r="J9" s="74"/>
      <c r="K9" s="74"/>
      <c r="L9" s="74"/>
      <c r="M9" s="74"/>
      <c r="N9" s="74"/>
      <c r="O9" s="74"/>
      <c r="P9" s="74"/>
      <c r="Q9" s="74"/>
      <c r="R9" s="74"/>
      <c r="S9" s="74"/>
      <c r="T9" s="74"/>
      <c r="U9" s="74"/>
      <c r="V9" s="74"/>
      <c r="W9" s="74"/>
      <c r="X9" s="74">
        <v>0</v>
      </c>
    </row>
    <row r="10" spans="1:24" x14ac:dyDescent="0.25">
      <c r="A10" s="1"/>
      <c r="B10" s="72" t="s">
        <v>167</v>
      </c>
      <c r="C10" s="72" t="s">
        <v>1154</v>
      </c>
      <c r="D10" s="72" t="s">
        <v>49</v>
      </c>
      <c r="E10" s="73" t="s">
        <v>662</v>
      </c>
      <c r="F10" s="74"/>
      <c r="G10" s="74"/>
      <c r="H10" s="74"/>
      <c r="I10" s="74"/>
      <c r="J10" s="74"/>
      <c r="K10" s="74"/>
      <c r="L10" s="74"/>
      <c r="M10" s="74"/>
      <c r="N10" s="74"/>
      <c r="O10" s="74"/>
      <c r="P10" s="74"/>
      <c r="Q10" s="74"/>
      <c r="R10" s="74"/>
      <c r="S10" s="74"/>
      <c r="T10" s="74"/>
      <c r="U10" s="74"/>
      <c r="V10" s="74"/>
      <c r="W10" s="74"/>
      <c r="X10" s="74">
        <v>0</v>
      </c>
    </row>
    <row r="11" spans="1:24" x14ac:dyDescent="0.25">
      <c r="A11" s="1"/>
      <c r="B11" s="72" t="s">
        <v>694</v>
      </c>
      <c r="C11" s="72" t="s">
        <v>1027</v>
      </c>
      <c r="D11" s="72" t="s">
        <v>49</v>
      </c>
      <c r="E11" s="73" t="s">
        <v>661</v>
      </c>
      <c r="F11" s="74">
        <v>421.45</v>
      </c>
      <c r="G11" s="74">
        <v>451.4</v>
      </c>
      <c r="H11" s="74">
        <v>485.05</v>
      </c>
      <c r="I11" s="74">
        <v>485</v>
      </c>
      <c r="J11" s="74">
        <v>485.75</v>
      </c>
      <c r="K11" s="74">
        <v>485.9</v>
      </c>
      <c r="L11" s="74">
        <v>466.95</v>
      </c>
      <c r="M11" s="74">
        <v>485.55</v>
      </c>
      <c r="N11" s="74">
        <v>477.35</v>
      </c>
      <c r="O11" s="74">
        <v>474.8</v>
      </c>
      <c r="P11" s="74">
        <v>477.05</v>
      </c>
      <c r="Q11" s="74">
        <v>451.6</v>
      </c>
      <c r="R11" s="74">
        <v>376.65</v>
      </c>
      <c r="S11" s="74">
        <v>359.15</v>
      </c>
      <c r="T11" s="74">
        <v>362.1</v>
      </c>
      <c r="U11" s="74">
        <v>443.7</v>
      </c>
      <c r="V11" s="74">
        <v>439.75</v>
      </c>
      <c r="W11" s="74">
        <v>431.45</v>
      </c>
      <c r="X11" s="74">
        <v>8060.65</v>
      </c>
    </row>
    <row r="12" spans="1:24" x14ac:dyDescent="0.25">
      <c r="A12" s="1"/>
      <c r="B12" s="72" t="s">
        <v>695</v>
      </c>
      <c r="C12" s="72" t="s">
        <v>1029</v>
      </c>
      <c r="D12" s="72" t="s">
        <v>49</v>
      </c>
      <c r="E12" s="73" t="s">
        <v>661</v>
      </c>
      <c r="F12" s="74">
        <v>74.05</v>
      </c>
      <c r="G12" s="74">
        <v>74</v>
      </c>
      <c r="H12" s="74">
        <v>74.319999999999993</v>
      </c>
      <c r="I12" s="74">
        <v>74.099999999999994</v>
      </c>
      <c r="J12" s="74">
        <v>73.349999999999994</v>
      </c>
      <c r="K12" s="74">
        <v>73.5</v>
      </c>
      <c r="L12" s="74">
        <v>73.849999999999994</v>
      </c>
      <c r="M12" s="74">
        <v>73.599999999999994</v>
      </c>
      <c r="N12" s="74">
        <v>72.400000000000006</v>
      </c>
      <c r="O12" s="74">
        <v>70.349999999999994</v>
      </c>
      <c r="P12" s="74">
        <v>68.95</v>
      </c>
      <c r="Q12" s="74">
        <v>65.599999999999994</v>
      </c>
      <c r="R12" s="74">
        <v>62.4</v>
      </c>
      <c r="S12" s="74">
        <v>61.05</v>
      </c>
      <c r="T12" s="74">
        <v>56.45</v>
      </c>
      <c r="U12" s="74">
        <v>61</v>
      </c>
      <c r="V12" s="74">
        <v>48</v>
      </c>
      <c r="W12" s="74">
        <v>60.05</v>
      </c>
      <c r="X12" s="74">
        <v>1217.02</v>
      </c>
    </row>
    <row r="13" spans="1:24" x14ac:dyDescent="0.25">
      <c r="A13" s="1"/>
      <c r="B13" s="72" t="s">
        <v>696</v>
      </c>
      <c r="C13" s="72" t="s">
        <v>1030</v>
      </c>
      <c r="D13" s="72" t="s">
        <v>49</v>
      </c>
      <c r="E13" s="73" t="s">
        <v>661</v>
      </c>
      <c r="F13" s="74"/>
      <c r="G13" s="74">
        <v>0.6</v>
      </c>
      <c r="H13" s="74"/>
      <c r="I13" s="74"/>
      <c r="J13" s="74"/>
      <c r="K13" s="74"/>
      <c r="L13" s="74"/>
      <c r="M13" s="74"/>
      <c r="N13" s="74">
        <v>6.15</v>
      </c>
      <c r="O13" s="74">
        <v>9.25</v>
      </c>
      <c r="P13" s="74">
        <v>5.85</v>
      </c>
      <c r="Q13" s="74"/>
      <c r="R13" s="74"/>
      <c r="S13" s="74"/>
      <c r="T13" s="74">
        <v>1.85</v>
      </c>
      <c r="U13" s="74">
        <v>5.15</v>
      </c>
      <c r="V13" s="74">
        <v>9.6</v>
      </c>
      <c r="W13" s="74">
        <v>9.6</v>
      </c>
      <c r="X13" s="74">
        <v>48.05</v>
      </c>
    </row>
    <row r="14" spans="1:24" x14ac:dyDescent="0.25">
      <c r="A14" s="1"/>
      <c r="B14" s="72" t="s">
        <v>705</v>
      </c>
      <c r="C14" s="72" t="s">
        <v>1100</v>
      </c>
      <c r="D14" s="72" t="s">
        <v>1155</v>
      </c>
      <c r="E14" s="73" t="s">
        <v>662</v>
      </c>
      <c r="F14" s="74">
        <v>226.85</v>
      </c>
      <c r="G14" s="74">
        <v>195.65</v>
      </c>
      <c r="H14" s="74">
        <v>215.5</v>
      </c>
      <c r="I14" s="74">
        <v>216.4</v>
      </c>
      <c r="J14" s="74">
        <v>194.4</v>
      </c>
      <c r="K14" s="74">
        <v>228.85</v>
      </c>
      <c r="L14" s="74">
        <v>227.3</v>
      </c>
      <c r="M14" s="74">
        <v>230.85</v>
      </c>
      <c r="N14" s="74">
        <v>242.25</v>
      </c>
      <c r="O14" s="74">
        <v>233.75</v>
      </c>
      <c r="P14" s="74">
        <v>227.65</v>
      </c>
      <c r="Q14" s="74">
        <v>234.1</v>
      </c>
      <c r="R14" s="74">
        <v>235.55</v>
      </c>
      <c r="S14" s="74">
        <v>212.8</v>
      </c>
      <c r="T14" s="74">
        <v>232.7</v>
      </c>
      <c r="U14" s="74">
        <v>194.2</v>
      </c>
      <c r="V14" s="74">
        <v>229.4</v>
      </c>
      <c r="W14" s="74">
        <v>221.85</v>
      </c>
      <c r="X14" s="74">
        <v>4000.05</v>
      </c>
    </row>
    <row r="15" spans="1:24" x14ac:dyDescent="0.25">
      <c r="A15" s="1"/>
      <c r="B15" s="72" t="s">
        <v>46</v>
      </c>
      <c r="C15" s="72" t="s">
        <v>47</v>
      </c>
      <c r="D15" s="72" t="s">
        <v>49</v>
      </c>
      <c r="E15" s="73" t="s">
        <v>661</v>
      </c>
      <c r="F15" s="74">
        <v>5086.8500000000004</v>
      </c>
      <c r="G15" s="74">
        <v>4956.25</v>
      </c>
      <c r="H15" s="74">
        <v>4948</v>
      </c>
      <c r="I15" s="74">
        <v>4914.05</v>
      </c>
      <c r="J15" s="74">
        <v>5043.5</v>
      </c>
      <c r="K15" s="74">
        <v>5166.2</v>
      </c>
      <c r="L15" s="74">
        <v>5106.6000000000004</v>
      </c>
      <c r="M15" s="74">
        <v>5025.2</v>
      </c>
      <c r="N15" s="74">
        <v>4887.8500000000004</v>
      </c>
      <c r="O15" s="74">
        <v>5091.1499999999996</v>
      </c>
      <c r="P15" s="74">
        <v>4548.3</v>
      </c>
      <c r="Q15" s="74">
        <v>4959.7</v>
      </c>
      <c r="R15" s="74">
        <v>4953.8</v>
      </c>
      <c r="S15" s="74">
        <v>5068.75</v>
      </c>
      <c r="T15" s="74">
        <v>4974.75</v>
      </c>
      <c r="U15" s="74">
        <v>5228.55</v>
      </c>
      <c r="V15" s="74">
        <v>4812.8999999999996</v>
      </c>
      <c r="W15" s="74">
        <v>3763</v>
      </c>
      <c r="X15" s="74">
        <v>88535.4</v>
      </c>
    </row>
    <row r="16" spans="1:24" x14ac:dyDescent="0.25">
      <c r="A16" s="1"/>
      <c r="B16" s="72" t="s">
        <v>669</v>
      </c>
      <c r="C16" s="72" t="s">
        <v>1031</v>
      </c>
      <c r="D16" s="72" t="s">
        <v>49</v>
      </c>
      <c r="E16" s="73" t="s">
        <v>661</v>
      </c>
      <c r="F16" s="74">
        <v>465.7</v>
      </c>
      <c r="G16" s="74">
        <v>470.95</v>
      </c>
      <c r="H16" s="74">
        <v>472.8</v>
      </c>
      <c r="I16" s="74">
        <v>470.1</v>
      </c>
      <c r="J16" s="74">
        <v>472.8</v>
      </c>
      <c r="K16" s="74">
        <v>462.5</v>
      </c>
      <c r="L16" s="74">
        <v>472.8</v>
      </c>
      <c r="M16" s="74">
        <v>472.8</v>
      </c>
      <c r="N16" s="74">
        <v>472.8</v>
      </c>
      <c r="O16" s="74">
        <v>472.8</v>
      </c>
      <c r="P16" s="74">
        <v>472.8</v>
      </c>
      <c r="Q16" s="74">
        <v>472.8</v>
      </c>
      <c r="R16" s="74">
        <v>472.8</v>
      </c>
      <c r="S16" s="74">
        <v>472.8</v>
      </c>
      <c r="T16" s="74">
        <v>466.95</v>
      </c>
      <c r="U16" s="74">
        <v>472.8</v>
      </c>
      <c r="V16" s="74">
        <v>472.35</v>
      </c>
      <c r="W16" s="74">
        <v>470.55</v>
      </c>
      <c r="X16" s="74">
        <v>8479.9</v>
      </c>
    </row>
    <row r="17" spans="1:24" x14ac:dyDescent="0.25">
      <c r="A17" s="1"/>
      <c r="B17" s="72" t="s">
        <v>670</v>
      </c>
      <c r="C17" s="72" t="s">
        <v>1156</v>
      </c>
      <c r="D17" s="72" t="s">
        <v>49</v>
      </c>
      <c r="E17" s="73" t="s">
        <v>661</v>
      </c>
      <c r="F17" s="74"/>
      <c r="G17" s="74"/>
      <c r="H17" s="74"/>
      <c r="I17" s="74"/>
      <c r="J17" s="74"/>
      <c r="K17" s="74"/>
      <c r="L17" s="74"/>
      <c r="M17" s="74"/>
      <c r="N17" s="74"/>
      <c r="O17" s="74"/>
      <c r="P17" s="74"/>
      <c r="Q17" s="74"/>
      <c r="R17" s="74"/>
      <c r="S17" s="74"/>
      <c r="T17" s="74"/>
      <c r="U17" s="74"/>
      <c r="V17" s="74"/>
      <c r="W17" s="74"/>
      <c r="X17" s="74">
        <v>0</v>
      </c>
    </row>
    <row r="18" spans="1:24" x14ac:dyDescent="0.25">
      <c r="A18" s="1"/>
      <c r="B18" s="72" t="s">
        <v>670</v>
      </c>
      <c r="C18" s="72" t="s">
        <v>1157</v>
      </c>
      <c r="D18" s="72" t="s">
        <v>49</v>
      </c>
      <c r="E18" s="73" t="s">
        <v>661</v>
      </c>
      <c r="F18" s="74"/>
      <c r="G18" s="74"/>
      <c r="H18" s="74"/>
      <c r="I18" s="74"/>
      <c r="J18" s="74"/>
      <c r="K18" s="74"/>
      <c r="L18" s="74"/>
      <c r="M18" s="74"/>
      <c r="N18" s="74"/>
      <c r="O18" s="74"/>
      <c r="P18" s="74"/>
      <c r="Q18" s="74"/>
      <c r="R18" s="74"/>
      <c r="S18" s="74"/>
      <c r="T18" s="74"/>
      <c r="U18" s="74"/>
      <c r="V18" s="74"/>
      <c r="W18" s="74"/>
      <c r="X18" s="74">
        <v>0</v>
      </c>
    </row>
    <row r="19" spans="1:24" x14ac:dyDescent="0.25">
      <c r="A19" s="1"/>
      <c r="B19" s="72" t="s">
        <v>668</v>
      </c>
      <c r="C19" s="72" t="s">
        <v>1032</v>
      </c>
      <c r="D19" s="72" t="s">
        <v>49</v>
      </c>
      <c r="E19" s="73" t="s">
        <v>661</v>
      </c>
      <c r="F19" s="74">
        <v>3549.35</v>
      </c>
      <c r="G19" s="74">
        <v>3333.55</v>
      </c>
      <c r="H19" s="74">
        <v>3459.45</v>
      </c>
      <c r="I19" s="74">
        <v>3208.2</v>
      </c>
      <c r="J19" s="74">
        <v>3508.3</v>
      </c>
      <c r="K19" s="74">
        <v>3521.55</v>
      </c>
      <c r="L19" s="74">
        <v>3520.75</v>
      </c>
      <c r="M19" s="74">
        <v>3469.95</v>
      </c>
      <c r="N19" s="74">
        <v>3044.3</v>
      </c>
      <c r="O19" s="74">
        <v>3070.4</v>
      </c>
      <c r="P19" s="74">
        <v>3077.8</v>
      </c>
      <c r="Q19" s="74">
        <v>3500.7</v>
      </c>
      <c r="R19" s="74">
        <v>3420.85</v>
      </c>
      <c r="S19" s="74">
        <v>2791.85</v>
      </c>
      <c r="T19" s="74">
        <v>3114.6</v>
      </c>
      <c r="U19" s="74">
        <v>2587</v>
      </c>
      <c r="V19" s="74">
        <v>2530.5500000000002</v>
      </c>
      <c r="W19" s="74">
        <v>2263.1999999999998</v>
      </c>
      <c r="X19" s="74">
        <v>56972.35</v>
      </c>
    </row>
    <row r="20" spans="1:24" x14ac:dyDescent="0.25">
      <c r="A20" s="1"/>
      <c r="B20" s="72" t="s">
        <v>668</v>
      </c>
      <c r="C20" s="72" t="s">
        <v>1033</v>
      </c>
      <c r="D20" s="72" t="s">
        <v>49</v>
      </c>
      <c r="E20" s="73" t="s">
        <v>661</v>
      </c>
      <c r="F20" s="74">
        <v>1016.35</v>
      </c>
      <c r="G20" s="74">
        <v>1015.2</v>
      </c>
      <c r="H20" s="74">
        <v>1014.65</v>
      </c>
      <c r="I20" s="74">
        <v>1014.65</v>
      </c>
      <c r="J20" s="74">
        <v>1014.55</v>
      </c>
      <c r="K20" s="74">
        <v>1014.3</v>
      </c>
      <c r="L20" s="74">
        <v>1014.15</v>
      </c>
      <c r="M20" s="74">
        <v>943.3</v>
      </c>
      <c r="N20" s="74">
        <v>994.2</v>
      </c>
      <c r="O20" s="74">
        <v>984.4</v>
      </c>
      <c r="P20" s="74">
        <v>986.4</v>
      </c>
      <c r="Q20" s="74">
        <v>1000.95</v>
      </c>
      <c r="R20" s="74">
        <v>1002.7</v>
      </c>
      <c r="S20" s="74">
        <v>961.5</v>
      </c>
      <c r="T20" s="74">
        <v>928.25</v>
      </c>
      <c r="U20" s="74">
        <v>883.15</v>
      </c>
      <c r="V20" s="74">
        <v>855.75</v>
      </c>
      <c r="W20" s="74">
        <v>841</v>
      </c>
      <c r="X20" s="74">
        <v>17485.45</v>
      </c>
    </row>
    <row r="21" spans="1:24" x14ac:dyDescent="0.25">
      <c r="A21" s="1"/>
      <c r="B21" s="72" t="s">
        <v>674</v>
      </c>
      <c r="C21" s="72" t="s">
        <v>1158</v>
      </c>
      <c r="D21" s="72" t="s">
        <v>49</v>
      </c>
      <c r="E21" s="73" t="s">
        <v>663</v>
      </c>
      <c r="F21" s="74">
        <v>6.7</v>
      </c>
      <c r="G21" s="74">
        <v>5.85</v>
      </c>
      <c r="H21" s="74">
        <v>7</v>
      </c>
      <c r="I21" s="74">
        <v>1.7</v>
      </c>
      <c r="J21" s="74">
        <v>7.15</v>
      </c>
      <c r="K21" s="74">
        <v>6.05</v>
      </c>
      <c r="L21" s="74">
        <v>8.75</v>
      </c>
      <c r="M21" s="74">
        <v>8.9</v>
      </c>
      <c r="N21" s="74">
        <v>8.65</v>
      </c>
      <c r="O21" s="74">
        <v>8.6</v>
      </c>
      <c r="P21" s="74">
        <v>6.4</v>
      </c>
      <c r="Q21" s="74">
        <v>8.9499999999999993</v>
      </c>
      <c r="R21" s="74">
        <v>8.5</v>
      </c>
      <c r="S21" s="74">
        <v>8.5500000000000007</v>
      </c>
      <c r="T21" s="74">
        <v>8.65</v>
      </c>
      <c r="U21" s="74">
        <v>8</v>
      </c>
      <c r="V21" s="74">
        <v>7.65</v>
      </c>
      <c r="W21" s="74">
        <v>6.8</v>
      </c>
      <c r="X21" s="74">
        <v>132.85</v>
      </c>
    </row>
    <row r="22" spans="1:24" x14ac:dyDescent="0.25">
      <c r="A22" s="1"/>
      <c r="B22" s="72" t="s">
        <v>51</v>
      </c>
      <c r="C22" s="72" t="s">
        <v>1034</v>
      </c>
      <c r="D22" s="72" t="s">
        <v>49</v>
      </c>
      <c r="E22" s="73" t="s">
        <v>661</v>
      </c>
      <c r="F22" s="74">
        <v>155.19999999999999</v>
      </c>
      <c r="G22" s="74">
        <v>160.75</v>
      </c>
      <c r="H22" s="74">
        <v>161.6</v>
      </c>
      <c r="I22" s="74">
        <v>161.80000000000001</v>
      </c>
      <c r="J22" s="74">
        <v>160.9</v>
      </c>
      <c r="K22" s="74">
        <v>130.9</v>
      </c>
      <c r="L22" s="74">
        <v>143.9</v>
      </c>
      <c r="M22" s="74">
        <v>113.4</v>
      </c>
      <c r="N22" s="74">
        <v>149.05000000000001</v>
      </c>
      <c r="O22" s="74">
        <v>160.4</v>
      </c>
      <c r="P22" s="74">
        <v>160.85</v>
      </c>
      <c r="Q22" s="74">
        <v>155.75</v>
      </c>
      <c r="R22" s="74">
        <v>160.80000000000001</v>
      </c>
      <c r="S22" s="74">
        <v>160.65</v>
      </c>
      <c r="T22" s="74">
        <v>159.19999999999999</v>
      </c>
      <c r="U22" s="74">
        <v>159.55000000000001</v>
      </c>
      <c r="V22" s="74">
        <v>156.4</v>
      </c>
      <c r="W22" s="74">
        <v>159.35</v>
      </c>
      <c r="X22" s="74">
        <v>2770.45</v>
      </c>
    </row>
    <row r="23" spans="1:24" x14ac:dyDescent="0.25">
      <c r="A23" s="1"/>
      <c r="B23" s="72" t="s">
        <v>51</v>
      </c>
      <c r="C23" s="72" t="s">
        <v>1035</v>
      </c>
      <c r="D23" s="72" t="s">
        <v>49</v>
      </c>
      <c r="E23" s="73" t="s">
        <v>661</v>
      </c>
      <c r="F23" s="74">
        <v>253.6</v>
      </c>
      <c r="G23" s="74">
        <v>242.2</v>
      </c>
      <c r="H23" s="74">
        <v>251.45</v>
      </c>
      <c r="I23" s="74">
        <v>254.05</v>
      </c>
      <c r="J23" s="74">
        <v>255.05</v>
      </c>
      <c r="K23" s="74">
        <v>253.7</v>
      </c>
      <c r="L23" s="74">
        <v>134.5</v>
      </c>
      <c r="M23" s="74">
        <v>220.15</v>
      </c>
      <c r="N23" s="74">
        <v>260.85000000000002</v>
      </c>
      <c r="O23" s="74">
        <v>316.8</v>
      </c>
      <c r="P23" s="74">
        <v>305.75</v>
      </c>
      <c r="Q23" s="74">
        <v>312.35000000000002</v>
      </c>
      <c r="R23" s="74">
        <v>303.75</v>
      </c>
      <c r="S23" s="74">
        <v>298.55</v>
      </c>
      <c r="T23" s="74">
        <v>282.2</v>
      </c>
      <c r="U23" s="74">
        <v>267</v>
      </c>
      <c r="V23" s="74">
        <v>272.80700000000002</v>
      </c>
      <c r="W23" s="74">
        <v>263.25</v>
      </c>
      <c r="X23" s="74">
        <v>4748.0069999999996</v>
      </c>
    </row>
    <row r="24" spans="1:24" x14ac:dyDescent="0.25">
      <c r="A24" s="1"/>
      <c r="B24" s="72" t="s">
        <v>51</v>
      </c>
      <c r="C24" s="72" t="s">
        <v>56</v>
      </c>
      <c r="D24" s="72" t="s">
        <v>49</v>
      </c>
      <c r="E24" s="73" t="s">
        <v>661</v>
      </c>
      <c r="F24" s="74">
        <v>1792.9</v>
      </c>
      <c r="G24" s="74">
        <v>1776.9</v>
      </c>
      <c r="H24" s="74">
        <v>1778.95</v>
      </c>
      <c r="I24" s="74">
        <v>1802.5</v>
      </c>
      <c r="J24" s="74">
        <v>1802</v>
      </c>
      <c r="K24" s="74">
        <v>1658.45</v>
      </c>
      <c r="L24" s="74">
        <v>1465.3</v>
      </c>
      <c r="M24" s="74">
        <v>1456.85</v>
      </c>
      <c r="N24" s="74">
        <v>1718.3</v>
      </c>
      <c r="O24" s="74">
        <v>1989.75</v>
      </c>
      <c r="P24" s="74">
        <v>2030.25</v>
      </c>
      <c r="Q24" s="74">
        <v>2019.75</v>
      </c>
      <c r="R24" s="74">
        <v>1980.05</v>
      </c>
      <c r="S24" s="74">
        <v>2008.85</v>
      </c>
      <c r="T24" s="74">
        <v>1920.5</v>
      </c>
      <c r="U24" s="74">
        <v>1787.35</v>
      </c>
      <c r="V24" s="74">
        <v>1781.0645</v>
      </c>
      <c r="W24" s="74">
        <v>1795.5</v>
      </c>
      <c r="X24" s="74">
        <v>32565.214499999998</v>
      </c>
    </row>
    <row r="25" spans="1:24" x14ac:dyDescent="0.25">
      <c r="A25" s="1"/>
      <c r="B25" s="72" t="s">
        <v>51</v>
      </c>
      <c r="C25" s="72" t="s">
        <v>1159</v>
      </c>
      <c r="D25" s="72" t="s">
        <v>49</v>
      </c>
      <c r="E25" s="73" t="s">
        <v>661</v>
      </c>
      <c r="F25" s="74">
        <v>125.6</v>
      </c>
      <c r="G25" s="74">
        <v>134.35</v>
      </c>
      <c r="H25" s="74">
        <v>135.30000000000001</v>
      </c>
      <c r="I25" s="74">
        <v>134.75</v>
      </c>
      <c r="J25" s="74">
        <v>136.25</v>
      </c>
      <c r="K25" s="74">
        <v>133.80000000000001</v>
      </c>
      <c r="L25" s="74">
        <v>70.150000000000006</v>
      </c>
      <c r="M25" s="74">
        <v>118.7</v>
      </c>
      <c r="N25" s="74">
        <v>48.4</v>
      </c>
      <c r="O25" s="74"/>
      <c r="P25" s="74"/>
      <c r="Q25" s="74"/>
      <c r="R25" s="74"/>
      <c r="S25" s="74"/>
      <c r="T25" s="74"/>
      <c r="U25" s="74"/>
      <c r="V25" s="74"/>
      <c r="W25" s="74"/>
      <c r="X25" s="74">
        <v>1037.3</v>
      </c>
    </row>
    <row r="26" spans="1:24" x14ac:dyDescent="0.25">
      <c r="A26" s="1"/>
      <c r="B26" s="72" t="s">
        <v>51</v>
      </c>
      <c r="C26" s="72" t="s">
        <v>1160</v>
      </c>
      <c r="D26" s="72" t="s">
        <v>49</v>
      </c>
      <c r="E26" s="73" t="s">
        <v>662</v>
      </c>
      <c r="F26" s="74"/>
      <c r="G26" s="74"/>
      <c r="H26" s="74"/>
      <c r="I26" s="74"/>
      <c r="J26" s="74"/>
      <c r="K26" s="74"/>
      <c r="L26" s="74"/>
      <c r="M26" s="74"/>
      <c r="N26" s="74"/>
      <c r="O26" s="74"/>
      <c r="P26" s="74"/>
      <c r="Q26" s="74"/>
      <c r="R26" s="74">
        <v>17.45</v>
      </c>
      <c r="S26" s="74"/>
      <c r="T26" s="74"/>
      <c r="U26" s="74"/>
      <c r="V26" s="74"/>
      <c r="W26" s="74"/>
      <c r="X26" s="74">
        <v>17.45</v>
      </c>
    </row>
    <row r="27" spans="1:24" x14ac:dyDescent="0.25">
      <c r="A27" s="1"/>
      <c r="B27" s="72" t="s">
        <v>51</v>
      </c>
      <c r="C27" s="72" t="s">
        <v>1160</v>
      </c>
      <c r="D27" s="72" t="s">
        <v>1161</v>
      </c>
      <c r="E27" s="73" t="s">
        <v>662</v>
      </c>
      <c r="F27" s="74"/>
      <c r="G27" s="74"/>
      <c r="H27" s="74"/>
      <c r="I27" s="74"/>
      <c r="J27" s="74"/>
      <c r="K27" s="74">
        <v>24.65</v>
      </c>
      <c r="L27" s="74"/>
      <c r="M27" s="74"/>
      <c r="N27" s="74"/>
      <c r="O27" s="74"/>
      <c r="P27" s="74"/>
      <c r="Q27" s="74"/>
      <c r="R27" s="74">
        <v>14.65</v>
      </c>
      <c r="S27" s="74"/>
      <c r="T27" s="74"/>
      <c r="U27" s="74"/>
      <c r="V27" s="74"/>
      <c r="W27" s="74"/>
      <c r="X27" s="74">
        <v>39.299999999999997</v>
      </c>
    </row>
    <row r="28" spans="1:24" x14ac:dyDescent="0.25">
      <c r="A28" s="1"/>
      <c r="B28" s="72" t="s">
        <v>51</v>
      </c>
      <c r="C28" s="72" t="s">
        <v>1162</v>
      </c>
      <c r="D28" s="72" t="s">
        <v>49</v>
      </c>
      <c r="E28" s="73" t="s">
        <v>662</v>
      </c>
      <c r="F28" s="74"/>
      <c r="G28" s="74"/>
      <c r="H28" s="74"/>
      <c r="I28" s="74"/>
      <c r="J28" s="74"/>
      <c r="K28" s="74"/>
      <c r="L28" s="74">
        <v>19.8</v>
      </c>
      <c r="M28" s="74"/>
      <c r="N28" s="74"/>
      <c r="O28" s="74"/>
      <c r="P28" s="74"/>
      <c r="Q28" s="74"/>
      <c r="R28" s="74"/>
      <c r="S28" s="74">
        <v>0.85</v>
      </c>
      <c r="T28" s="74">
        <v>16.8</v>
      </c>
      <c r="U28" s="74"/>
      <c r="V28" s="74"/>
      <c r="W28" s="74"/>
      <c r="X28" s="74">
        <v>37.450000000000003</v>
      </c>
    </row>
    <row r="29" spans="1:24" x14ac:dyDescent="0.25">
      <c r="A29" s="1"/>
      <c r="B29" s="72" t="s">
        <v>252</v>
      </c>
      <c r="C29" s="72" t="s">
        <v>1036</v>
      </c>
      <c r="D29" s="72" t="s">
        <v>1155</v>
      </c>
      <c r="E29" s="73" t="s">
        <v>661</v>
      </c>
      <c r="F29" s="74">
        <v>474.75</v>
      </c>
      <c r="G29" s="74">
        <v>475.45</v>
      </c>
      <c r="H29" s="74">
        <v>475.2</v>
      </c>
      <c r="I29" s="74">
        <v>474.3</v>
      </c>
      <c r="J29" s="74">
        <v>475.2</v>
      </c>
      <c r="K29" s="74">
        <v>475.2</v>
      </c>
      <c r="L29" s="74">
        <v>465.6</v>
      </c>
      <c r="M29" s="74">
        <v>432.65</v>
      </c>
      <c r="N29" s="74">
        <v>402.65</v>
      </c>
      <c r="O29" s="74">
        <v>386.45</v>
      </c>
      <c r="P29" s="74">
        <v>460.15</v>
      </c>
      <c r="Q29" s="74">
        <v>473.6</v>
      </c>
      <c r="R29" s="74">
        <v>465.6</v>
      </c>
      <c r="S29" s="74">
        <v>426.8</v>
      </c>
      <c r="T29" s="74">
        <v>397.5</v>
      </c>
      <c r="U29" s="74">
        <v>375.2</v>
      </c>
      <c r="V29" s="74">
        <v>353.4</v>
      </c>
      <c r="W29" s="74">
        <v>343.45</v>
      </c>
      <c r="X29" s="74">
        <v>7833.15</v>
      </c>
    </row>
    <row r="30" spans="1:24" x14ac:dyDescent="0.25">
      <c r="A30" s="1"/>
      <c r="B30" s="72" t="s">
        <v>252</v>
      </c>
      <c r="C30" s="72" t="s">
        <v>1037</v>
      </c>
      <c r="D30" s="72" t="s">
        <v>49</v>
      </c>
      <c r="E30" s="73" t="s">
        <v>661</v>
      </c>
      <c r="F30" s="74">
        <v>446.9</v>
      </c>
      <c r="G30" s="74">
        <v>410.85</v>
      </c>
      <c r="H30" s="74">
        <v>386.4</v>
      </c>
      <c r="I30" s="74">
        <v>371.2</v>
      </c>
      <c r="J30" s="74">
        <v>356.7</v>
      </c>
      <c r="K30" s="74">
        <v>354.65</v>
      </c>
      <c r="L30" s="74">
        <v>318.39999999999998</v>
      </c>
      <c r="M30" s="74">
        <v>298.55</v>
      </c>
      <c r="N30" s="74">
        <v>292.2</v>
      </c>
      <c r="O30" s="74">
        <v>288.14999999999998</v>
      </c>
      <c r="P30" s="74">
        <v>361.55</v>
      </c>
      <c r="Q30" s="74">
        <v>332.25</v>
      </c>
      <c r="R30" s="74">
        <v>300.45</v>
      </c>
      <c r="S30" s="74">
        <v>275.05</v>
      </c>
      <c r="T30" s="74">
        <v>257.05</v>
      </c>
      <c r="U30" s="74">
        <v>243</v>
      </c>
      <c r="V30" s="74">
        <v>230.2</v>
      </c>
      <c r="W30" s="74">
        <v>159.94999999999999</v>
      </c>
      <c r="X30" s="74">
        <v>5683.5</v>
      </c>
    </row>
    <row r="31" spans="1:24" x14ac:dyDescent="0.25">
      <c r="A31" s="1"/>
      <c r="B31" s="72" t="s">
        <v>252</v>
      </c>
      <c r="C31" s="72" t="s">
        <v>1038</v>
      </c>
      <c r="D31" s="72" t="s">
        <v>49</v>
      </c>
      <c r="E31" s="73" t="s">
        <v>661</v>
      </c>
      <c r="F31" s="74">
        <v>486.05</v>
      </c>
      <c r="G31" s="74">
        <v>485.45</v>
      </c>
      <c r="H31" s="74">
        <v>485.4</v>
      </c>
      <c r="I31" s="74">
        <v>485.65</v>
      </c>
      <c r="J31" s="74">
        <v>481.85</v>
      </c>
      <c r="K31" s="74">
        <v>481.4</v>
      </c>
      <c r="L31" s="74">
        <v>443.4</v>
      </c>
      <c r="M31" s="74">
        <v>414.35</v>
      </c>
      <c r="N31" s="74">
        <v>406.5</v>
      </c>
      <c r="O31" s="74">
        <v>401.95</v>
      </c>
      <c r="P31" s="74">
        <v>456.05</v>
      </c>
      <c r="Q31" s="74">
        <v>463.55</v>
      </c>
      <c r="R31" s="74">
        <v>416.55</v>
      </c>
      <c r="S31" s="74">
        <v>386.95</v>
      </c>
      <c r="T31" s="74">
        <v>364.9</v>
      </c>
      <c r="U31" s="74">
        <v>338.35</v>
      </c>
      <c r="V31" s="74">
        <v>325.64999999999998</v>
      </c>
      <c r="W31" s="74">
        <v>238.8</v>
      </c>
      <c r="X31" s="74">
        <v>7562.8</v>
      </c>
    </row>
    <row r="32" spans="1:24" x14ac:dyDescent="0.25">
      <c r="A32" s="1"/>
      <c r="B32" s="72" t="s">
        <v>252</v>
      </c>
      <c r="C32" s="72" t="s">
        <v>1039</v>
      </c>
      <c r="D32" s="72" t="s">
        <v>1155</v>
      </c>
      <c r="E32" s="73" t="s">
        <v>661</v>
      </c>
      <c r="F32" s="74">
        <v>229.5</v>
      </c>
      <c r="G32" s="74">
        <v>241.55</v>
      </c>
      <c r="H32" s="74">
        <v>295.89999999999998</v>
      </c>
      <c r="I32" s="74">
        <v>307.64999999999998</v>
      </c>
      <c r="J32" s="74">
        <v>309.89999999999998</v>
      </c>
      <c r="K32" s="74">
        <v>302.60000000000002</v>
      </c>
      <c r="L32" s="74">
        <v>307.89999999999998</v>
      </c>
      <c r="M32" s="74">
        <v>303.10000000000002</v>
      </c>
      <c r="N32" s="74">
        <v>286.25</v>
      </c>
      <c r="O32" s="74">
        <v>269.2</v>
      </c>
      <c r="P32" s="74">
        <v>252.85</v>
      </c>
      <c r="Q32" s="74">
        <v>237.55</v>
      </c>
      <c r="R32" s="74">
        <v>212.25</v>
      </c>
      <c r="S32" s="74">
        <v>192.2</v>
      </c>
      <c r="T32" s="74">
        <v>185.05</v>
      </c>
      <c r="U32" s="74">
        <v>187</v>
      </c>
      <c r="V32" s="74">
        <v>199.85</v>
      </c>
      <c r="W32" s="74">
        <v>194.5</v>
      </c>
      <c r="X32" s="74">
        <v>4514.8</v>
      </c>
    </row>
    <row r="33" spans="1:24" x14ac:dyDescent="0.25">
      <c r="A33" s="1"/>
      <c r="B33" s="72" t="s">
        <v>258</v>
      </c>
      <c r="C33" s="72" t="s">
        <v>1040</v>
      </c>
      <c r="D33" s="72" t="s">
        <v>49</v>
      </c>
      <c r="E33" s="73" t="s">
        <v>661</v>
      </c>
      <c r="F33" s="74">
        <v>3480.3</v>
      </c>
      <c r="G33" s="74">
        <v>3954.6</v>
      </c>
      <c r="H33" s="74">
        <v>3940.45</v>
      </c>
      <c r="I33" s="74">
        <v>3971.85</v>
      </c>
      <c r="J33" s="74">
        <v>3943.65</v>
      </c>
      <c r="K33" s="74">
        <v>3967.2</v>
      </c>
      <c r="L33" s="74">
        <v>3930.7</v>
      </c>
      <c r="M33" s="74">
        <v>3948.15</v>
      </c>
      <c r="N33" s="74">
        <v>3967.35</v>
      </c>
      <c r="O33" s="74">
        <v>3936.15</v>
      </c>
      <c r="P33" s="74">
        <v>3919.55</v>
      </c>
      <c r="Q33" s="74">
        <v>3960.4</v>
      </c>
      <c r="R33" s="74">
        <v>3970.75</v>
      </c>
      <c r="S33" s="74">
        <v>3965.55</v>
      </c>
      <c r="T33" s="74">
        <v>3962.2</v>
      </c>
      <c r="U33" s="74">
        <v>3956</v>
      </c>
      <c r="V33" s="74">
        <v>3960.75</v>
      </c>
      <c r="W33" s="74">
        <v>3213.75</v>
      </c>
      <c r="X33" s="74">
        <v>69949.350000000006</v>
      </c>
    </row>
    <row r="34" spans="1:24" x14ac:dyDescent="0.25">
      <c r="A34" s="1"/>
      <c r="B34" s="72" t="s">
        <v>269</v>
      </c>
      <c r="C34" s="72" t="s">
        <v>1041</v>
      </c>
      <c r="D34" s="72" t="s">
        <v>49</v>
      </c>
      <c r="E34" s="73" t="s">
        <v>661</v>
      </c>
      <c r="F34" s="74">
        <v>177.4</v>
      </c>
      <c r="G34" s="74">
        <v>175.4</v>
      </c>
      <c r="H34" s="74">
        <v>174.9</v>
      </c>
      <c r="I34" s="74">
        <v>170.9</v>
      </c>
      <c r="J34" s="74">
        <v>174</v>
      </c>
      <c r="K34" s="74">
        <v>175.3</v>
      </c>
      <c r="L34" s="74">
        <v>174.8</v>
      </c>
      <c r="M34" s="74">
        <v>177.3</v>
      </c>
      <c r="N34" s="74">
        <v>174.6</v>
      </c>
      <c r="O34" s="74">
        <v>173.95</v>
      </c>
      <c r="P34" s="74">
        <v>174.2</v>
      </c>
      <c r="Q34" s="74">
        <v>173.35</v>
      </c>
      <c r="R34" s="74">
        <v>175.1</v>
      </c>
      <c r="S34" s="74">
        <v>173.4</v>
      </c>
      <c r="T34" s="74">
        <v>175.45</v>
      </c>
      <c r="U34" s="74">
        <v>174.55</v>
      </c>
      <c r="V34" s="74">
        <v>174.12799999999999</v>
      </c>
      <c r="W34" s="74">
        <v>176.35</v>
      </c>
      <c r="X34" s="74">
        <v>3145.078</v>
      </c>
    </row>
    <row r="35" spans="1:24" x14ac:dyDescent="0.25">
      <c r="A35" s="1"/>
      <c r="B35" s="72" t="s">
        <v>269</v>
      </c>
      <c r="C35" s="72" t="s">
        <v>1042</v>
      </c>
      <c r="D35" s="72" t="s">
        <v>49</v>
      </c>
      <c r="E35" s="73" t="s">
        <v>661</v>
      </c>
      <c r="F35" s="74">
        <v>86.25</v>
      </c>
      <c r="G35" s="74">
        <v>85</v>
      </c>
      <c r="H35" s="74">
        <v>85.55</v>
      </c>
      <c r="I35" s="74">
        <v>48.7</v>
      </c>
      <c r="J35" s="74">
        <v>74.2</v>
      </c>
      <c r="K35" s="74">
        <v>82.45</v>
      </c>
      <c r="L35" s="74">
        <v>89.9</v>
      </c>
      <c r="M35" s="74">
        <v>93.5</v>
      </c>
      <c r="N35" s="74">
        <v>94.15</v>
      </c>
      <c r="O35" s="74">
        <v>96.25</v>
      </c>
      <c r="P35" s="74">
        <v>96.1</v>
      </c>
      <c r="Q35" s="74">
        <v>101</v>
      </c>
      <c r="R35" s="74">
        <v>111.05</v>
      </c>
      <c r="S35" s="74">
        <v>121.65</v>
      </c>
      <c r="T35" s="74">
        <v>124.5</v>
      </c>
      <c r="U35" s="74">
        <v>125.25</v>
      </c>
      <c r="V35" s="74">
        <v>124.7255</v>
      </c>
      <c r="W35" s="74">
        <v>123.75</v>
      </c>
      <c r="X35" s="74">
        <v>1763.9755</v>
      </c>
    </row>
    <row r="36" spans="1:24" x14ac:dyDescent="0.25">
      <c r="A36" s="1"/>
      <c r="B36" s="72" t="s">
        <v>269</v>
      </c>
      <c r="C36" s="72" t="s">
        <v>1163</v>
      </c>
      <c r="D36" s="72" t="s">
        <v>1164</v>
      </c>
      <c r="E36" s="73" t="s">
        <v>662</v>
      </c>
      <c r="F36" s="74">
        <v>156.35</v>
      </c>
      <c r="G36" s="74">
        <v>339.35</v>
      </c>
      <c r="H36" s="74">
        <v>100.2</v>
      </c>
      <c r="I36" s="74">
        <v>182.65</v>
      </c>
      <c r="J36" s="74">
        <v>21.6</v>
      </c>
      <c r="K36" s="74">
        <v>138.80000000000001</v>
      </c>
      <c r="L36" s="74">
        <v>161.94999999999999</v>
      </c>
      <c r="M36" s="74">
        <v>64.7</v>
      </c>
      <c r="N36" s="74">
        <v>69.25</v>
      </c>
      <c r="O36" s="74"/>
      <c r="P36" s="74">
        <v>103.15</v>
      </c>
      <c r="Q36" s="74">
        <v>80.25</v>
      </c>
      <c r="R36" s="74">
        <v>54.1</v>
      </c>
      <c r="S36" s="74"/>
      <c r="T36" s="74"/>
      <c r="U36" s="74"/>
      <c r="V36" s="74">
        <v>101.2</v>
      </c>
      <c r="W36" s="74">
        <v>77.2</v>
      </c>
      <c r="X36" s="74">
        <v>1650.75</v>
      </c>
    </row>
    <row r="37" spans="1:24" x14ac:dyDescent="0.25">
      <c r="A37" s="1"/>
      <c r="B37" s="72" t="s">
        <v>693</v>
      </c>
      <c r="C37" s="72" t="s">
        <v>1043</v>
      </c>
      <c r="D37" s="72" t="s">
        <v>49</v>
      </c>
      <c r="E37" s="73" t="s">
        <v>661</v>
      </c>
      <c r="F37" s="74">
        <v>55.8</v>
      </c>
      <c r="G37" s="74">
        <v>80.400000000000006</v>
      </c>
      <c r="H37" s="74">
        <v>81.349999999999994</v>
      </c>
      <c r="I37" s="74">
        <v>81.2</v>
      </c>
      <c r="J37" s="74">
        <v>75.7</v>
      </c>
      <c r="K37" s="74">
        <v>80.8</v>
      </c>
      <c r="L37" s="74">
        <v>81.2</v>
      </c>
      <c r="M37" s="74">
        <v>80.849999999999994</v>
      </c>
      <c r="N37" s="74">
        <v>81.25</v>
      </c>
      <c r="O37" s="74">
        <v>81.05</v>
      </c>
      <c r="P37" s="74">
        <v>65.400000000000006</v>
      </c>
      <c r="Q37" s="74">
        <v>75.150000000000006</v>
      </c>
      <c r="R37" s="74">
        <v>79.45</v>
      </c>
      <c r="S37" s="74">
        <v>77.7</v>
      </c>
      <c r="T37" s="74">
        <v>78.781499999999994</v>
      </c>
      <c r="U37" s="74">
        <v>80.099999999999994</v>
      </c>
      <c r="V37" s="74">
        <v>56.3</v>
      </c>
      <c r="W37" s="74">
        <v>62.45</v>
      </c>
      <c r="X37" s="74">
        <v>1354.9314999999999</v>
      </c>
    </row>
    <row r="38" spans="1:24" x14ac:dyDescent="0.25">
      <c r="A38" s="1"/>
      <c r="B38" s="72" t="s">
        <v>287</v>
      </c>
      <c r="C38" s="72" t="s">
        <v>1044</v>
      </c>
      <c r="D38" s="72" t="s">
        <v>49</v>
      </c>
      <c r="E38" s="73" t="s">
        <v>661</v>
      </c>
      <c r="F38" s="74">
        <v>15548.35</v>
      </c>
      <c r="G38" s="74">
        <v>15398.4</v>
      </c>
      <c r="H38" s="74">
        <v>15514.7</v>
      </c>
      <c r="I38" s="74">
        <v>14781.5</v>
      </c>
      <c r="J38" s="74">
        <v>15509.95</v>
      </c>
      <c r="K38" s="74">
        <v>15099.45</v>
      </c>
      <c r="L38" s="74">
        <v>15517.7</v>
      </c>
      <c r="M38" s="74">
        <v>15542.85</v>
      </c>
      <c r="N38" s="74">
        <v>15215.9</v>
      </c>
      <c r="O38" s="74">
        <v>15462.355</v>
      </c>
      <c r="P38" s="74">
        <v>13960.594999999999</v>
      </c>
      <c r="Q38" s="74">
        <v>15460.01</v>
      </c>
      <c r="R38" s="74">
        <v>15257.85</v>
      </c>
      <c r="S38" s="74">
        <v>15526.6</v>
      </c>
      <c r="T38" s="74">
        <v>15556.75</v>
      </c>
      <c r="U38" s="74">
        <v>15525.9</v>
      </c>
      <c r="V38" s="74">
        <v>14339.5</v>
      </c>
      <c r="W38" s="74">
        <v>14546.8</v>
      </c>
      <c r="X38" s="74">
        <v>273765.15999999997</v>
      </c>
    </row>
    <row r="39" spans="1:24" x14ac:dyDescent="0.25">
      <c r="A39" s="1"/>
      <c r="B39" s="72" t="s">
        <v>287</v>
      </c>
      <c r="C39" s="72" t="s">
        <v>1045</v>
      </c>
      <c r="D39" s="72" t="s">
        <v>49</v>
      </c>
      <c r="E39" s="73" t="s">
        <v>661</v>
      </c>
      <c r="F39" s="74">
        <v>5178.95</v>
      </c>
      <c r="G39" s="74">
        <v>5135.7</v>
      </c>
      <c r="H39" s="74">
        <v>5174.45</v>
      </c>
      <c r="I39" s="74">
        <v>4961</v>
      </c>
      <c r="J39" s="74">
        <v>5174</v>
      </c>
      <c r="K39" s="74">
        <v>5026.1499999999996</v>
      </c>
      <c r="L39" s="74">
        <v>5182.5</v>
      </c>
      <c r="M39" s="74">
        <v>5184.8500000000004</v>
      </c>
      <c r="N39" s="74">
        <v>5057.3999999999996</v>
      </c>
      <c r="O39" s="74">
        <v>5124.3050000000003</v>
      </c>
      <c r="P39" s="74">
        <v>4625.5</v>
      </c>
      <c r="Q39" s="74">
        <v>5173</v>
      </c>
      <c r="R39" s="74">
        <v>5060.2</v>
      </c>
      <c r="S39" s="74">
        <v>5149.1499999999996</v>
      </c>
      <c r="T39" s="74">
        <v>5157.8</v>
      </c>
      <c r="U39" s="74">
        <v>5150.8999999999996</v>
      </c>
      <c r="V39" s="74">
        <v>4762</v>
      </c>
      <c r="W39" s="74">
        <v>4846.8</v>
      </c>
      <c r="X39" s="74">
        <v>91124.654999999999</v>
      </c>
    </row>
    <row r="40" spans="1:24" x14ac:dyDescent="0.25">
      <c r="A40" s="1"/>
      <c r="B40" s="72" t="s">
        <v>287</v>
      </c>
      <c r="C40" s="72" t="s">
        <v>1165</v>
      </c>
      <c r="D40" s="72" t="s">
        <v>1166</v>
      </c>
      <c r="E40" s="73" t="s">
        <v>662</v>
      </c>
      <c r="F40" s="74"/>
      <c r="G40" s="74"/>
      <c r="H40" s="74"/>
      <c r="I40" s="74"/>
      <c r="J40" s="74">
        <v>59.35</v>
      </c>
      <c r="K40" s="74">
        <v>52.15</v>
      </c>
      <c r="L40" s="74">
        <v>44.7</v>
      </c>
      <c r="M40" s="74"/>
      <c r="N40" s="74"/>
      <c r="O40" s="74"/>
      <c r="P40" s="74"/>
      <c r="Q40" s="74">
        <v>18</v>
      </c>
      <c r="R40" s="74"/>
      <c r="S40" s="74">
        <v>17.649999999999999</v>
      </c>
      <c r="T40" s="74">
        <v>20.2</v>
      </c>
      <c r="U40" s="74">
        <v>81.349999999999994</v>
      </c>
      <c r="V40" s="74"/>
      <c r="W40" s="74"/>
      <c r="X40" s="74">
        <v>293.39999999999998</v>
      </c>
    </row>
    <row r="41" spans="1:24" x14ac:dyDescent="0.25">
      <c r="A41" s="1"/>
      <c r="B41" s="72" t="s">
        <v>287</v>
      </c>
      <c r="C41" s="72" t="s">
        <v>1165</v>
      </c>
      <c r="D41" s="72" t="s">
        <v>1167</v>
      </c>
      <c r="E41" s="73" t="s">
        <v>662</v>
      </c>
      <c r="F41" s="74"/>
      <c r="G41" s="74"/>
      <c r="H41" s="74"/>
      <c r="I41" s="74"/>
      <c r="J41" s="74">
        <v>59.65</v>
      </c>
      <c r="K41" s="74">
        <v>52.95</v>
      </c>
      <c r="L41" s="74">
        <v>44.65</v>
      </c>
      <c r="M41" s="74"/>
      <c r="N41" s="74"/>
      <c r="O41" s="74"/>
      <c r="P41" s="74"/>
      <c r="Q41" s="74">
        <v>17.25</v>
      </c>
      <c r="R41" s="74"/>
      <c r="S41" s="74">
        <v>14</v>
      </c>
      <c r="T41" s="74">
        <v>20.25</v>
      </c>
      <c r="U41" s="74">
        <v>79.900000000000006</v>
      </c>
      <c r="V41" s="74"/>
      <c r="W41" s="74"/>
      <c r="X41" s="74">
        <v>288.64999999999998</v>
      </c>
    </row>
    <row r="42" spans="1:24" ht="28.5" x14ac:dyDescent="0.25">
      <c r="A42" s="1"/>
      <c r="B42" s="72" t="s">
        <v>681</v>
      </c>
      <c r="C42" s="72" t="s">
        <v>1046</v>
      </c>
      <c r="D42" s="72" t="s">
        <v>49</v>
      </c>
      <c r="E42" s="73" t="s">
        <v>661</v>
      </c>
      <c r="F42" s="74">
        <v>122.85</v>
      </c>
      <c r="G42" s="74">
        <v>123.45</v>
      </c>
      <c r="H42" s="74">
        <v>123.75</v>
      </c>
      <c r="I42" s="74">
        <v>124.05</v>
      </c>
      <c r="J42" s="74">
        <v>124.35</v>
      </c>
      <c r="K42" s="74">
        <v>123.8</v>
      </c>
      <c r="L42" s="74">
        <v>123.25</v>
      </c>
      <c r="M42" s="74">
        <v>122.8</v>
      </c>
      <c r="N42" s="74">
        <v>122.2</v>
      </c>
      <c r="O42" s="74">
        <v>122.9</v>
      </c>
      <c r="P42" s="74">
        <v>123.25</v>
      </c>
      <c r="Q42" s="74">
        <v>122.95</v>
      </c>
      <c r="R42" s="74">
        <v>122.8</v>
      </c>
      <c r="S42" s="74">
        <v>118.6</v>
      </c>
      <c r="T42" s="74">
        <v>117.3805</v>
      </c>
      <c r="U42" s="74">
        <v>117.15</v>
      </c>
      <c r="V42" s="74">
        <v>116.85</v>
      </c>
      <c r="W42" s="74">
        <v>115.7</v>
      </c>
      <c r="X42" s="74">
        <v>2188.0805</v>
      </c>
    </row>
    <row r="43" spans="1:24" ht="28.5" x14ac:dyDescent="0.25">
      <c r="A43" s="1"/>
      <c r="B43" s="72" t="s">
        <v>697</v>
      </c>
      <c r="C43" s="72" t="s">
        <v>1047</v>
      </c>
      <c r="D43" s="72" t="s">
        <v>49</v>
      </c>
      <c r="E43" s="73" t="s">
        <v>661</v>
      </c>
      <c r="F43" s="74">
        <v>479.95</v>
      </c>
      <c r="G43" s="74">
        <v>479.55</v>
      </c>
      <c r="H43" s="74">
        <v>479.4</v>
      </c>
      <c r="I43" s="74">
        <v>479.15</v>
      </c>
      <c r="J43" s="74">
        <v>479.55</v>
      </c>
      <c r="K43" s="74">
        <v>480.4</v>
      </c>
      <c r="L43" s="74">
        <v>479.95</v>
      </c>
      <c r="M43" s="74">
        <v>479.3</v>
      </c>
      <c r="N43" s="74">
        <v>479.7</v>
      </c>
      <c r="O43" s="74">
        <v>479.75</v>
      </c>
      <c r="P43" s="74">
        <v>480</v>
      </c>
      <c r="Q43" s="74">
        <v>479.1</v>
      </c>
      <c r="R43" s="74">
        <v>370.05</v>
      </c>
      <c r="S43" s="74">
        <v>479.45</v>
      </c>
      <c r="T43" s="74">
        <v>479.3</v>
      </c>
      <c r="U43" s="74">
        <v>479.45</v>
      </c>
      <c r="V43" s="74">
        <v>478.3</v>
      </c>
      <c r="W43" s="74">
        <v>479.75</v>
      </c>
      <c r="X43" s="74">
        <v>8522.1</v>
      </c>
    </row>
    <row r="44" spans="1:24" ht="28.5" x14ac:dyDescent="0.25">
      <c r="A44" s="1"/>
      <c r="B44" s="72" t="s">
        <v>682</v>
      </c>
      <c r="C44" s="72" t="s">
        <v>1048</v>
      </c>
      <c r="D44" s="72" t="s">
        <v>49</v>
      </c>
      <c r="E44" s="73" t="s">
        <v>661</v>
      </c>
      <c r="F44" s="74">
        <v>487.8</v>
      </c>
      <c r="G44" s="74">
        <v>486</v>
      </c>
      <c r="H44" s="74">
        <v>372.68</v>
      </c>
      <c r="I44" s="74">
        <v>475.3</v>
      </c>
      <c r="J44" s="74">
        <v>484.35</v>
      </c>
      <c r="K44" s="74">
        <v>485.75</v>
      </c>
      <c r="L44" s="74">
        <v>484.5</v>
      </c>
      <c r="M44" s="74">
        <v>485.45</v>
      </c>
      <c r="N44" s="74">
        <v>484.65</v>
      </c>
      <c r="O44" s="74">
        <v>484.7</v>
      </c>
      <c r="P44" s="74">
        <v>397.4</v>
      </c>
      <c r="Q44" s="74">
        <v>485.7</v>
      </c>
      <c r="R44" s="74">
        <v>486.9</v>
      </c>
      <c r="S44" s="74">
        <v>486.85</v>
      </c>
      <c r="T44" s="74">
        <v>488.25</v>
      </c>
      <c r="U44" s="74">
        <v>486.85</v>
      </c>
      <c r="V44" s="74">
        <v>273.39999999999998</v>
      </c>
      <c r="W44" s="74">
        <v>486.95</v>
      </c>
      <c r="X44" s="74">
        <v>8323.48</v>
      </c>
    </row>
    <row r="45" spans="1:24" x14ac:dyDescent="0.25">
      <c r="A45" s="1"/>
      <c r="B45" s="72" t="s">
        <v>292</v>
      </c>
      <c r="C45" s="72" t="s">
        <v>1049</v>
      </c>
      <c r="D45" s="72" t="s">
        <v>49</v>
      </c>
      <c r="E45" s="73" t="s">
        <v>661</v>
      </c>
      <c r="F45" s="74">
        <v>5142.3999999999996</v>
      </c>
      <c r="G45" s="74">
        <v>5208.6499999999996</v>
      </c>
      <c r="H45" s="74">
        <v>4911.3999999999996</v>
      </c>
      <c r="I45" s="74">
        <v>4791.8</v>
      </c>
      <c r="J45" s="74">
        <v>5162.1499999999996</v>
      </c>
      <c r="K45" s="74">
        <v>5553.15</v>
      </c>
      <c r="L45" s="74">
        <v>5505.4</v>
      </c>
      <c r="M45" s="74">
        <v>5424.25</v>
      </c>
      <c r="N45" s="74">
        <v>5354.45</v>
      </c>
      <c r="O45" s="74">
        <v>5345.3</v>
      </c>
      <c r="P45" s="74">
        <v>4809.95</v>
      </c>
      <c r="Q45" s="74">
        <v>5258.1</v>
      </c>
      <c r="R45" s="74">
        <v>5501.7</v>
      </c>
      <c r="S45" s="74">
        <v>5515.7</v>
      </c>
      <c r="T45" s="74">
        <v>7196.3</v>
      </c>
      <c r="U45" s="74">
        <v>5507.75</v>
      </c>
      <c r="V45" s="74">
        <v>4951.75</v>
      </c>
      <c r="W45" s="74">
        <v>5509.7</v>
      </c>
      <c r="X45" s="74">
        <v>96649.9</v>
      </c>
    </row>
    <row r="46" spans="1:24" x14ac:dyDescent="0.25">
      <c r="A46" s="1"/>
      <c r="B46" s="72" t="s">
        <v>292</v>
      </c>
      <c r="C46" s="72" t="s">
        <v>1050</v>
      </c>
      <c r="D46" s="72" t="s">
        <v>49</v>
      </c>
      <c r="E46" s="73" t="s">
        <v>661</v>
      </c>
      <c r="F46" s="74">
        <v>156</v>
      </c>
      <c r="G46" s="74">
        <v>156</v>
      </c>
      <c r="H46" s="74">
        <v>156</v>
      </c>
      <c r="I46" s="74">
        <v>156</v>
      </c>
      <c r="J46" s="74">
        <v>156</v>
      </c>
      <c r="K46" s="74">
        <v>156</v>
      </c>
      <c r="L46" s="74">
        <v>156</v>
      </c>
      <c r="M46" s="74">
        <v>156</v>
      </c>
      <c r="N46" s="74">
        <v>156</v>
      </c>
      <c r="O46" s="74">
        <v>156</v>
      </c>
      <c r="P46" s="74">
        <v>156</v>
      </c>
      <c r="Q46" s="74">
        <v>156.1</v>
      </c>
      <c r="R46" s="74">
        <v>156.65</v>
      </c>
      <c r="S46" s="74">
        <v>156.6</v>
      </c>
      <c r="T46" s="74">
        <v>156</v>
      </c>
      <c r="U46" s="74">
        <v>156</v>
      </c>
      <c r="V46" s="74">
        <v>156</v>
      </c>
      <c r="W46" s="74">
        <v>156</v>
      </c>
      <c r="X46" s="74">
        <v>2809.35</v>
      </c>
    </row>
    <row r="47" spans="1:24" x14ac:dyDescent="0.25">
      <c r="A47" s="1"/>
      <c r="B47" s="72" t="s">
        <v>295</v>
      </c>
      <c r="C47" s="72" t="s">
        <v>1051</v>
      </c>
      <c r="D47" s="72" t="s">
        <v>49</v>
      </c>
      <c r="E47" s="73" t="s">
        <v>661</v>
      </c>
      <c r="F47" s="74"/>
      <c r="G47" s="74">
        <v>666.6</v>
      </c>
      <c r="H47" s="74">
        <v>1141.4000000000001</v>
      </c>
      <c r="I47" s="74">
        <v>1142.55</v>
      </c>
      <c r="J47" s="74">
        <v>1139.75</v>
      </c>
      <c r="K47" s="74">
        <v>1143.8499999999999</v>
      </c>
      <c r="L47" s="74">
        <v>1142.6500000000001</v>
      </c>
      <c r="M47" s="74">
        <v>1143.55</v>
      </c>
      <c r="N47" s="74">
        <v>780.75</v>
      </c>
      <c r="O47" s="74">
        <v>589.95000000000005</v>
      </c>
      <c r="P47" s="74">
        <v>233.05</v>
      </c>
      <c r="Q47" s="74">
        <v>670.05</v>
      </c>
      <c r="R47" s="74">
        <v>1149.3499999999999</v>
      </c>
      <c r="S47" s="74">
        <v>1148.3499999999999</v>
      </c>
      <c r="T47" s="74">
        <v>1152.8499999999999</v>
      </c>
      <c r="U47" s="74">
        <v>1152.5</v>
      </c>
      <c r="V47" s="74">
        <v>1136.6500000000001</v>
      </c>
      <c r="W47" s="74">
        <v>1138.55</v>
      </c>
      <c r="X47" s="74">
        <v>16672.400000000001</v>
      </c>
    </row>
    <row r="48" spans="1:24" x14ac:dyDescent="0.25">
      <c r="A48" s="1"/>
      <c r="B48" s="72" t="s">
        <v>683</v>
      </c>
      <c r="C48" s="72" t="s">
        <v>1052</v>
      </c>
      <c r="D48" s="72" t="s">
        <v>49</v>
      </c>
      <c r="E48" s="73" t="s">
        <v>661</v>
      </c>
      <c r="F48" s="74">
        <v>322.85000000000002</v>
      </c>
      <c r="G48" s="74">
        <v>438.7</v>
      </c>
      <c r="H48" s="74">
        <v>392.45</v>
      </c>
      <c r="I48" s="74">
        <v>401.3</v>
      </c>
      <c r="J48" s="74">
        <v>395.25</v>
      </c>
      <c r="K48" s="74">
        <v>284.3</v>
      </c>
      <c r="L48" s="74">
        <v>240</v>
      </c>
      <c r="M48" s="74">
        <v>240</v>
      </c>
      <c r="N48" s="74">
        <v>240</v>
      </c>
      <c r="O48" s="74">
        <v>329.9</v>
      </c>
      <c r="P48" s="74">
        <v>364.6</v>
      </c>
      <c r="Q48" s="74">
        <v>479.2</v>
      </c>
      <c r="R48" s="74">
        <v>480</v>
      </c>
      <c r="S48" s="74"/>
      <c r="T48" s="74">
        <v>480</v>
      </c>
      <c r="U48" s="74">
        <v>448.25</v>
      </c>
      <c r="V48" s="74">
        <v>479.8</v>
      </c>
      <c r="W48" s="74">
        <v>480</v>
      </c>
      <c r="X48" s="74">
        <v>6496.6</v>
      </c>
    </row>
    <row r="49" spans="1:24" x14ac:dyDescent="0.25">
      <c r="A49" s="1"/>
      <c r="B49" s="72" t="s">
        <v>684</v>
      </c>
      <c r="C49" s="72" t="s">
        <v>1053</v>
      </c>
      <c r="D49" s="72" t="s">
        <v>49</v>
      </c>
      <c r="E49" s="73" t="s">
        <v>661</v>
      </c>
      <c r="F49" s="74">
        <v>423.65</v>
      </c>
      <c r="G49" s="74">
        <v>448.8</v>
      </c>
      <c r="H49" s="74">
        <v>449.35</v>
      </c>
      <c r="I49" s="74">
        <v>444.5</v>
      </c>
      <c r="J49" s="74">
        <v>392.05</v>
      </c>
      <c r="K49" s="74">
        <v>400.4</v>
      </c>
      <c r="L49" s="74">
        <v>450.15</v>
      </c>
      <c r="M49" s="74">
        <v>451.19</v>
      </c>
      <c r="N49" s="74">
        <v>454.4</v>
      </c>
      <c r="O49" s="74">
        <v>453.55</v>
      </c>
      <c r="P49" s="74">
        <v>451.71499999999997</v>
      </c>
      <c r="Q49" s="74">
        <v>453.2</v>
      </c>
      <c r="R49" s="74">
        <v>453.5</v>
      </c>
      <c r="S49" s="74">
        <v>453.55</v>
      </c>
      <c r="T49" s="74">
        <v>453.2</v>
      </c>
      <c r="U49" s="74">
        <v>451.15</v>
      </c>
      <c r="V49" s="74">
        <v>450</v>
      </c>
      <c r="W49" s="74">
        <v>451.9</v>
      </c>
      <c r="X49" s="74">
        <v>7986.2550000000001</v>
      </c>
    </row>
    <row r="50" spans="1:24" x14ac:dyDescent="0.25">
      <c r="A50" s="1"/>
      <c r="B50" s="72" t="s">
        <v>64</v>
      </c>
      <c r="C50" s="72" t="s">
        <v>1168</v>
      </c>
      <c r="D50" s="72" t="s">
        <v>300</v>
      </c>
      <c r="E50" s="73" t="s">
        <v>662</v>
      </c>
      <c r="F50" s="74">
        <v>1114.9000000000001</v>
      </c>
      <c r="G50" s="74">
        <v>795.2</v>
      </c>
      <c r="H50" s="74">
        <v>363</v>
      </c>
      <c r="I50" s="74"/>
      <c r="J50" s="74"/>
      <c r="K50" s="74"/>
      <c r="L50" s="74"/>
      <c r="M50" s="74"/>
      <c r="N50" s="74"/>
      <c r="O50" s="74"/>
      <c r="P50" s="74"/>
      <c r="Q50" s="74">
        <v>425.25</v>
      </c>
      <c r="R50" s="74">
        <v>760.35</v>
      </c>
      <c r="S50" s="74">
        <v>447.55</v>
      </c>
      <c r="T50" s="74">
        <v>1099.3499999999999</v>
      </c>
      <c r="U50" s="74">
        <v>514.45000000000005</v>
      </c>
      <c r="V50" s="74"/>
      <c r="W50" s="74">
        <v>929</v>
      </c>
      <c r="X50" s="74">
        <v>6449.05</v>
      </c>
    </row>
    <row r="51" spans="1:24" x14ac:dyDescent="0.25">
      <c r="A51" s="1"/>
      <c r="B51" s="72" t="s">
        <v>64</v>
      </c>
      <c r="C51" s="72" t="s">
        <v>1169</v>
      </c>
      <c r="D51" s="72" t="s">
        <v>120</v>
      </c>
      <c r="E51" s="73" t="s">
        <v>662</v>
      </c>
      <c r="F51" s="74"/>
      <c r="G51" s="74"/>
      <c r="H51" s="74"/>
      <c r="I51" s="74"/>
      <c r="J51" s="74">
        <v>578.5</v>
      </c>
      <c r="K51" s="74">
        <v>753.3</v>
      </c>
      <c r="L51" s="74">
        <v>834.5</v>
      </c>
      <c r="M51" s="74">
        <v>47.95</v>
      </c>
      <c r="N51" s="74">
        <v>504.4</v>
      </c>
      <c r="O51" s="74"/>
      <c r="P51" s="74"/>
      <c r="Q51" s="74">
        <v>459.3</v>
      </c>
      <c r="R51" s="74">
        <v>62.25</v>
      </c>
      <c r="S51" s="74">
        <v>461.4</v>
      </c>
      <c r="T51" s="74">
        <v>137.15</v>
      </c>
      <c r="U51" s="74">
        <v>468.85</v>
      </c>
      <c r="V51" s="74">
        <v>769.5</v>
      </c>
      <c r="W51" s="74">
        <v>88</v>
      </c>
      <c r="X51" s="74">
        <v>5165.1000000000004</v>
      </c>
    </row>
    <row r="52" spans="1:24" ht="28.5" x14ac:dyDescent="0.25">
      <c r="A52" s="1"/>
      <c r="B52" s="72" t="s">
        <v>64</v>
      </c>
      <c r="C52" s="72" t="s">
        <v>1170</v>
      </c>
      <c r="D52" s="72" t="s">
        <v>304</v>
      </c>
      <c r="E52" s="73" t="s">
        <v>662</v>
      </c>
      <c r="F52" s="74"/>
      <c r="G52" s="74"/>
      <c r="H52" s="74"/>
      <c r="I52" s="74"/>
      <c r="J52" s="74"/>
      <c r="K52" s="74"/>
      <c r="L52" s="74"/>
      <c r="M52" s="74"/>
      <c r="N52" s="74"/>
      <c r="O52" s="74"/>
      <c r="P52" s="74"/>
      <c r="Q52" s="74">
        <v>437.3</v>
      </c>
      <c r="R52" s="74"/>
      <c r="S52" s="74">
        <v>1475.8</v>
      </c>
      <c r="T52" s="74">
        <v>1249</v>
      </c>
      <c r="U52" s="74"/>
      <c r="V52" s="74"/>
      <c r="W52" s="74"/>
      <c r="X52" s="74">
        <v>3162.1</v>
      </c>
    </row>
    <row r="53" spans="1:24" x14ac:dyDescent="0.25">
      <c r="A53" s="1"/>
      <c r="B53" s="72" t="s">
        <v>698</v>
      </c>
      <c r="C53" s="72" t="s">
        <v>1171</v>
      </c>
      <c r="D53" s="72" t="s">
        <v>49</v>
      </c>
      <c r="E53" s="73" t="s">
        <v>664</v>
      </c>
      <c r="F53" s="74">
        <v>1245.8499999999999</v>
      </c>
      <c r="G53" s="74">
        <v>1135.5</v>
      </c>
      <c r="H53" s="74">
        <v>1112.1500000000001</v>
      </c>
      <c r="I53" s="74">
        <v>1208.55</v>
      </c>
      <c r="J53" s="74">
        <v>996.2</v>
      </c>
      <c r="K53" s="74">
        <v>1164</v>
      </c>
      <c r="L53" s="74">
        <v>978.35</v>
      </c>
      <c r="M53" s="74">
        <v>1220.9000000000001</v>
      </c>
      <c r="N53" s="74">
        <v>1368.9</v>
      </c>
      <c r="O53" s="74">
        <v>1226.0999999999999</v>
      </c>
      <c r="P53" s="74">
        <v>996.4</v>
      </c>
      <c r="Q53" s="74">
        <v>1065.8</v>
      </c>
      <c r="R53" s="74">
        <v>904.35</v>
      </c>
      <c r="S53" s="74">
        <v>575</v>
      </c>
      <c r="T53" s="74">
        <v>640.20000000000005</v>
      </c>
      <c r="U53" s="74">
        <v>796.45</v>
      </c>
      <c r="V53" s="74">
        <v>892.8</v>
      </c>
      <c r="W53" s="74">
        <v>889.35</v>
      </c>
      <c r="X53" s="74">
        <v>18416.849999999999</v>
      </c>
    </row>
    <row r="54" spans="1:24" x14ac:dyDescent="0.25">
      <c r="A54" s="1"/>
      <c r="B54" s="72" t="s">
        <v>698</v>
      </c>
      <c r="C54" s="72" t="s">
        <v>1172</v>
      </c>
      <c r="D54" s="72" t="s">
        <v>49</v>
      </c>
      <c r="E54" s="73" t="s">
        <v>664</v>
      </c>
      <c r="F54" s="74">
        <v>437.85</v>
      </c>
      <c r="G54" s="74">
        <v>434.45</v>
      </c>
      <c r="H54" s="74">
        <v>355.8</v>
      </c>
      <c r="I54" s="74">
        <v>226.9</v>
      </c>
      <c r="J54" s="74">
        <v>225.25</v>
      </c>
      <c r="K54" s="74">
        <v>579.70000000000005</v>
      </c>
      <c r="L54" s="74">
        <v>297.89999999999998</v>
      </c>
      <c r="M54" s="74">
        <v>399</v>
      </c>
      <c r="N54" s="74">
        <v>493.4</v>
      </c>
      <c r="O54" s="74">
        <v>570.75</v>
      </c>
      <c r="P54" s="74">
        <v>236.8</v>
      </c>
      <c r="Q54" s="74">
        <v>449.05</v>
      </c>
      <c r="R54" s="74">
        <v>452.65</v>
      </c>
      <c r="S54" s="74">
        <v>257.75</v>
      </c>
      <c r="T54" s="74">
        <v>195.85</v>
      </c>
      <c r="U54" s="74">
        <v>97.5</v>
      </c>
      <c r="V54" s="74">
        <v>368.85</v>
      </c>
      <c r="W54" s="74">
        <v>411.1</v>
      </c>
      <c r="X54" s="74">
        <v>6490.55</v>
      </c>
    </row>
    <row r="55" spans="1:24" x14ac:dyDescent="0.25">
      <c r="A55" s="1"/>
      <c r="B55" s="72" t="s">
        <v>675</v>
      </c>
      <c r="C55" s="72" t="s">
        <v>1173</v>
      </c>
      <c r="D55" s="72" t="s">
        <v>49</v>
      </c>
      <c r="E55" s="73" t="s">
        <v>664</v>
      </c>
      <c r="F55" s="74">
        <v>2082.5</v>
      </c>
      <c r="G55" s="74">
        <v>2558.4499999999998</v>
      </c>
      <c r="H55" s="74">
        <v>1799.8</v>
      </c>
      <c r="I55" s="74">
        <v>1720.65</v>
      </c>
      <c r="J55" s="74">
        <v>2118.5500000000002</v>
      </c>
      <c r="K55" s="74">
        <v>2285.4499999999998</v>
      </c>
      <c r="L55" s="74">
        <v>2195.9</v>
      </c>
      <c r="M55" s="74">
        <v>1895.7</v>
      </c>
      <c r="N55" s="74">
        <v>1814.6</v>
      </c>
      <c r="O55" s="74">
        <v>1966.75</v>
      </c>
      <c r="P55" s="74">
        <v>1690.85</v>
      </c>
      <c r="Q55" s="74">
        <v>1133.4000000000001</v>
      </c>
      <c r="R55" s="74">
        <v>1140.2</v>
      </c>
      <c r="S55" s="74">
        <v>1095.55</v>
      </c>
      <c r="T55" s="74">
        <v>1750.15</v>
      </c>
      <c r="U55" s="74">
        <v>1642.55</v>
      </c>
      <c r="V55" s="74">
        <v>1832.5</v>
      </c>
      <c r="W55" s="74">
        <v>2328.65</v>
      </c>
      <c r="X55" s="74">
        <v>33052.199999999997</v>
      </c>
    </row>
    <row r="56" spans="1:24" x14ac:dyDescent="0.25">
      <c r="A56" s="1"/>
      <c r="B56" s="72" t="s">
        <v>68</v>
      </c>
      <c r="C56" s="72" t="s">
        <v>69</v>
      </c>
      <c r="D56" s="72" t="s">
        <v>1174</v>
      </c>
      <c r="E56" s="73" t="s">
        <v>664</v>
      </c>
      <c r="F56" s="74">
        <v>1647.45</v>
      </c>
      <c r="G56" s="74">
        <v>1826.25</v>
      </c>
      <c r="H56" s="74">
        <v>2034.05</v>
      </c>
      <c r="I56" s="74">
        <v>1257.5999999999999</v>
      </c>
      <c r="J56" s="74">
        <v>1064.1500000000001</v>
      </c>
      <c r="K56" s="74">
        <v>1223.4000000000001</v>
      </c>
      <c r="L56" s="74">
        <v>944.35</v>
      </c>
      <c r="M56" s="74">
        <v>1253.5</v>
      </c>
      <c r="N56" s="74">
        <v>1449.4</v>
      </c>
      <c r="O56" s="74">
        <v>1129.45</v>
      </c>
      <c r="P56" s="74">
        <v>1279.95</v>
      </c>
      <c r="Q56" s="74">
        <v>1139.9000000000001</v>
      </c>
      <c r="R56" s="74">
        <v>1185.05</v>
      </c>
      <c r="S56" s="74">
        <v>580.29999999999995</v>
      </c>
      <c r="T56" s="74">
        <v>645.1</v>
      </c>
      <c r="U56" s="74">
        <v>557.20000000000005</v>
      </c>
      <c r="V56" s="74">
        <v>1101.8</v>
      </c>
      <c r="W56" s="74">
        <v>1519.55</v>
      </c>
      <c r="X56" s="74">
        <v>21838.45</v>
      </c>
    </row>
    <row r="57" spans="1:24" x14ac:dyDescent="0.25">
      <c r="A57" s="1"/>
      <c r="B57" s="72" t="s">
        <v>68</v>
      </c>
      <c r="C57" s="72" t="s">
        <v>69</v>
      </c>
      <c r="D57" s="72" t="s">
        <v>1175</v>
      </c>
      <c r="E57" s="73" t="s">
        <v>664</v>
      </c>
      <c r="F57" s="74">
        <v>1892.6</v>
      </c>
      <c r="G57" s="74">
        <v>2008.15</v>
      </c>
      <c r="H57" s="74">
        <v>2127.35</v>
      </c>
      <c r="I57" s="74">
        <v>1671.25</v>
      </c>
      <c r="J57" s="74">
        <v>1455.2</v>
      </c>
      <c r="K57" s="74">
        <v>1930.7</v>
      </c>
      <c r="L57" s="74">
        <v>1726.05</v>
      </c>
      <c r="M57" s="74">
        <v>1753.9</v>
      </c>
      <c r="N57" s="74">
        <v>1910.75</v>
      </c>
      <c r="O57" s="74">
        <v>1608.85</v>
      </c>
      <c r="P57" s="74">
        <v>1630.2</v>
      </c>
      <c r="Q57" s="74">
        <v>1447.75</v>
      </c>
      <c r="R57" s="74">
        <v>1408.6</v>
      </c>
      <c r="S57" s="74">
        <v>917.65</v>
      </c>
      <c r="T57" s="74">
        <v>1000.85</v>
      </c>
      <c r="U57" s="74">
        <v>821.45</v>
      </c>
      <c r="V57" s="74">
        <v>1408.1</v>
      </c>
      <c r="W57" s="74">
        <v>2040</v>
      </c>
      <c r="X57" s="74">
        <v>28759.4</v>
      </c>
    </row>
    <row r="58" spans="1:24" x14ac:dyDescent="0.25">
      <c r="A58" s="1"/>
      <c r="B58" s="72" t="s">
        <v>68</v>
      </c>
      <c r="C58" s="72" t="s">
        <v>1176</v>
      </c>
      <c r="D58" s="72" t="s">
        <v>1177</v>
      </c>
      <c r="E58" s="73" t="s">
        <v>664</v>
      </c>
      <c r="F58" s="74">
        <v>205.1</v>
      </c>
      <c r="G58" s="74">
        <v>248.6</v>
      </c>
      <c r="H58" s="74">
        <v>292.39999999999998</v>
      </c>
      <c r="I58" s="74">
        <v>163.85</v>
      </c>
      <c r="J58" s="74">
        <v>123.9</v>
      </c>
      <c r="K58" s="74">
        <v>190.75</v>
      </c>
      <c r="L58" s="74">
        <v>204.45</v>
      </c>
      <c r="M58" s="74">
        <v>247.65</v>
      </c>
      <c r="N58" s="74">
        <v>241.8</v>
      </c>
      <c r="O58" s="74">
        <v>198.8</v>
      </c>
      <c r="P58" s="74">
        <v>192.5</v>
      </c>
      <c r="Q58" s="74">
        <v>149.94999999999999</v>
      </c>
      <c r="R58" s="74">
        <v>153.5</v>
      </c>
      <c r="S58" s="74">
        <v>49.65</v>
      </c>
      <c r="T58" s="74">
        <v>54.6</v>
      </c>
      <c r="U58" s="74">
        <v>60.1</v>
      </c>
      <c r="V58" s="74">
        <v>142.9</v>
      </c>
      <c r="W58" s="74">
        <v>198.6</v>
      </c>
      <c r="X58" s="74">
        <v>3119.1</v>
      </c>
    </row>
    <row r="59" spans="1:24" x14ac:dyDescent="0.25">
      <c r="A59" s="1"/>
      <c r="B59" s="72" t="s">
        <v>68</v>
      </c>
      <c r="C59" s="72" t="s">
        <v>1176</v>
      </c>
      <c r="D59" s="72" t="s">
        <v>1178</v>
      </c>
      <c r="E59" s="73" t="s">
        <v>664</v>
      </c>
      <c r="F59" s="74">
        <v>141.94999999999999</v>
      </c>
      <c r="G59" s="74">
        <v>170.85</v>
      </c>
      <c r="H59" s="74">
        <v>199.6</v>
      </c>
      <c r="I59" s="74">
        <v>96.45</v>
      </c>
      <c r="J59" s="74">
        <v>74.3</v>
      </c>
      <c r="K59" s="74">
        <v>78.2</v>
      </c>
      <c r="L59" s="74">
        <v>86.25</v>
      </c>
      <c r="M59" s="74">
        <v>119.65</v>
      </c>
      <c r="N59" s="74">
        <v>132.30000000000001</v>
      </c>
      <c r="O59" s="74">
        <v>75.45</v>
      </c>
      <c r="P59" s="74">
        <v>79.849999999999994</v>
      </c>
      <c r="Q59" s="74">
        <v>84.8</v>
      </c>
      <c r="R59" s="74">
        <v>94.1</v>
      </c>
      <c r="S59" s="74">
        <v>26.5</v>
      </c>
      <c r="T59" s="74">
        <v>20.3</v>
      </c>
      <c r="U59" s="74">
        <v>32.25</v>
      </c>
      <c r="V59" s="74">
        <v>83</v>
      </c>
      <c r="W59" s="74">
        <v>96.55</v>
      </c>
      <c r="X59" s="74">
        <v>1692.35</v>
      </c>
    </row>
    <row r="60" spans="1:24" x14ac:dyDescent="0.25">
      <c r="A60" s="1"/>
      <c r="B60" s="72" t="s">
        <v>68</v>
      </c>
      <c r="C60" s="72" t="s">
        <v>72</v>
      </c>
      <c r="D60" s="72" t="s">
        <v>49</v>
      </c>
      <c r="E60" s="73" t="s">
        <v>661</v>
      </c>
      <c r="F60" s="74"/>
      <c r="G60" s="74"/>
      <c r="H60" s="74"/>
      <c r="I60" s="74"/>
      <c r="J60" s="74"/>
      <c r="K60" s="74"/>
      <c r="L60" s="74"/>
      <c r="M60" s="74"/>
      <c r="N60" s="74"/>
      <c r="O60" s="74"/>
      <c r="P60" s="74"/>
      <c r="Q60" s="74"/>
      <c r="R60" s="74"/>
      <c r="S60" s="74"/>
      <c r="T60" s="74"/>
      <c r="U60" s="74"/>
      <c r="V60" s="74"/>
      <c r="W60" s="74"/>
      <c r="X60" s="74">
        <v>0</v>
      </c>
    </row>
    <row r="61" spans="1:24" x14ac:dyDescent="0.25">
      <c r="A61" s="1"/>
      <c r="B61" s="72" t="s">
        <v>68</v>
      </c>
      <c r="C61" s="72" t="s">
        <v>1054</v>
      </c>
      <c r="D61" s="72" t="s">
        <v>49</v>
      </c>
      <c r="E61" s="73" t="s">
        <v>661</v>
      </c>
      <c r="F61" s="74">
        <v>1084.9000000000001</v>
      </c>
      <c r="G61" s="74">
        <v>1002.2</v>
      </c>
      <c r="H61" s="74">
        <v>961.25</v>
      </c>
      <c r="I61" s="74">
        <v>1039.2</v>
      </c>
      <c r="J61" s="74">
        <v>1046</v>
      </c>
      <c r="K61" s="74">
        <v>2101.1999999999998</v>
      </c>
      <c r="L61" s="74">
        <v>2101.25</v>
      </c>
      <c r="M61" s="74">
        <v>2089.1999999999998</v>
      </c>
      <c r="N61" s="74">
        <v>2077.9499999999998</v>
      </c>
      <c r="O61" s="74">
        <v>2078.35</v>
      </c>
      <c r="P61" s="74">
        <v>2077.75</v>
      </c>
      <c r="Q61" s="74">
        <v>2062.9499999999998</v>
      </c>
      <c r="R61" s="74">
        <v>2064.6999999999998</v>
      </c>
      <c r="S61" s="74">
        <v>2066.6</v>
      </c>
      <c r="T61" s="74">
        <v>2068</v>
      </c>
      <c r="U61" s="74">
        <v>2067.4499999999998</v>
      </c>
      <c r="V61" s="74">
        <v>2061.6999999999998</v>
      </c>
      <c r="W61" s="74">
        <v>2065.4</v>
      </c>
      <c r="X61" s="74">
        <v>32116.05</v>
      </c>
    </row>
    <row r="62" spans="1:24" x14ac:dyDescent="0.25">
      <c r="A62" s="1"/>
      <c r="B62" s="72" t="s">
        <v>68</v>
      </c>
      <c r="C62" s="72" t="s">
        <v>1179</v>
      </c>
      <c r="D62" s="72" t="s">
        <v>49</v>
      </c>
      <c r="E62" s="73" t="s">
        <v>663</v>
      </c>
      <c r="F62" s="74">
        <v>117.45</v>
      </c>
      <c r="G62" s="74">
        <v>276.95</v>
      </c>
      <c r="H62" s="74">
        <v>250.5</v>
      </c>
      <c r="I62" s="74">
        <v>259.45</v>
      </c>
      <c r="J62" s="74">
        <v>274.7</v>
      </c>
      <c r="K62" s="74">
        <v>270.14999999999998</v>
      </c>
      <c r="L62" s="74">
        <v>278.8</v>
      </c>
      <c r="M62" s="74">
        <v>275.89999999999998</v>
      </c>
      <c r="N62" s="74">
        <v>279.5</v>
      </c>
      <c r="O62" s="74">
        <v>273.89999999999998</v>
      </c>
      <c r="P62" s="74">
        <v>270.45</v>
      </c>
      <c r="Q62" s="74">
        <v>267.3</v>
      </c>
      <c r="R62" s="74">
        <v>267.8</v>
      </c>
      <c r="S62" s="74">
        <v>219.4</v>
      </c>
      <c r="T62" s="74">
        <v>269.55</v>
      </c>
      <c r="U62" s="74">
        <v>266.14999999999998</v>
      </c>
      <c r="V62" s="74">
        <v>266.25</v>
      </c>
      <c r="W62" s="74">
        <v>266.55</v>
      </c>
      <c r="X62" s="74">
        <v>4650.75</v>
      </c>
    </row>
    <row r="63" spans="1:24" x14ac:dyDescent="0.25">
      <c r="A63" s="1"/>
      <c r="B63" s="72" t="s">
        <v>68</v>
      </c>
      <c r="C63" s="72" t="s">
        <v>77</v>
      </c>
      <c r="D63" s="72" t="s">
        <v>1180</v>
      </c>
      <c r="E63" s="73" t="s">
        <v>662</v>
      </c>
      <c r="F63" s="74">
        <v>269.95</v>
      </c>
      <c r="G63" s="74">
        <v>1404.75</v>
      </c>
      <c r="H63" s="74"/>
      <c r="I63" s="74"/>
      <c r="J63" s="74"/>
      <c r="K63" s="74"/>
      <c r="L63" s="74">
        <v>913.15</v>
      </c>
      <c r="M63" s="74">
        <v>513.70000000000005</v>
      </c>
      <c r="N63" s="74">
        <v>670.2</v>
      </c>
      <c r="O63" s="74">
        <v>150.19999999999999</v>
      </c>
      <c r="P63" s="74"/>
      <c r="Q63" s="74">
        <v>13.45</v>
      </c>
      <c r="R63" s="74">
        <v>533.20000000000005</v>
      </c>
      <c r="S63" s="74"/>
      <c r="T63" s="74"/>
      <c r="U63" s="74">
        <v>1824.4</v>
      </c>
      <c r="V63" s="74">
        <v>3495.45</v>
      </c>
      <c r="W63" s="74">
        <v>3777.5</v>
      </c>
      <c r="X63" s="74">
        <v>13565.95</v>
      </c>
    </row>
    <row r="64" spans="1:24" x14ac:dyDescent="0.25">
      <c r="A64" s="1"/>
      <c r="B64" s="72" t="s">
        <v>68</v>
      </c>
      <c r="C64" s="72" t="s">
        <v>77</v>
      </c>
      <c r="D64" s="72" t="s">
        <v>1181</v>
      </c>
      <c r="E64" s="73" t="s">
        <v>662</v>
      </c>
      <c r="F64" s="74">
        <v>912.6</v>
      </c>
      <c r="G64" s="74">
        <v>4039.75</v>
      </c>
      <c r="H64" s="74">
        <v>3915.5</v>
      </c>
      <c r="I64" s="74">
        <v>3914.85</v>
      </c>
      <c r="J64" s="74">
        <v>3904.35</v>
      </c>
      <c r="K64" s="74">
        <v>3925.05</v>
      </c>
      <c r="L64" s="74">
        <v>3929.85</v>
      </c>
      <c r="M64" s="74">
        <v>3919.6</v>
      </c>
      <c r="N64" s="74">
        <v>3910.55</v>
      </c>
      <c r="O64" s="74">
        <v>3903.45</v>
      </c>
      <c r="P64" s="74">
        <v>954.2</v>
      </c>
      <c r="Q64" s="74">
        <v>2414.4499999999998</v>
      </c>
      <c r="R64" s="74">
        <v>3820.35</v>
      </c>
      <c r="S64" s="74">
        <v>3763.5</v>
      </c>
      <c r="T64" s="74">
        <v>3829.45</v>
      </c>
      <c r="U64" s="74">
        <v>4021.7</v>
      </c>
      <c r="V64" s="74">
        <v>3491.95</v>
      </c>
      <c r="W64" s="74">
        <v>3744.15</v>
      </c>
      <c r="X64" s="74">
        <v>62315.3</v>
      </c>
    </row>
    <row r="65" spans="1:24" x14ac:dyDescent="0.25">
      <c r="A65" s="1"/>
      <c r="B65" s="72" t="s">
        <v>68</v>
      </c>
      <c r="C65" s="72" t="s">
        <v>77</v>
      </c>
      <c r="D65" s="72" t="s">
        <v>383</v>
      </c>
      <c r="E65" s="73" t="s">
        <v>662</v>
      </c>
      <c r="F65" s="74"/>
      <c r="G65" s="74"/>
      <c r="H65" s="74">
        <v>362</v>
      </c>
      <c r="I65" s="74">
        <v>663.85</v>
      </c>
      <c r="J65" s="74">
        <v>604.5</v>
      </c>
      <c r="K65" s="74">
        <v>874.05</v>
      </c>
      <c r="L65" s="74">
        <v>1118.5</v>
      </c>
      <c r="M65" s="74"/>
      <c r="N65" s="74"/>
      <c r="O65" s="74"/>
      <c r="P65" s="74"/>
      <c r="Q65" s="74">
        <v>2130.35</v>
      </c>
      <c r="R65" s="74">
        <v>4363.55</v>
      </c>
      <c r="S65" s="74">
        <v>4274.1000000000004</v>
      </c>
      <c r="T65" s="74">
        <v>4333.75</v>
      </c>
      <c r="U65" s="74">
        <v>4515.95</v>
      </c>
      <c r="V65" s="74">
        <v>3498.25</v>
      </c>
      <c r="W65" s="74">
        <v>4136.3500000000004</v>
      </c>
      <c r="X65" s="74">
        <v>30875.200000000001</v>
      </c>
    </row>
    <row r="66" spans="1:24" x14ac:dyDescent="0.25">
      <c r="A66" s="1"/>
      <c r="B66" s="72" t="s">
        <v>68</v>
      </c>
      <c r="C66" s="72" t="s">
        <v>77</v>
      </c>
      <c r="D66" s="72" t="s">
        <v>1153</v>
      </c>
      <c r="E66" s="73" t="s">
        <v>662</v>
      </c>
      <c r="F66" s="74">
        <v>264.64999999999998</v>
      </c>
      <c r="G66" s="74">
        <v>1699.25</v>
      </c>
      <c r="H66" s="74">
        <v>1634.05</v>
      </c>
      <c r="I66" s="74">
        <v>1640.25</v>
      </c>
      <c r="J66" s="74">
        <v>1639.05</v>
      </c>
      <c r="K66" s="74">
        <v>1657.15</v>
      </c>
      <c r="L66" s="74">
        <v>1650.3</v>
      </c>
      <c r="M66" s="74">
        <v>1651.15</v>
      </c>
      <c r="N66" s="74">
        <v>1634.6</v>
      </c>
      <c r="O66" s="74">
        <v>1629.5</v>
      </c>
      <c r="P66" s="74"/>
      <c r="Q66" s="74">
        <v>1725</v>
      </c>
      <c r="R66" s="74">
        <v>4075.3</v>
      </c>
      <c r="S66" s="74">
        <v>3986.6</v>
      </c>
      <c r="T66" s="74">
        <v>4029.7</v>
      </c>
      <c r="U66" s="74">
        <v>4999.8999999999996</v>
      </c>
      <c r="V66" s="74">
        <v>5485.1</v>
      </c>
      <c r="W66" s="74">
        <v>5865.35</v>
      </c>
      <c r="X66" s="74">
        <v>45266.9</v>
      </c>
    </row>
    <row r="67" spans="1:24" x14ac:dyDescent="0.25">
      <c r="A67" s="1"/>
      <c r="B67" s="72" t="s">
        <v>68</v>
      </c>
      <c r="C67" s="72" t="s">
        <v>80</v>
      </c>
      <c r="D67" s="72" t="s">
        <v>318</v>
      </c>
      <c r="E67" s="73" t="s">
        <v>662</v>
      </c>
      <c r="F67" s="74">
        <v>158.69999999999999</v>
      </c>
      <c r="G67" s="74">
        <v>511.65</v>
      </c>
      <c r="H67" s="74">
        <v>333.5</v>
      </c>
      <c r="I67" s="74">
        <v>341.55</v>
      </c>
      <c r="J67" s="74"/>
      <c r="K67" s="74"/>
      <c r="L67" s="74"/>
      <c r="M67" s="74"/>
      <c r="N67" s="74"/>
      <c r="O67" s="74"/>
      <c r="P67" s="74"/>
      <c r="Q67" s="74"/>
      <c r="R67" s="74"/>
      <c r="S67" s="74"/>
      <c r="T67" s="74"/>
      <c r="U67" s="74"/>
      <c r="V67" s="74"/>
      <c r="W67" s="74"/>
      <c r="X67" s="74">
        <v>1345.4</v>
      </c>
    </row>
    <row r="68" spans="1:24" x14ac:dyDescent="0.25">
      <c r="A68" s="1"/>
      <c r="B68" s="72" t="s">
        <v>68</v>
      </c>
      <c r="C68" s="72" t="s">
        <v>80</v>
      </c>
      <c r="D68" s="72" t="s">
        <v>320</v>
      </c>
      <c r="E68" s="73" t="s">
        <v>662</v>
      </c>
      <c r="F68" s="74"/>
      <c r="G68" s="74"/>
      <c r="H68" s="74"/>
      <c r="I68" s="74"/>
      <c r="J68" s="74"/>
      <c r="K68" s="74"/>
      <c r="L68" s="74"/>
      <c r="M68" s="74"/>
      <c r="N68" s="74"/>
      <c r="O68" s="74"/>
      <c r="P68" s="74"/>
      <c r="Q68" s="74"/>
      <c r="R68" s="74"/>
      <c r="S68" s="74"/>
      <c r="T68" s="74"/>
      <c r="U68" s="74"/>
      <c r="V68" s="74"/>
      <c r="W68" s="74"/>
      <c r="X68" s="74">
        <v>0</v>
      </c>
    </row>
    <row r="69" spans="1:24" x14ac:dyDescent="0.25">
      <c r="A69" s="1"/>
      <c r="B69" s="72" t="s">
        <v>68</v>
      </c>
      <c r="C69" s="72" t="s">
        <v>1182</v>
      </c>
      <c r="D69" s="72" t="s">
        <v>318</v>
      </c>
      <c r="E69" s="73" t="s">
        <v>662</v>
      </c>
      <c r="F69" s="74"/>
      <c r="G69" s="74"/>
      <c r="H69" s="74"/>
      <c r="I69" s="74"/>
      <c r="J69" s="74"/>
      <c r="K69" s="74"/>
      <c r="L69" s="74"/>
      <c r="M69" s="74"/>
      <c r="N69" s="74"/>
      <c r="O69" s="74"/>
      <c r="P69" s="74"/>
      <c r="Q69" s="74"/>
      <c r="R69" s="74"/>
      <c r="S69" s="74"/>
      <c r="T69" s="74"/>
      <c r="U69" s="74"/>
      <c r="V69" s="74"/>
      <c r="W69" s="74"/>
      <c r="X69" s="74">
        <v>0</v>
      </c>
    </row>
    <row r="70" spans="1:24" x14ac:dyDescent="0.25">
      <c r="A70" s="1"/>
      <c r="B70" s="72" t="s">
        <v>68</v>
      </c>
      <c r="C70" s="72" t="s">
        <v>1182</v>
      </c>
      <c r="D70" s="72" t="s">
        <v>1183</v>
      </c>
      <c r="E70" s="73" t="s">
        <v>662</v>
      </c>
      <c r="F70" s="74"/>
      <c r="G70" s="74"/>
      <c r="H70" s="74"/>
      <c r="I70" s="74"/>
      <c r="J70" s="74"/>
      <c r="K70" s="74"/>
      <c r="L70" s="74"/>
      <c r="M70" s="74"/>
      <c r="N70" s="74"/>
      <c r="O70" s="74"/>
      <c r="P70" s="74"/>
      <c r="Q70" s="74"/>
      <c r="R70" s="74"/>
      <c r="S70" s="74"/>
      <c r="T70" s="74"/>
      <c r="U70" s="74"/>
      <c r="V70" s="74"/>
      <c r="W70" s="74"/>
      <c r="X70" s="74">
        <v>0</v>
      </c>
    </row>
    <row r="71" spans="1:24" x14ac:dyDescent="0.25">
      <c r="A71" s="1"/>
      <c r="B71" s="72" t="s">
        <v>68</v>
      </c>
      <c r="C71" s="72" t="s">
        <v>1182</v>
      </c>
      <c r="D71" s="72" t="s">
        <v>1184</v>
      </c>
      <c r="E71" s="73" t="s">
        <v>662</v>
      </c>
      <c r="F71" s="74"/>
      <c r="G71" s="74"/>
      <c r="H71" s="74"/>
      <c r="I71" s="74"/>
      <c r="J71" s="74"/>
      <c r="K71" s="74"/>
      <c r="L71" s="74"/>
      <c r="M71" s="74"/>
      <c r="N71" s="74"/>
      <c r="O71" s="74"/>
      <c r="P71" s="74"/>
      <c r="Q71" s="74"/>
      <c r="R71" s="74"/>
      <c r="S71" s="74"/>
      <c r="T71" s="74"/>
      <c r="U71" s="74"/>
      <c r="V71" s="74"/>
      <c r="W71" s="74"/>
      <c r="X71" s="74">
        <v>0</v>
      </c>
    </row>
    <row r="72" spans="1:24" x14ac:dyDescent="0.25">
      <c r="A72" s="1"/>
      <c r="B72" s="72" t="s">
        <v>68</v>
      </c>
      <c r="C72" s="72" t="s">
        <v>1185</v>
      </c>
      <c r="D72" s="72" t="s">
        <v>562</v>
      </c>
      <c r="E72" s="73" t="s">
        <v>662</v>
      </c>
      <c r="F72" s="74"/>
      <c r="G72" s="74"/>
      <c r="H72" s="74"/>
      <c r="I72" s="74"/>
      <c r="J72" s="74"/>
      <c r="K72" s="74"/>
      <c r="L72" s="74"/>
      <c r="M72" s="74"/>
      <c r="N72" s="74"/>
      <c r="O72" s="74"/>
      <c r="P72" s="74"/>
      <c r="Q72" s="74"/>
      <c r="R72" s="74"/>
      <c r="S72" s="74"/>
      <c r="T72" s="74"/>
      <c r="U72" s="74"/>
      <c r="V72" s="74"/>
      <c r="W72" s="74"/>
      <c r="X72" s="74">
        <v>0</v>
      </c>
    </row>
    <row r="73" spans="1:24" x14ac:dyDescent="0.25">
      <c r="A73" s="1"/>
      <c r="B73" s="72" t="s">
        <v>68</v>
      </c>
      <c r="C73" s="72" t="s">
        <v>1185</v>
      </c>
      <c r="D73" s="72" t="s">
        <v>1186</v>
      </c>
      <c r="E73" s="73" t="s">
        <v>662</v>
      </c>
      <c r="F73" s="74"/>
      <c r="G73" s="74"/>
      <c r="H73" s="74"/>
      <c r="I73" s="74"/>
      <c r="J73" s="74"/>
      <c r="K73" s="74"/>
      <c r="L73" s="74"/>
      <c r="M73" s="74"/>
      <c r="N73" s="74"/>
      <c r="O73" s="74"/>
      <c r="P73" s="74"/>
      <c r="Q73" s="74"/>
      <c r="R73" s="74"/>
      <c r="S73" s="74"/>
      <c r="T73" s="74"/>
      <c r="U73" s="74"/>
      <c r="V73" s="74"/>
      <c r="W73" s="74"/>
      <c r="X73" s="74">
        <v>0</v>
      </c>
    </row>
    <row r="74" spans="1:24" x14ac:dyDescent="0.25">
      <c r="A74" s="1"/>
      <c r="B74" s="72" t="s">
        <v>68</v>
      </c>
      <c r="C74" s="72" t="s">
        <v>1185</v>
      </c>
      <c r="D74" s="72" t="s">
        <v>383</v>
      </c>
      <c r="E74" s="73" t="s">
        <v>662</v>
      </c>
      <c r="F74" s="74"/>
      <c r="G74" s="74"/>
      <c r="H74" s="74"/>
      <c r="I74" s="74"/>
      <c r="J74" s="74"/>
      <c r="K74" s="74"/>
      <c r="L74" s="74"/>
      <c r="M74" s="74"/>
      <c r="N74" s="74"/>
      <c r="O74" s="74"/>
      <c r="P74" s="74"/>
      <c r="Q74" s="74"/>
      <c r="R74" s="74"/>
      <c r="S74" s="74"/>
      <c r="T74" s="74"/>
      <c r="U74" s="74"/>
      <c r="V74" s="74"/>
      <c r="W74" s="74"/>
      <c r="X74" s="74">
        <v>0</v>
      </c>
    </row>
    <row r="75" spans="1:24" x14ac:dyDescent="0.25">
      <c r="A75" s="1"/>
      <c r="B75" s="72" t="s">
        <v>82</v>
      </c>
      <c r="C75" s="72" t="s">
        <v>83</v>
      </c>
      <c r="D75" s="72" t="s">
        <v>1187</v>
      </c>
      <c r="E75" s="73" t="s">
        <v>662</v>
      </c>
      <c r="F75" s="74">
        <v>540.9</v>
      </c>
      <c r="G75" s="74">
        <v>2068.35</v>
      </c>
      <c r="H75" s="74">
        <v>3811.2</v>
      </c>
      <c r="I75" s="74">
        <v>1160</v>
      </c>
      <c r="J75" s="74">
        <v>3221.5</v>
      </c>
      <c r="K75" s="74">
        <v>181.35</v>
      </c>
      <c r="L75" s="74"/>
      <c r="M75" s="74"/>
      <c r="N75" s="74">
        <v>2177.4924799999999</v>
      </c>
      <c r="O75" s="74">
        <v>3600.45</v>
      </c>
      <c r="P75" s="74">
        <v>3450.25</v>
      </c>
      <c r="Q75" s="74">
        <v>3789</v>
      </c>
      <c r="R75" s="74">
        <v>3580.6</v>
      </c>
      <c r="S75" s="74">
        <v>3761.4</v>
      </c>
      <c r="T75" s="74">
        <v>3752.65</v>
      </c>
      <c r="U75" s="74">
        <v>3592.4</v>
      </c>
      <c r="V75" s="74"/>
      <c r="W75" s="74"/>
      <c r="X75" s="74">
        <v>38687.542479999996</v>
      </c>
    </row>
    <row r="76" spans="1:24" x14ac:dyDescent="0.25">
      <c r="A76" s="1"/>
      <c r="B76" s="72" t="s">
        <v>82</v>
      </c>
      <c r="C76" s="72" t="s">
        <v>83</v>
      </c>
      <c r="D76" s="72" t="s">
        <v>1188</v>
      </c>
      <c r="E76" s="73" t="s">
        <v>662</v>
      </c>
      <c r="F76" s="74">
        <v>3349.35</v>
      </c>
      <c r="G76" s="74">
        <v>2142.9</v>
      </c>
      <c r="H76" s="74">
        <v>2465.15</v>
      </c>
      <c r="I76" s="74">
        <v>1809.2</v>
      </c>
      <c r="J76" s="74">
        <v>3719.85</v>
      </c>
      <c r="K76" s="74">
        <v>3820.7</v>
      </c>
      <c r="L76" s="74">
        <v>3603.55</v>
      </c>
      <c r="M76" s="74">
        <v>3461.8</v>
      </c>
      <c r="N76" s="74">
        <v>3852.1672699999999</v>
      </c>
      <c r="O76" s="74">
        <v>3611.25</v>
      </c>
      <c r="P76" s="74">
        <v>3451.05</v>
      </c>
      <c r="Q76" s="74">
        <v>3793.7</v>
      </c>
      <c r="R76" s="74">
        <v>3584.4</v>
      </c>
      <c r="S76" s="74">
        <v>3769.35</v>
      </c>
      <c r="T76" s="74"/>
      <c r="U76" s="74"/>
      <c r="V76" s="74"/>
      <c r="W76" s="74">
        <v>946.66472499999998</v>
      </c>
      <c r="X76" s="74">
        <v>47381.081995</v>
      </c>
    </row>
    <row r="77" spans="1:24" x14ac:dyDescent="0.25">
      <c r="A77" s="1"/>
      <c r="B77" s="72" t="s">
        <v>82</v>
      </c>
      <c r="C77" s="72" t="s">
        <v>83</v>
      </c>
      <c r="D77" s="72" t="s">
        <v>1189</v>
      </c>
      <c r="E77" s="73" t="s">
        <v>662</v>
      </c>
      <c r="F77" s="74">
        <v>1911.5</v>
      </c>
      <c r="G77" s="74">
        <v>906.1</v>
      </c>
      <c r="H77" s="74">
        <v>3346.85</v>
      </c>
      <c r="I77" s="74">
        <v>1152.95</v>
      </c>
      <c r="J77" s="74">
        <v>3700.35</v>
      </c>
      <c r="K77" s="74">
        <v>2137.0500000000002</v>
      </c>
      <c r="L77" s="74">
        <v>1394.6</v>
      </c>
      <c r="M77" s="74">
        <v>1680.45</v>
      </c>
      <c r="N77" s="74">
        <v>3124.3721500000001</v>
      </c>
      <c r="O77" s="74">
        <v>4018.4</v>
      </c>
      <c r="P77" s="74">
        <v>3931.2</v>
      </c>
      <c r="Q77" s="74">
        <v>4124.05</v>
      </c>
      <c r="R77" s="74">
        <v>4001.7</v>
      </c>
      <c r="S77" s="74">
        <v>4120.5</v>
      </c>
      <c r="T77" s="74">
        <v>2006.5</v>
      </c>
      <c r="U77" s="74">
        <v>1924.9</v>
      </c>
      <c r="V77" s="74"/>
      <c r="W77" s="74">
        <v>435.18518999999998</v>
      </c>
      <c r="X77" s="74">
        <v>43916.657339999998</v>
      </c>
    </row>
    <row r="78" spans="1:24" x14ac:dyDescent="0.25">
      <c r="A78" s="1"/>
      <c r="B78" s="72" t="s">
        <v>699</v>
      </c>
      <c r="C78" s="72" t="s">
        <v>1055</v>
      </c>
      <c r="D78" s="72" t="s">
        <v>49</v>
      </c>
      <c r="E78" s="73" t="s">
        <v>661</v>
      </c>
      <c r="F78" s="74">
        <v>501.9</v>
      </c>
      <c r="G78" s="74">
        <v>501.6</v>
      </c>
      <c r="H78" s="74">
        <v>501.6</v>
      </c>
      <c r="I78" s="74">
        <v>501.6</v>
      </c>
      <c r="J78" s="74">
        <v>426.3</v>
      </c>
      <c r="K78" s="74">
        <v>412.05</v>
      </c>
      <c r="L78" s="74">
        <v>502.55</v>
      </c>
      <c r="M78" s="74">
        <v>491.7</v>
      </c>
      <c r="N78" s="74">
        <v>446.9</v>
      </c>
      <c r="O78" s="74">
        <v>446.1</v>
      </c>
      <c r="P78" s="74">
        <v>499.15</v>
      </c>
      <c r="Q78" s="74">
        <v>499.6</v>
      </c>
      <c r="R78" s="74">
        <v>449.7</v>
      </c>
      <c r="S78" s="74">
        <v>417.35</v>
      </c>
      <c r="T78" s="74">
        <v>405.75</v>
      </c>
      <c r="U78" s="74">
        <v>429.7</v>
      </c>
      <c r="V78" s="74">
        <v>378.65</v>
      </c>
      <c r="W78" s="74">
        <v>338.9</v>
      </c>
      <c r="X78" s="74">
        <v>8151.1</v>
      </c>
    </row>
    <row r="79" spans="1:24" x14ac:dyDescent="0.25">
      <c r="A79" s="1"/>
      <c r="B79" s="72" t="s">
        <v>699</v>
      </c>
      <c r="C79" s="72" t="s">
        <v>1056</v>
      </c>
      <c r="D79" s="72" t="s">
        <v>49</v>
      </c>
      <c r="E79" s="73" t="s">
        <v>661</v>
      </c>
      <c r="F79" s="74">
        <v>162.35</v>
      </c>
      <c r="G79" s="74">
        <v>157.9</v>
      </c>
      <c r="H79" s="74">
        <v>171.4</v>
      </c>
      <c r="I79" s="74">
        <v>186.45</v>
      </c>
      <c r="J79" s="74">
        <v>190.75</v>
      </c>
      <c r="K79" s="74">
        <v>185.35</v>
      </c>
      <c r="L79" s="74">
        <v>145.25</v>
      </c>
      <c r="M79" s="74">
        <v>127.55</v>
      </c>
      <c r="N79" s="74">
        <v>119.2</v>
      </c>
      <c r="O79" s="74">
        <v>133.15</v>
      </c>
      <c r="P79" s="74">
        <v>182.2</v>
      </c>
      <c r="Q79" s="74">
        <v>142.19999999999999</v>
      </c>
      <c r="R79" s="74">
        <v>124.9</v>
      </c>
      <c r="S79" s="74">
        <v>117.8</v>
      </c>
      <c r="T79" s="74">
        <v>117.05</v>
      </c>
      <c r="U79" s="74">
        <v>140.80000000000001</v>
      </c>
      <c r="V79" s="74">
        <v>123.8</v>
      </c>
      <c r="W79" s="74">
        <v>107</v>
      </c>
      <c r="X79" s="74">
        <v>2635.1</v>
      </c>
    </row>
    <row r="80" spans="1:24" x14ac:dyDescent="0.25">
      <c r="A80" s="1"/>
      <c r="B80" s="72" t="s">
        <v>700</v>
      </c>
      <c r="C80" s="72" t="s">
        <v>1057</v>
      </c>
      <c r="D80" s="72" t="s">
        <v>49</v>
      </c>
      <c r="E80" s="73" t="s">
        <v>661</v>
      </c>
      <c r="F80" s="74">
        <v>489.6</v>
      </c>
      <c r="G80" s="74">
        <v>489.6</v>
      </c>
      <c r="H80" s="74">
        <v>453.9</v>
      </c>
      <c r="I80" s="74">
        <v>489.6</v>
      </c>
      <c r="J80" s="74">
        <v>489.6</v>
      </c>
      <c r="K80" s="74">
        <v>489.6</v>
      </c>
      <c r="L80" s="74">
        <v>489.6</v>
      </c>
      <c r="M80" s="74">
        <v>479.4</v>
      </c>
      <c r="N80" s="74">
        <v>489.6</v>
      </c>
      <c r="O80" s="74">
        <v>487.1</v>
      </c>
      <c r="P80" s="74">
        <v>478.3</v>
      </c>
      <c r="Q80" s="74">
        <v>435.75</v>
      </c>
      <c r="R80" s="74">
        <v>412.95</v>
      </c>
      <c r="S80" s="74">
        <v>385.5</v>
      </c>
      <c r="T80" s="74">
        <v>361.9</v>
      </c>
      <c r="U80" s="74">
        <v>342.45</v>
      </c>
      <c r="V80" s="74">
        <v>330.8</v>
      </c>
      <c r="W80" s="74">
        <v>314.75</v>
      </c>
      <c r="X80" s="74">
        <v>7910</v>
      </c>
    </row>
    <row r="81" spans="1:24" x14ac:dyDescent="0.25">
      <c r="A81" s="1"/>
      <c r="B81" s="72" t="s">
        <v>700</v>
      </c>
      <c r="C81" s="72" t="s">
        <v>1058</v>
      </c>
      <c r="D81" s="72" t="s">
        <v>49</v>
      </c>
      <c r="E81" s="73" t="s">
        <v>661</v>
      </c>
      <c r="F81" s="74">
        <v>489.6</v>
      </c>
      <c r="G81" s="74">
        <v>489.6</v>
      </c>
      <c r="H81" s="74">
        <v>464.1</v>
      </c>
      <c r="I81" s="74">
        <v>489.6</v>
      </c>
      <c r="J81" s="74">
        <v>489.6</v>
      </c>
      <c r="K81" s="74">
        <v>489.6</v>
      </c>
      <c r="L81" s="74">
        <v>489.6</v>
      </c>
      <c r="M81" s="74">
        <v>481.8</v>
      </c>
      <c r="N81" s="74">
        <v>489.6</v>
      </c>
      <c r="O81" s="74">
        <v>489.6</v>
      </c>
      <c r="P81" s="74">
        <v>489.6</v>
      </c>
      <c r="Q81" s="74">
        <v>453.1</v>
      </c>
      <c r="R81" s="74">
        <v>434.9</v>
      </c>
      <c r="S81" s="74">
        <v>407</v>
      </c>
      <c r="T81" s="74">
        <v>386.45</v>
      </c>
      <c r="U81" s="74">
        <v>363.4</v>
      </c>
      <c r="V81" s="74">
        <v>351.25</v>
      </c>
      <c r="W81" s="74">
        <v>332.35</v>
      </c>
      <c r="X81" s="74">
        <v>8080.75</v>
      </c>
    </row>
    <row r="82" spans="1:24" x14ac:dyDescent="0.25">
      <c r="A82" s="1"/>
      <c r="B82" s="72" t="s">
        <v>700</v>
      </c>
      <c r="C82" s="72" t="s">
        <v>1059</v>
      </c>
      <c r="D82" s="72" t="s">
        <v>49</v>
      </c>
      <c r="E82" s="73" t="s">
        <v>661</v>
      </c>
      <c r="F82" s="74">
        <v>484.8</v>
      </c>
      <c r="G82" s="74">
        <v>484.8</v>
      </c>
      <c r="H82" s="74">
        <v>459.55</v>
      </c>
      <c r="I82" s="74">
        <v>484.8</v>
      </c>
      <c r="J82" s="74">
        <v>484.8</v>
      </c>
      <c r="K82" s="74">
        <v>484.8</v>
      </c>
      <c r="L82" s="74">
        <v>484.8</v>
      </c>
      <c r="M82" s="74">
        <v>472.1</v>
      </c>
      <c r="N82" s="74">
        <v>484.8</v>
      </c>
      <c r="O82" s="74">
        <v>484.8</v>
      </c>
      <c r="P82" s="74">
        <v>484.8</v>
      </c>
      <c r="Q82" s="74">
        <v>443.5</v>
      </c>
      <c r="R82" s="74">
        <v>426.95</v>
      </c>
      <c r="S82" s="74">
        <v>401.1</v>
      </c>
      <c r="T82" s="74">
        <v>382.8</v>
      </c>
      <c r="U82" s="74">
        <v>360.55</v>
      </c>
      <c r="V82" s="74">
        <v>350.45</v>
      </c>
      <c r="W82" s="74">
        <v>331.35</v>
      </c>
      <c r="X82" s="74">
        <v>7991.55</v>
      </c>
    </row>
    <row r="83" spans="1:24" x14ac:dyDescent="0.25">
      <c r="A83" s="1"/>
      <c r="B83" s="72" t="s">
        <v>700</v>
      </c>
      <c r="C83" s="72" t="s">
        <v>1060</v>
      </c>
      <c r="D83" s="72" t="s">
        <v>49</v>
      </c>
      <c r="E83" s="73" t="s">
        <v>661</v>
      </c>
      <c r="F83" s="74">
        <v>198</v>
      </c>
      <c r="G83" s="74">
        <v>188.9</v>
      </c>
      <c r="H83" s="74">
        <v>188.2</v>
      </c>
      <c r="I83" s="74">
        <v>176.6</v>
      </c>
      <c r="J83" s="74">
        <v>175.8</v>
      </c>
      <c r="K83" s="74">
        <v>187.6</v>
      </c>
      <c r="L83" s="74">
        <v>1.4</v>
      </c>
      <c r="M83" s="74"/>
      <c r="N83" s="74"/>
      <c r="O83" s="74">
        <v>26.35</v>
      </c>
      <c r="P83" s="74">
        <v>113.75</v>
      </c>
      <c r="Q83" s="74">
        <v>125.05</v>
      </c>
      <c r="R83" s="74">
        <v>151.80000000000001</v>
      </c>
      <c r="S83" s="74">
        <v>200.4</v>
      </c>
      <c r="T83" s="74">
        <v>189.6</v>
      </c>
      <c r="U83" s="74">
        <v>192.45</v>
      </c>
      <c r="V83" s="74">
        <v>189.55</v>
      </c>
      <c r="W83" s="74">
        <v>186.6</v>
      </c>
      <c r="X83" s="74">
        <v>2492.0500000000002</v>
      </c>
    </row>
    <row r="84" spans="1:24" x14ac:dyDescent="0.25">
      <c r="A84" s="1"/>
      <c r="B84" s="72" t="s">
        <v>706</v>
      </c>
      <c r="C84" s="72" t="s">
        <v>1190</v>
      </c>
      <c r="D84" s="72" t="s">
        <v>1191</v>
      </c>
      <c r="E84" s="73" t="s">
        <v>662</v>
      </c>
      <c r="F84" s="74">
        <v>713</v>
      </c>
      <c r="G84" s="74">
        <v>65.7</v>
      </c>
      <c r="H84" s="74"/>
      <c r="I84" s="74"/>
      <c r="J84" s="74"/>
      <c r="K84" s="74"/>
      <c r="L84" s="74"/>
      <c r="M84" s="74"/>
      <c r="N84" s="74"/>
      <c r="O84" s="74"/>
      <c r="P84" s="74"/>
      <c r="Q84" s="74"/>
      <c r="R84" s="74"/>
      <c r="S84" s="74"/>
      <c r="T84" s="74">
        <v>435.4</v>
      </c>
      <c r="U84" s="74">
        <v>283.25</v>
      </c>
      <c r="V84" s="74">
        <v>617.20000000000005</v>
      </c>
      <c r="W84" s="74">
        <v>971.25</v>
      </c>
      <c r="X84" s="74">
        <v>3085.8</v>
      </c>
    </row>
    <row r="85" spans="1:24" x14ac:dyDescent="0.25">
      <c r="A85" s="1"/>
      <c r="B85" s="72" t="s">
        <v>706</v>
      </c>
      <c r="C85" s="72" t="s">
        <v>1190</v>
      </c>
      <c r="D85" s="72" t="s">
        <v>1192</v>
      </c>
      <c r="E85" s="73" t="s">
        <v>662</v>
      </c>
      <c r="F85" s="74"/>
      <c r="G85" s="74"/>
      <c r="H85" s="74"/>
      <c r="I85" s="74"/>
      <c r="J85" s="74"/>
      <c r="K85" s="74"/>
      <c r="L85" s="74"/>
      <c r="M85" s="74"/>
      <c r="N85" s="74"/>
      <c r="O85" s="74"/>
      <c r="P85" s="74"/>
      <c r="Q85" s="74"/>
      <c r="R85" s="74"/>
      <c r="S85" s="74"/>
      <c r="T85" s="74"/>
      <c r="U85" s="74"/>
      <c r="V85" s="74">
        <v>45.1</v>
      </c>
      <c r="W85" s="74">
        <v>259.10000000000002</v>
      </c>
      <c r="X85" s="74">
        <v>304.2</v>
      </c>
    </row>
    <row r="86" spans="1:24" x14ac:dyDescent="0.25">
      <c r="A86" s="1"/>
      <c r="B86" s="72" t="s">
        <v>676</v>
      </c>
      <c r="C86" s="72" t="s">
        <v>1193</v>
      </c>
      <c r="D86" s="72" t="s">
        <v>1193</v>
      </c>
      <c r="E86" s="73" t="s">
        <v>663</v>
      </c>
      <c r="F86" s="74">
        <v>295.60000000000002</v>
      </c>
      <c r="G86" s="74">
        <v>631.65</v>
      </c>
      <c r="H86" s="74">
        <v>552.5</v>
      </c>
      <c r="I86" s="74">
        <v>657.55</v>
      </c>
      <c r="J86" s="74">
        <v>575.1</v>
      </c>
      <c r="K86" s="74">
        <v>575.95000000000005</v>
      </c>
      <c r="L86" s="74">
        <v>655</v>
      </c>
      <c r="M86" s="74">
        <v>642.5</v>
      </c>
      <c r="N86" s="74">
        <v>656.05</v>
      </c>
      <c r="O86" s="74">
        <v>649.25</v>
      </c>
      <c r="P86" s="74">
        <v>638.5</v>
      </c>
      <c r="Q86" s="74">
        <v>649.54999999999995</v>
      </c>
      <c r="R86" s="74">
        <v>647.25</v>
      </c>
      <c r="S86" s="74">
        <v>576.5</v>
      </c>
      <c r="T86" s="74">
        <v>632.29999999999995</v>
      </c>
      <c r="U86" s="74">
        <v>620.54999999999995</v>
      </c>
      <c r="V86" s="74">
        <v>630.65</v>
      </c>
      <c r="W86" s="74">
        <v>632.04999999999995</v>
      </c>
      <c r="X86" s="74">
        <v>10918.5</v>
      </c>
    </row>
    <row r="87" spans="1:24" x14ac:dyDescent="0.25">
      <c r="A87" s="1"/>
      <c r="B87" s="72" t="s">
        <v>701</v>
      </c>
      <c r="C87" s="72" t="s">
        <v>1194</v>
      </c>
      <c r="D87" s="72" t="s">
        <v>49</v>
      </c>
      <c r="E87" s="73" t="s">
        <v>664</v>
      </c>
      <c r="F87" s="74">
        <v>69.95</v>
      </c>
      <c r="G87" s="74">
        <v>74.099999999999994</v>
      </c>
      <c r="H87" s="74">
        <v>183.9</v>
      </c>
      <c r="I87" s="74">
        <v>119.35</v>
      </c>
      <c r="J87" s="74">
        <v>80.55</v>
      </c>
      <c r="K87" s="74">
        <v>65.5</v>
      </c>
      <c r="L87" s="74">
        <v>87.75</v>
      </c>
      <c r="M87" s="74">
        <v>172.9</v>
      </c>
      <c r="N87" s="74">
        <v>236.3</v>
      </c>
      <c r="O87" s="74">
        <v>321.3</v>
      </c>
      <c r="P87" s="74">
        <v>209.45</v>
      </c>
      <c r="Q87" s="74">
        <v>224.85</v>
      </c>
      <c r="R87" s="74">
        <v>283.35000000000002</v>
      </c>
      <c r="S87" s="74">
        <v>246.35</v>
      </c>
      <c r="T87" s="74">
        <v>163.19999999999999</v>
      </c>
      <c r="U87" s="74">
        <v>46.6</v>
      </c>
      <c r="V87" s="74">
        <v>48.65</v>
      </c>
      <c r="W87" s="74">
        <v>49.35</v>
      </c>
      <c r="X87" s="74">
        <v>2683.4</v>
      </c>
    </row>
    <row r="88" spans="1:24" x14ac:dyDescent="0.25">
      <c r="A88" s="1"/>
      <c r="B88" s="72" t="s">
        <v>677</v>
      </c>
      <c r="C88" s="72" t="s">
        <v>1195</v>
      </c>
      <c r="D88" s="72" t="s">
        <v>49</v>
      </c>
      <c r="E88" s="73" t="s">
        <v>664</v>
      </c>
      <c r="F88" s="74">
        <v>92.8</v>
      </c>
      <c r="G88" s="74">
        <v>92.65</v>
      </c>
      <c r="H88" s="74">
        <v>243.4</v>
      </c>
      <c r="I88" s="74">
        <v>161.75</v>
      </c>
      <c r="J88" s="74">
        <v>107.5</v>
      </c>
      <c r="K88" s="74">
        <v>91.1</v>
      </c>
      <c r="L88" s="74">
        <v>131.80000000000001</v>
      </c>
      <c r="M88" s="74">
        <v>226.5</v>
      </c>
      <c r="N88" s="74">
        <v>314.64999999999998</v>
      </c>
      <c r="O88" s="74">
        <v>371.75</v>
      </c>
      <c r="P88" s="74">
        <v>314.45</v>
      </c>
      <c r="Q88" s="74">
        <v>329.2</v>
      </c>
      <c r="R88" s="74">
        <v>366.4</v>
      </c>
      <c r="S88" s="74">
        <v>320.85000000000002</v>
      </c>
      <c r="T88" s="74">
        <v>220.75</v>
      </c>
      <c r="U88" s="74">
        <v>63.45</v>
      </c>
      <c r="V88" s="74">
        <v>28.45</v>
      </c>
      <c r="W88" s="74">
        <v>33.299999999999997</v>
      </c>
      <c r="X88" s="74">
        <v>3510.75</v>
      </c>
    </row>
    <row r="89" spans="1:24" x14ac:dyDescent="0.25">
      <c r="A89" s="1"/>
      <c r="B89" s="72" t="s">
        <v>685</v>
      </c>
      <c r="C89" s="72" t="s">
        <v>1061</v>
      </c>
      <c r="D89" s="72" t="s">
        <v>1155</v>
      </c>
      <c r="E89" s="73" t="s">
        <v>661</v>
      </c>
      <c r="F89" s="74">
        <v>89.4</v>
      </c>
      <c r="G89" s="74">
        <v>89.1</v>
      </c>
      <c r="H89" s="74">
        <v>85.8</v>
      </c>
      <c r="I89" s="74">
        <v>86.15</v>
      </c>
      <c r="J89" s="74">
        <v>86.25</v>
      </c>
      <c r="K89" s="74">
        <v>85.8</v>
      </c>
      <c r="L89" s="74">
        <v>88.5</v>
      </c>
      <c r="M89" s="74">
        <v>87.75</v>
      </c>
      <c r="N89" s="74">
        <v>87.4</v>
      </c>
      <c r="O89" s="74">
        <v>88.1</v>
      </c>
      <c r="P89" s="74">
        <v>87.9</v>
      </c>
      <c r="Q89" s="74">
        <v>87.95</v>
      </c>
      <c r="R89" s="74">
        <v>87.2</v>
      </c>
      <c r="S89" s="74">
        <v>76.05</v>
      </c>
      <c r="T89" s="74">
        <v>86.8</v>
      </c>
      <c r="U89" s="74">
        <v>86.85</v>
      </c>
      <c r="V89" s="74">
        <v>86.15</v>
      </c>
      <c r="W89" s="74">
        <v>84.35</v>
      </c>
      <c r="X89" s="74">
        <v>1557.5</v>
      </c>
    </row>
    <row r="90" spans="1:24" x14ac:dyDescent="0.25">
      <c r="A90" s="1"/>
      <c r="B90" s="72" t="s">
        <v>343</v>
      </c>
      <c r="C90" s="72" t="s">
        <v>1062</v>
      </c>
      <c r="D90" s="72" t="s">
        <v>49</v>
      </c>
      <c r="E90" s="73" t="s">
        <v>661</v>
      </c>
      <c r="F90" s="74">
        <v>447.7</v>
      </c>
      <c r="G90" s="74">
        <v>448.1</v>
      </c>
      <c r="H90" s="74">
        <v>170.9</v>
      </c>
      <c r="I90" s="74">
        <v>212.8</v>
      </c>
      <c r="J90" s="74">
        <v>220.55</v>
      </c>
      <c r="K90" s="74">
        <v>225.8</v>
      </c>
      <c r="L90" s="74">
        <v>225.4</v>
      </c>
      <c r="M90" s="74">
        <v>225.25</v>
      </c>
      <c r="N90" s="74">
        <v>225.65</v>
      </c>
      <c r="O90" s="74">
        <v>224.75</v>
      </c>
      <c r="P90" s="74">
        <v>224.05</v>
      </c>
      <c r="Q90" s="74">
        <v>225.3</v>
      </c>
      <c r="R90" s="74">
        <v>225.25</v>
      </c>
      <c r="S90" s="74">
        <v>224.75</v>
      </c>
      <c r="T90" s="74">
        <v>225.5</v>
      </c>
      <c r="U90" s="74">
        <v>225.25</v>
      </c>
      <c r="V90" s="74">
        <v>224.55</v>
      </c>
      <c r="W90" s="74">
        <v>225.35</v>
      </c>
      <c r="X90" s="74">
        <v>4426.8999999999996</v>
      </c>
    </row>
    <row r="91" spans="1:24" x14ac:dyDescent="0.25">
      <c r="A91" s="1"/>
      <c r="B91" s="72" t="s">
        <v>686</v>
      </c>
      <c r="C91" s="72" t="s">
        <v>1063</v>
      </c>
      <c r="D91" s="72" t="s">
        <v>49</v>
      </c>
      <c r="E91" s="73" t="s">
        <v>661</v>
      </c>
      <c r="F91" s="74">
        <v>444.6</v>
      </c>
      <c r="G91" s="74">
        <v>444</v>
      </c>
      <c r="H91" s="74">
        <v>442.8</v>
      </c>
      <c r="I91" s="74">
        <v>285.10000000000002</v>
      </c>
      <c r="J91" s="74">
        <v>445.6</v>
      </c>
      <c r="K91" s="74">
        <v>446.4</v>
      </c>
      <c r="L91" s="74">
        <v>446.4</v>
      </c>
      <c r="M91" s="74">
        <v>446.4</v>
      </c>
      <c r="N91" s="74">
        <v>444.85</v>
      </c>
      <c r="O91" s="74">
        <v>436.45</v>
      </c>
      <c r="P91" s="74">
        <v>446.4</v>
      </c>
      <c r="Q91" s="74">
        <v>397.75</v>
      </c>
      <c r="R91" s="74">
        <v>444</v>
      </c>
      <c r="S91" s="74">
        <v>444</v>
      </c>
      <c r="T91" s="74">
        <v>444</v>
      </c>
      <c r="U91" s="74">
        <v>444</v>
      </c>
      <c r="V91" s="74">
        <v>444</v>
      </c>
      <c r="W91" s="74">
        <v>444</v>
      </c>
      <c r="X91" s="74">
        <v>7790.75</v>
      </c>
    </row>
    <row r="92" spans="1:24" x14ac:dyDescent="0.25">
      <c r="A92" s="1"/>
      <c r="B92" s="72" t="s">
        <v>665</v>
      </c>
      <c r="C92" s="72" t="s">
        <v>1064</v>
      </c>
      <c r="D92" s="72" t="s">
        <v>1196</v>
      </c>
      <c r="E92" s="73" t="s">
        <v>661</v>
      </c>
      <c r="F92" s="74"/>
      <c r="G92" s="74"/>
      <c r="H92" s="74"/>
      <c r="I92" s="74"/>
      <c r="J92" s="74">
        <v>676.6</v>
      </c>
      <c r="K92" s="74">
        <v>2411.1999999999998</v>
      </c>
      <c r="L92" s="74">
        <v>1645.55</v>
      </c>
      <c r="M92" s="74">
        <v>2398.15</v>
      </c>
      <c r="N92" s="74">
        <v>1702.45</v>
      </c>
      <c r="O92" s="74">
        <v>1752.85</v>
      </c>
      <c r="P92" s="74">
        <v>1441.35</v>
      </c>
      <c r="Q92" s="74">
        <v>2344.8000000000002</v>
      </c>
      <c r="R92" s="74">
        <v>1899.45</v>
      </c>
      <c r="S92" s="74">
        <v>185.8</v>
      </c>
      <c r="T92" s="74">
        <v>2400.3000000000002</v>
      </c>
      <c r="U92" s="74">
        <v>2405.4</v>
      </c>
      <c r="V92" s="74">
        <v>2369.9</v>
      </c>
      <c r="W92" s="74">
        <v>2493.3000000000002</v>
      </c>
      <c r="X92" s="74">
        <v>26127.1</v>
      </c>
    </row>
    <row r="93" spans="1:24" x14ac:dyDescent="0.25">
      <c r="A93" s="1"/>
      <c r="B93" s="72" t="s">
        <v>672</v>
      </c>
      <c r="C93" s="72" t="s">
        <v>1197</v>
      </c>
      <c r="D93" s="72" t="s">
        <v>49</v>
      </c>
      <c r="E93" s="73" t="s">
        <v>662</v>
      </c>
      <c r="F93" s="74"/>
      <c r="G93" s="74"/>
      <c r="H93" s="74"/>
      <c r="I93" s="74"/>
      <c r="J93" s="74"/>
      <c r="K93" s="74"/>
      <c r="L93" s="74"/>
      <c r="M93" s="74"/>
      <c r="N93" s="74"/>
      <c r="O93" s="74"/>
      <c r="P93" s="74"/>
      <c r="Q93" s="74"/>
      <c r="R93" s="74"/>
      <c r="S93" s="74"/>
      <c r="T93" s="74"/>
      <c r="U93" s="74"/>
      <c r="V93" s="74"/>
      <c r="W93" s="74">
        <v>88.95</v>
      </c>
      <c r="X93" s="74">
        <v>88.95</v>
      </c>
    </row>
    <row r="94" spans="1:24" x14ac:dyDescent="0.25">
      <c r="A94" s="1"/>
      <c r="B94" s="72" t="s">
        <v>672</v>
      </c>
      <c r="C94" s="72" t="s">
        <v>1198</v>
      </c>
      <c r="D94" s="72" t="s">
        <v>49</v>
      </c>
      <c r="E94" s="73" t="s">
        <v>662</v>
      </c>
      <c r="F94" s="74">
        <v>1.6</v>
      </c>
      <c r="G94" s="74"/>
      <c r="H94" s="74"/>
      <c r="I94" s="74"/>
      <c r="J94" s="74"/>
      <c r="K94" s="74"/>
      <c r="L94" s="74"/>
      <c r="M94" s="74"/>
      <c r="N94" s="74">
        <v>1.65</v>
      </c>
      <c r="O94" s="74"/>
      <c r="P94" s="74"/>
      <c r="Q94" s="74"/>
      <c r="R94" s="74"/>
      <c r="S94" s="74"/>
      <c r="T94" s="74"/>
      <c r="U94" s="74"/>
      <c r="V94" s="74">
        <v>1.65</v>
      </c>
      <c r="W94" s="74"/>
      <c r="X94" s="74">
        <v>4.9000000000000004</v>
      </c>
    </row>
    <row r="95" spans="1:24" x14ac:dyDescent="0.25">
      <c r="A95" s="1"/>
      <c r="B95" s="72" t="s">
        <v>355</v>
      </c>
      <c r="C95" s="72" t="s">
        <v>1065</v>
      </c>
      <c r="D95" s="72" t="s">
        <v>49</v>
      </c>
      <c r="E95" s="73" t="s">
        <v>661</v>
      </c>
      <c r="F95" s="74">
        <v>2173.4</v>
      </c>
      <c r="G95" s="74">
        <v>2158.6</v>
      </c>
      <c r="H95" s="74">
        <v>2161.25</v>
      </c>
      <c r="I95" s="74">
        <v>2158.5</v>
      </c>
      <c r="J95" s="74">
        <v>2163.5</v>
      </c>
      <c r="K95" s="74">
        <v>2153.3000000000002</v>
      </c>
      <c r="L95" s="74">
        <v>2151.35</v>
      </c>
      <c r="M95" s="74">
        <v>2152.75</v>
      </c>
      <c r="N95" s="74">
        <v>2154</v>
      </c>
      <c r="O95" s="74">
        <v>2138.6999999999998</v>
      </c>
      <c r="P95" s="74">
        <v>2153.65</v>
      </c>
      <c r="Q95" s="74">
        <v>2160.3000000000002</v>
      </c>
      <c r="R95" s="74">
        <v>2158.9</v>
      </c>
      <c r="S95" s="74">
        <v>2147.4</v>
      </c>
      <c r="T95" s="74">
        <v>2159.0500000000002</v>
      </c>
      <c r="U95" s="74">
        <v>1966.35</v>
      </c>
      <c r="V95" s="74">
        <v>2154.9499999999998</v>
      </c>
      <c r="W95" s="74">
        <v>1781.8</v>
      </c>
      <c r="X95" s="74">
        <v>38247.75</v>
      </c>
    </row>
    <row r="96" spans="1:24" x14ac:dyDescent="0.25">
      <c r="A96" s="1"/>
      <c r="B96" s="72" t="s">
        <v>673</v>
      </c>
      <c r="C96" s="72" t="s">
        <v>1066</v>
      </c>
      <c r="D96" s="72" t="s">
        <v>49</v>
      </c>
      <c r="E96" s="73" t="s">
        <v>661</v>
      </c>
      <c r="F96" s="74">
        <v>78.75</v>
      </c>
      <c r="G96" s="74">
        <v>93.5</v>
      </c>
      <c r="H96" s="74">
        <v>84.2</v>
      </c>
      <c r="I96" s="74">
        <v>92.65</v>
      </c>
      <c r="J96" s="74">
        <v>111.35</v>
      </c>
      <c r="K96" s="74">
        <v>111.6</v>
      </c>
      <c r="L96" s="74">
        <v>109.7</v>
      </c>
      <c r="M96" s="74">
        <v>108.01</v>
      </c>
      <c r="N96" s="74">
        <v>110.2</v>
      </c>
      <c r="O96" s="74">
        <v>108.6</v>
      </c>
      <c r="P96" s="74">
        <v>109.4</v>
      </c>
      <c r="Q96" s="74">
        <v>101.05</v>
      </c>
      <c r="R96" s="74">
        <v>108.7</v>
      </c>
      <c r="S96" s="74">
        <v>110.35</v>
      </c>
      <c r="T96" s="74">
        <v>110.3</v>
      </c>
      <c r="U96" s="74">
        <v>109.7</v>
      </c>
      <c r="V96" s="74">
        <v>109.4</v>
      </c>
      <c r="W96" s="74">
        <v>108.65</v>
      </c>
      <c r="X96" s="74">
        <v>1876.11</v>
      </c>
    </row>
    <row r="97" spans="1:24" x14ac:dyDescent="0.25">
      <c r="A97" s="1"/>
      <c r="B97" s="72" t="s">
        <v>379</v>
      </c>
      <c r="C97" s="72" t="s">
        <v>1199</v>
      </c>
      <c r="D97" s="72" t="s">
        <v>49</v>
      </c>
      <c r="E97" s="73" t="s">
        <v>663</v>
      </c>
      <c r="F97" s="74">
        <v>954.125</v>
      </c>
      <c r="G97" s="74">
        <v>1810.2</v>
      </c>
      <c r="H97" s="74">
        <v>1441.3</v>
      </c>
      <c r="I97" s="74">
        <v>1842.5</v>
      </c>
      <c r="J97" s="74">
        <v>1600.15</v>
      </c>
      <c r="K97" s="74">
        <v>1629.7</v>
      </c>
      <c r="L97" s="74">
        <v>1968.55</v>
      </c>
      <c r="M97" s="74">
        <v>1312.6</v>
      </c>
      <c r="N97" s="74">
        <v>1590.5</v>
      </c>
      <c r="O97" s="74">
        <v>2019.75</v>
      </c>
      <c r="P97" s="74">
        <v>651.4</v>
      </c>
      <c r="Q97" s="74">
        <v>164.6</v>
      </c>
      <c r="R97" s="74">
        <v>192.4</v>
      </c>
      <c r="S97" s="74">
        <v>1954.5</v>
      </c>
      <c r="T97" s="74">
        <v>1966.6</v>
      </c>
      <c r="U97" s="74">
        <v>1944.4</v>
      </c>
      <c r="V97" s="74">
        <v>1990.25</v>
      </c>
      <c r="W97" s="74">
        <v>1964.4</v>
      </c>
      <c r="X97" s="74">
        <v>26997.924999999999</v>
      </c>
    </row>
    <row r="98" spans="1:24" x14ac:dyDescent="0.25">
      <c r="A98" s="1"/>
      <c r="B98" s="72" t="s">
        <v>86</v>
      </c>
      <c r="C98" s="72" t="s">
        <v>1067</v>
      </c>
      <c r="D98" s="72" t="s">
        <v>49</v>
      </c>
      <c r="E98" s="73" t="s">
        <v>661</v>
      </c>
      <c r="F98" s="74">
        <v>13431.75</v>
      </c>
      <c r="G98" s="74">
        <v>13414.4</v>
      </c>
      <c r="H98" s="74">
        <v>13386.95</v>
      </c>
      <c r="I98" s="74">
        <v>13277.5</v>
      </c>
      <c r="J98" s="74">
        <v>13411.8</v>
      </c>
      <c r="K98" s="74">
        <v>13445.15</v>
      </c>
      <c r="L98" s="74">
        <v>13400.2</v>
      </c>
      <c r="M98" s="74">
        <v>13441.35</v>
      </c>
      <c r="N98" s="74">
        <v>13313.3</v>
      </c>
      <c r="O98" s="74">
        <v>12158.55</v>
      </c>
      <c r="P98" s="74">
        <v>12947.45</v>
      </c>
      <c r="Q98" s="74">
        <v>13398.5</v>
      </c>
      <c r="R98" s="74">
        <v>13405.4</v>
      </c>
      <c r="S98" s="74">
        <v>13394.4</v>
      </c>
      <c r="T98" s="74">
        <v>13446.7</v>
      </c>
      <c r="U98" s="74">
        <v>13388.85</v>
      </c>
      <c r="V98" s="74">
        <v>13341.6</v>
      </c>
      <c r="W98" s="74">
        <v>13381.05</v>
      </c>
      <c r="X98" s="74">
        <v>239384.9</v>
      </c>
    </row>
    <row r="99" spans="1:24" x14ac:dyDescent="0.25">
      <c r="A99" s="1"/>
      <c r="B99" s="72" t="s">
        <v>86</v>
      </c>
      <c r="C99" s="72" t="s">
        <v>89</v>
      </c>
      <c r="D99" s="72" t="s">
        <v>1180</v>
      </c>
      <c r="E99" s="73" t="s">
        <v>662</v>
      </c>
      <c r="F99" s="74">
        <v>3153.8</v>
      </c>
      <c r="G99" s="74">
        <v>3234.1</v>
      </c>
      <c r="H99" s="74">
        <v>3155.85</v>
      </c>
      <c r="I99" s="74">
        <v>3059.85</v>
      </c>
      <c r="J99" s="74">
        <v>3178.95</v>
      </c>
      <c r="K99" s="74">
        <v>3234.35</v>
      </c>
      <c r="L99" s="74">
        <v>3200.7</v>
      </c>
      <c r="M99" s="74">
        <v>3246.7</v>
      </c>
      <c r="N99" s="74">
        <v>2996.05</v>
      </c>
      <c r="O99" s="74">
        <v>2973.15</v>
      </c>
      <c r="P99" s="74">
        <v>2886.8</v>
      </c>
      <c r="Q99" s="74">
        <v>3042.25</v>
      </c>
      <c r="R99" s="74">
        <v>3131.05</v>
      </c>
      <c r="S99" s="74">
        <v>2901.1</v>
      </c>
      <c r="T99" s="74">
        <v>2877.65</v>
      </c>
      <c r="U99" s="74">
        <v>2901.05</v>
      </c>
      <c r="V99" s="74">
        <v>3475.8</v>
      </c>
      <c r="W99" s="74">
        <v>2918.05</v>
      </c>
      <c r="X99" s="74">
        <v>55567.25</v>
      </c>
    </row>
    <row r="100" spans="1:24" x14ac:dyDescent="0.25">
      <c r="A100" s="1"/>
      <c r="B100" s="72" t="s">
        <v>86</v>
      </c>
      <c r="C100" s="72" t="s">
        <v>89</v>
      </c>
      <c r="D100" s="72" t="s">
        <v>1181</v>
      </c>
      <c r="E100" s="73" t="s">
        <v>662</v>
      </c>
      <c r="F100" s="74">
        <v>3153.4</v>
      </c>
      <c r="G100" s="74">
        <v>3237.9</v>
      </c>
      <c r="H100" s="74">
        <v>3167.7</v>
      </c>
      <c r="I100" s="74">
        <v>3058.3</v>
      </c>
      <c r="J100" s="74">
        <v>3188.75</v>
      </c>
      <c r="K100" s="74">
        <v>3273.25</v>
      </c>
      <c r="L100" s="74">
        <v>3202.35</v>
      </c>
      <c r="M100" s="74">
        <v>3236.95</v>
      </c>
      <c r="N100" s="74">
        <v>2994.4</v>
      </c>
      <c r="O100" s="74">
        <v>2969.2</v>
      </c>
      <c r="P100" s="74">
        <v>2898.9</v>
      </c>
      <c r="Q100" s="74">
        <v>3046.9</v>
      </c>
      <c r="R100" s="74">
        <v>3132.45</v>
      </c>
      <c r="S100" s="74">
        <v>2901.9</v>
      </c>
      <c r="T100" s="74">
        <v>2876.5</v>
      </c>
      <c r="U100" s="74">
        <v>2894.85</v>
      </c>
      <c r="V100" s="74">
        <v>3671.35</v>
      </c>
      <c r="W100" s="74">
        <v>3019.25</v>
      </c>
      <c r="X100" s="74">
        <v>55924.3</v>
      </c>
    </row>
    <row r="101" spans="1:24" x14ac:dyDescent="0.25">
      <c r="A101" s="1"/>
      <c r="B101" s="72" t="s">
        <v>86</v>
      </c>
      <c r="C101" s="72" t="s">
        <v>89</v>
      </c>
      <c r="D101" s="72" t="s">
        <v>383</v>
      </c>
      <c r="E101" s="73" t="s">
        <v>662</v>
      </c>
      <c r="F101" s="74">
        <v>3155.65</v>
      </c>
      <c r="G101" s="74">
        <v>3237.95</v>
      </c>
      <c r="H101" s="74">
        <v>3169.9</v>
      </c>
      <c r="I101" s="74">
        <v>3059.55</v>
      </c>
      <c r="J101" s="74">
        <v>3190.7</v>
      </c>
      <c r="K101" s="74">
        <v>3275.2</v>
      </c>
      <c r="L101" s="74">
        <v>3198.4</v>
      </c>
      <c r="M101" s="74">
        <v>3238.5</v>
      </c>
      <c r="N101" s="74">
        <v>2995.9</v>
      </c>
      <c r="O101" s="74">
        <v>2968.95</v>
      </c>
      <c r="P101" s="74">
        <v>2899.7</v>
      </c>
      <c r="Q101" s="74">
        <v>3052.75</v>
      </c>
      <c r="R101" s="74">
        <v>3131.3</v>
      </c>
      <c r="S101" s="74">
        <v>2903.75</v>
      </c>
      <c r="T101" s="74">
        <v>2877.6</v>
      </c>
      <c r="U101" s="74">
        <v>2874</v>
      </c>
      <c r="V101" s="74"/>
      <c r="W101" s="74"/>
      <c r="X101" s="74">
        <v>49229.8</v>
      </c>
    </row>
    <row r="102" spans="1:24" x14ac:dyDescent="0.25">
      <c r="A102" s="1"/>
      <c r="B102" s="72" t="s">
        <v>86</v>
      </c>
      <c r="C102" s="72" t="s">
        <v>89</v>
      </c>
      <c r="D102" s="72" t="s">
        <v>1153</v>
      </c>
      <c r="E102" s="73" t="s">
        <v>662</v>
      </c>
      <c r="F102" s="74">
        <v>5501.65</v>
      </c>
      <c r="G102" s="74">
        <v>5581.05</v>
      </c>
      <c r="H102" s="74">
        <v>5524.65</v>
      </c>
      <c r="I102" s="74">
        <v>5384.6</v>
      </c>
      <c r="J102" s="74">
        <v>5490.1</v>
      </c>
      <c r="K102" s="74">
        <v>5588.5</v>
      </c>
      <c r="L102" s="74">
        <v>5538.65</v>
      </c>
      <c r="M102" s="74">
        <v>5556.8</v>
      </c>
      <c r="N102" s="74">
        <v>5344.25</v>
      </c>
      <c r="O102" s="74">
        <v>5332.2</v>
      </c>
      <c r="P102" s="74">
        <v>5251.15</v>
      </c>
      <c r="Q102" s="74">
        <v>5392.55</v>
      </c>
      <c r="R102" s="74">
        <v>5452.05</v>
      </c>
      <c r="S102" s="74">
        <v>5287.05</v>
      </c>
      <c r="T102" s="74">
        <v>5238.5</v>
      </c>
      <c r="U102" s="74">
        <v>5242.3999999999996</v>
      </c>
      <c r="V102" s="74">
        <v>3884.6</v>
      </c>
      <c r="W102" s="74">
        <v>3486.5</v>
      </c>
      <c r="X102" s="74">
        <v>94077.25</v>
      </c>
    </row>
    <row r="103" spans="1:24" x14ac:dyDescent="0.25">
      <c r="A103" s="1"/>
      <c r="B103" s="72" t="s">
        <v>86</v>
      </c>
      <c r="C103" s="72" t="s">
        <v>95</v>
      </c>
      <c r="D103" s="72" t="s">
        <v>562</v>
      </c>
      <c r="E103" s="73" t="s">
        <v>662</v>
      </c>
      <c r="F103" s="74">
        <v>4663.3500000000004</v>
      </c>
      <c r="G103" s="74">
        <v>4355.3500000000004</v>
      </c>
      <c r="H103" s="74">
        <v>4728.6000000000004</v>
      </c>
      <c r="I103" s="74">
        <v>4153.3999999999996</v>
      </c>
      <c r="J103" s="74">
        <v>4307.05</v>
      </c>
      <c r="K103" s="74">
        <v>4265.05</v>
      </c>
      <c r="L103" s="74">
        <v>4414.75</v>
      </c>
      <c r="M103" s="74">
        <v>4344.1499999999996</v>
      </c>
      <c r="N103" s="74">
        <v>18.5</v>
      </c>
      <c r="O103" s="74"/>
      <c r="P103" s="74"/>
      <c r="Q103" s="74"/>
      <c r="R103" s="74">
        <v>3195.45</v>
      </c>
      <c r="S103" s="74">
        <v>4923.75</v>
      </c>
      <c r="T103" s="74">
        <v>4999.3</v>
      </c>
      <c r="U103" s="74">
        <v>4848.55</v>
      </c>
      <c r="V103" s="74">
        <v>5014.1000000000004</v>
      </c>
      <c r="W103" s="74">
        <v>3321.95</v>
      </c>
      <c r="X103" s="74">
        <v>61553.3</v>
      </c>
    </row>
    <row r="104" spans="1:24" x14ac:dyDescent="0.25">
      <c r="A104" s="1"/>
      <c r="B104" s="72" t="s">
        <v>86</v>
      </c>
      <c r="C104" s="72" t="s">
        <v>95</v>
      </c>
      <c r="D104" s="72" t="s">
        <v>1153</v>
      </c>
      <c r="E104" s="73" t="s">
        <v>662</v>
      </c>
      <c r="F104" s="74">
        <v>2489.1</v>
      </c>
      <c r="G104" s="74">
        <v>2354.75</v>
      </c>
      <c r="H104" s="74">
        <v>2524.6</v>
      </c>
      <c r="I104" s="74">
        <v>2261.25</v>
      </c>
      <c r="J104" s="74">
        <v>2333.4</v>
      </c>
      <c r="K104" s="74">
        <v>2315.75</v>
      </c>
      <c r="L104" s="74">
        <v>2370.9</v>
      </c>
      <c r="M104" s="74">
        <v>2352.4499999999998</v>
      </c>
      <c r="N104" s="74"/>
      <c r="O104" s="74"/>
      <c r="P104" s="74"/>
      <c r="Q104" s="74"/>
      <c r="R104" s="74">
        <v>1476.1</v>
      </c>
      <c r="S104" s="74">
        <v>2586.35</v>
      </c>
      <c r="T104" s="74">
        <v>2633.45</v>
      </c>
      <c r="U104" s="74">
        <v>2569.4</v>
      </c>
      <c r="V104" s="74">
        <v>2644.15</v>
      </c>
      <c r="W104" s="74">
        <v>1909.8</v>
      </c>
      <c r="X104" s="74">
        <v>32821.449999999997</v>
      </c>
    </row>
    <row r="105" spans="1:24" x14ac:dyDescent="0.25">
      <c r="A105" s="1"/>
      <c r="B105" s="72" t="s">
        <v>86</v>
      </c>
      <c r="C105" s="72" t="s">
        <v>1068</v>
      </c>
      <c r="D105" s="72" t="s">
        <v>49</v>
      </c>
      <c r="E105" s="73" t="s">
        <v>661</v>
      </c>
      <c r="F105" s="74">
        <v>250.15</v>
      </c>
      <c r="G105" s="74">
        <v>249.15</v>
      </c>
      <c r="H105" s="74">
        <v>249.45</v>
      </c>
      <c r="I105" s="74">
        <v>249.95</v>
      </c>
      <c r="J105" s="74">
        <v>249.25</v>
      </c>
      <c r="K105" s="74">
        <v>250.3</v>
      </c>
      <c r="L105" s="74">
        <v>250</v>
      </c>
      <c r="M105" s="74">
        <v>250.55</v>
      </c>
      <c r="N105" s="74">
        <v>249.9</v>
      </c>
      <c r="O105" s="74">
        <v>249.65</v>
      </c>
      <c r="P105" s="74">
        <v>249.75</v>
      </c>
      <c r="Q105" s="74">
        <v>249.55</v>
      </c>
      <c r="R105" s="74">
        <v>250.3</v>
      </c>
      <c r="S105" s="74">
        <v>250.35</v>
      </c>
      <c r="T105" s="74">
        <v>250.1</v>
      </c>
      <c r="U105" s="74">
        <v>249.95</v>
      </c>
      <c r="V105" s="74">
        <v>248.8</v>
      </c>
      <c r="W105" s="74">
        <v>249.95</v>
      </c>
      <c r="X105" s="74">
        <v>4497.1000000000004</v>
      </c>
    </row>
    <row r="106" spans="1:24" x14ac:dyDescent="0.25">
      <c r="A106" s="1"/>
      <c r="B106" s="72" t="s">
        <v>678</v>
      </c>
      <c r="C106" s="72" t="s">
        <v>1200</v>
      </c>
      <c r="D106" s="72" t="s">
        <v>49</v>
      </c>
      <c r="E106" s="73" t="s">
        <v>663</v>
      </c>
      <c r="F106" s="74">
        <v>0.9</v>
      </c>
      <c r="G106" s="74">
        <v>2.15</v>
      </c>
      <c r="H106" s="74">
        <v>2.0499999999999998</v>
      </c>
      <c r="I106" s="74">
        <v>2</v>
      </c>
      <c r="J106" s="74">
        <v>1.05</v>
      </c>
      <c r="K106" s="74">
        <v>1.95</v>
      </c>
      <c r="L106" s="74">
        <v>2.7</v>
      </c>
      <c r="M106" s="74">
        <v>2.25</v>
      </c>
      <c r="N106" s="74">
        <v>2.25</v>
      </c>
      <c r="O106" s="74">
        <v>2.4</v>
      </c>
      <c r="P106" s="74">
        <v>2.5499999999999998</v>
      </c>
      <c r="Q106" s="74">
        <v>2.6</v>
      </c>
      <c r="R106" s="74">
        <v>1.9</v>
      </c>
      <c r="S106" s="74">
        <v>1.3</v>
      </c>
      <c r="T106" s="74">
        <v>2.9</v>
      </c>
      <c r="U106" s="74">
        <v>2.1</v>
      </c>
      <c r="V106" s="74">
        <v>2.2000000000000002</v>
      </c>
      <c r="W106" s="74">
        <v>3</v>
      </c>
      <c r="X106" s="74">
        <v>38.25</v>
      </c>
    </row>
    <row r="107" spans="1:24" x14ac:dyDescent="0.25">
      <c r="A107" s="1"/>
      <c r="B107" s="72" t="s">
        <v>388</v>
      </c>
      <c r="C107" s="72" t="s">
        <v>1069</v>
      </c>
      <c r="D107" s="72" t="s">
        <v>49</v>
      </c>
      <c r="E107" s="73" t="s">
        <v>661</v>
      </c>
      <c r="F107" s="74">
        <v>1802.15</v>
      </c>
      <c r="G107" s="74">
        <v>1752.45</v>
      </c>
      <c r="H107" s="74">
        <v>1942.4</v>
      </c>
      <c r="I107" s="74">
        <v>1945.2</v>
      </c>
      <c r="J107" s="74">
        <v>1849.65</v>
      </c>
      <c r="K107" s="74">
        <v>1928.85</v>
      </c>
      <c r="L107" s="74">
        <v>1805.65</v>
      </c>
      <c r="M107" s="74">
        <v>1617.95</v>
      </c>
      <c r="N107" s="74">
        <v>1656.95</v>
      </c>
      <c r="O107" s="74">
        <v>1636.35</v>
      </c>
      <c r="P107" s="74">
        <v>1594.8</v>
      </c>
      <c r="Q107" s="74">
        <v>1847.53755</v>
      </c>
      <c r="R107" s="74">
        <v>1922.7</v>
      </c>
      <c r="S107" s="74">
        <v>1816.7</v>
      </c>
      <c r="T107" s="74">
        <v>1727.2</v>
      </c>
      <c r="U107" s="74">
        <v>1664.75</v>
      </c>
      <c r="V107" s="74">
        <v>1610.5</v>
      </c>
      <c r="W107" s="74">
        <v>1554.35</v>
      </c>
      <c r="X107" s="74">
        <v>31676.137549999999</v>
      </c>
    </row>
    <row r="108" spans="1:24" x14ac:dyDescent="0.25">
      <c r="A108" s="1"/>
      <c r="B108" s="72" t="s">
        <v>680</v>
      </c>
      <c r="C108" s="72" t="s">
        <v>1108</v>
      </c>
      <c r="D108" s="72" t="s">
        <v>49</v>
      </c>
      <c r="E108" s="73" t="s">
        <v>661</v>
      </c>
      <c r="F108" s="74">
        <v>77.05</v>
      </c>
      <c r="G108" s="74">
        <v>79.599999999999994</v>
      </c>
      <c r="H108" s="74">
        <v>80.849999999999994</v>
      </c>
      <c r="I108" s="74">
        <v>82.15</v>
      </c>
      <c r="J108" s="74">
        <v>82.85</v>
      </c>
      <c r="K108" s="74">
        <v>81.650000000000006</v>
      </c>
      <c r="L108" s="74">
        <v>55.5</v>
      </c>
      <c r="M108" s="74">
        <v>38.4</v>
      </c>
      <c r="N108" s="74">
        <v>39.4</v>
      </c>
      <c r="O108" s="74">
        <v>48.4</v>
      </c>
      <c r="P108" s="74">
        <v>60.3</v>
      </c>
      <c r="Q108" s="74">
        <v>12.65</v>
      </c>
      <c r="R108" s="74">
        <v>29.15</v>
      </c>
      <c r="S108" s="74">
        <v>29.6</v>
      </c>
      <c r="T108" s="74"/>
      <c r="U108" s="74"/>
      <c r="V108" s="74"/>
      <c r="W108" s="74"/>
      <c r="X108" s="74">
        <v>797.55</v>
      </c>
    </row>
    <row r="109" spans="1:24" x14ac:dyDescent="0.25">
      <c r="A109" s="1"/>
      <c r="B109" s="72" t="s">
        <v>702</v>
      </c>
      <c r="C109" s="72" t="s">
        <v>1201</v>
      </c>
      <c r="D109" s="72" t="s">
        <v>49</v>
      </c>
      <c r="E109" s="73" t="s">
        <v>663</v>
      </c>
      <c r="F109" s="74">
        <v>88.2</v>
      </c>
      <c r="G109" s="74">
        <v>109.65</v>
      </c>
      <c r="H109" s="74">
        <v>99.35</v>
      </c>
      <c r="I109" s="74">
        <v>119.8</v>
      </c>
      <c r="J109" s="74">
        <v>114.2</v>
      </c>
      <c r="K109" s="74">
        <v>113</v>
      </c>
      <c r="L109" s="74">
        <v>123.7</v>
      </c>
      <c r="M109" s="74">
        <v>121.75</v>
      </c>
      <c r="N109" s="74">
        <v>123.9</v>
      </c>
      <c r="O109" s="74">
        <v>121.9</v>
      </c>
      <c r="P109" s="74">
        <v>119.9</v>
      </c>
      <c r="Q109" s="74">
        <v>121.1</v>
      </c>
      <c r="R109" s="74">
        <v>122</v>
      </c>
      <c r="S109" s="74">
        <v>113.4</v>
      </c>
      <c r="T109" s="74">
        <v>120.6</v>
      </c>
      <c r="U109" s="74">
        <v>118.15</v>
      </c>
      <c r="V109" s="74">
        <v>119.45</v>
      </c>
      <c r="W109" s="74">
        <v>121.3</v>
      </c>
      <c r="X109" s="74">
        <v>2091.35</v>
      </c>
    </row>
    <row r="110" spans="1:24" x14ac:dyDescent="0.25">
      <c r="A110" s="1"/>
      <c r="B110" s="72" t="s">
        <v>402</v>
      </c>
      <c r="C110" s="72" t="s">
        <v>1202</v>
      </c>
      <c r="D110" s="72" t="s">
        <v>49</v>
      </c>
      <c r="E110" s="73" t="s">
        <v>662</v>
      </c>
      <c r="F110" s="74"/>
      <c r="G110" s="74"/>
      <c r="H110" s="74"/>
      <c r="I110" s="74">
        <v>315.8</v>
      </c>
      <c r="J110" s="74">
        <v>854.5</v>
      </c>
      <c r="K110" s="74">
        <v>858.15</v>
      </c>
      <c r="L110" s="74">
        <v>753.2</v>
      </c>
      <c r="M110" s="74"/>
      <c r="N110" s="74"/>
      <c r="O110" s="74"/>
      <c r="P110" s="74"/>
      <c r="Q110" s="74"/>
      <c r="R110" s="74"/>
      <c r="S110" s="74"/>
      <c r="T110" s="74"/>
      <c r="U110" s="74"/>
      <c r="V110" s="74"/>
      <c r="W110" s="74"/>
      <c r="X110" s="74">
        <v>2781.65</v>
      </c>
    </row>
    <row r="111" spans="1:24" x14ac:dyDescent="0.25">
      <c r="A111" s="1"/>
      <c r="B111" s="72" t="s">
        <v>687</v>
      </c>
      <c r="C111" s="72" t="s">
        <v>1203</v>
      </c>
      <c r="D111" s="72" t="s">
        <v>49</v>
      </c>
      <c r="E111" s="73" t="s">
        <v>663</v>
      </c>
      <c r="F111" s="74">
        <v>37.6</v>
      </c>
      <c r="G111" s="74">
        <v>128.30000000000001</v>
      </c>
      <c r="H111" s="74">
        <v>108.5</v>
      </c>
      <c r="I111" s="74">
        <v>117.55</v>
      </c>
      <c r="J111" s="74">
        <v>125.05</v>
      </c>
      <c r="K111" s="74">
        <v>123.7</v>
      </c>
      <c r="L111" s="74">
        <v>127.3</v>
      </c>
      <c r="M111" s="74">
        <v>125.8</v>
      </c>
      <c r="N111" s="74">
        <v>128.25</v>
      </c>
      <c r="O111" s="74">
        <v>127.6</v>
      </c>
      <c r="P111" s="74">
        <v>125.45</v>
      </c>
      <c r="Q111" s="74">
        <v>126.7</v>
      </c>
      <c r="R111" s="74">
        <v>98.25</v>
      </c>
      <c r="S111" s="74">
        <v>98.15</v>
      </c>
      <c r="T111" s="74">
        <v>124.05</v>
      </c>
      <c r="U111" s="74">
        <v>120.65</v>
      </c>
      <c r="V111" s="74">
        <v>122.7</v>
      </c>
      <c r="W111" s="74">
        <v>118.05</v>
      </c>
      <c r="X111" s="74">
        <v>2083.65</v>
      </c>
    </row>
    <row r="112" spans="1:24" x14ac:dyDescent="0.25">
      <c r="A112" s="1"/>
      <c r="B112" s="72" t="s">
        <v>98</v>
      </c>
      <c r="C112" s="72" t="s">
        <v>1070</v>
      </c>
      <c r="D112" s="72" t="s">
        <v>49</v>
      </c>
      <c r="E112" s="73" t="s">
        <v>661</v>
      </c>
      <c r="F112" s="74">
        <v>131.44999999999999</v>
      </c>
      <c r="G112" s="74">
        <v>130.5</v>
      </c>
      <c r="H112" s="74">
        <v>112.95</v>
      </c>
      <c r="I112" s="74">
        <v>113.55</v>
      </c>
      <c r="J112" s="74">
        <v>116.7</v>
      </c>
      <c r="K112" s="74">
        <v>99.35</v>
      </c>
      <c r="L112" s="74">
        <v>131.4</v>
      </c>
      <c r="M112" s="74">
        <v>131.44999999999999</v>
      </c>
      <c r="N112" s="74">
        <v>124.45</v>
      </c>
      <c r="O112" s="74">
        <v>131.4</v>
      </c>
      <c r="P112" s="74">
        <v>130.80000000000001</v>
      </c>
      <c r="Q112" s="74">
        <v>129.55000000000001</v>
      </c>
      <c r="R112" s="74">
        <v>124.3</v>
      </c>
      <c r="S112" s="74">
        <v>129.9</v>
      </c>
      <c r="T112" s="74">
        <v>130.05000000000001</v>
      </c>
      <c r="U112" s="74">
        <v>129.94999999999999</v>
      </c>
      <c r="V112" s="74">
        <v>130.30000000000001</v>
      </c>
      <c r="W112" s="74">
        <v>128.9</v>
      </c>
      <c r="X112" s="74">
        <v>2256.9499999999998</v>
      </c>
    </row>
    <row r="113" spans="1:24" x14ac:dyDescent="0.25">
      <c r="A113" s="1"/>
      <c r="B113" s="72" t="s">
        <v>98</v>
      </c>
      <c r="C113" s="72" t="s">
        <v>1071</v>
      </c>
      <c r="D113" s="72" t="s">
        <v>49</v>
      </c>
      <c r="E113" s="73" t="s">
        <v>661</v>
      </c>
      <c r="F113" s="74">
        <v>5348.95</v>
      </c>
      <c r="G113" s="74">
        <v>5535.05</v>
      </c>
      <c r="H113" s="74">
        <v>4768.3999999999996</v>
      </c>
      <c r="I113" s="74">
        <v>5528.1</v>
      </c>
      <c r="J113" s="74">
        <v>5532.8</v>
      </c>
      <c r="K113" s="74">
        <v>5413.15</v>
      </c>
      <c r="L113" s="74">
        <v>5516.95</v>
      </c>
      <c r="M113" s="74">
        <v>5344.6</v>
      </c>
      <c r="N113" s="74">
        <v>5275.15</v>
      </c>
      <c r="O113" s="74">
        <v>5245.95</v>
      </c>
      <c r="P113" s="74">
        <v>5265.4</v>
      </c>
      <c r="Q113" s="74">
        <v>5173.25</v>
      </c>
      <c r="R113" s="74">
        <v>5248.5</v>
      </c>
      <c r="S113" s="74">
        <v>5174.7</v>
      </c>
      <c r="T113" s="74">
        <v>5031.8999999999996</v>
      </c>
      <c r="U113" s="74">
        <v>5085.25</v>
      </c>
      <c r="V113" s="74">
        <v>5153.7</v>
      </c>
      <c r="W113" s="74">
        <v>5103.3500000000004</v>
      </c>
      <c r="X113" s="74">
        <v>94745.15</v>
      </c>
    </row>
    <row r="114" spans="1:24" x14ac:dyDescent="0.25">
      <c r="A114" s="1"/>
      <c r="B114" s="72" t="s">
        <v>98</v>
      </c>
      <c r="C114" s="72" t="s">
        <v>104</v>
      </c>
      <c r="D114" s="72" t="s">
        <v>49</v>
      </c>
      <c r="E114" s="73" t="s">
        <v>661</v>
      </c>
      <c r="F114" s="74">
        <v>2164.6</v>
      </c>
      <c r="G114" s="74">
        <v>2147.4499999999998</v>
      </c>
      <c r="H114" s="74">
        <v>1742.65</v>
      </c>
      <c r="I114" s="74">
        <v>1875.25</v>
      </c>
      <c r="J114" s="74">
        <v>1881.15</v>
      </c>
      <c r="K114" s="74">
        <v>1655.95</v>
      </c>
      <c r="L114" s="74">
        <v>2163.85</v>
      </c>
      <c r="M114" s="74">
        <v>2162.6</v>
      </c>
      <c r="N114" s="74">
        <v>1923.4</v>
      </c>
      <c r="O114" s="74">
        <v>2154.25</v>
      </c>
      <c r="P114" s="74">
        <v>2158.65</v>
      </c>
      <c r="Q114" s="74">
        <v>2097.1999999999998</v>
      </c>
      <c r="R114" s="74">
        <v>1945.85</v>
      </c>
      <c r="S114" s="74">
        <v>2161.25</v>
      </c>
      <c r="T114" s="74">
        <v>2163.6999999999998</v>
      </c>
      <c r="U114" s="74">
        <v>2159.6</v>
      </c>
      <c r="V114" s="74">
        <v>2160.9</v>
      </c>
      <c r="W114" s="74">
        <v>2141.75</v>
      </c>
      <c r="X114" s="74">
        <v>36860.050000000003</v>
      </c>
    </row>
    <row r="115" spans="1:24" x14ac:dyDescent="0.25">
      <c r="A115" s="1"/>
      <c r="B115" s="72" t="s">
        <v>98</v>
      </c>
      <c r="C115" s="72" t="s">
        <v>1072</v>
      </c>
      <c r="D115" s="72" t="s">
        <v>49</v>
      </c>
      <c r="E115" s="73" t="s">
        <v>661</v>
      </c>
      <c r="F115" s="74">
        <v>238</v>
      </c>
      <c r="G115" s="74">
        <v>237.9</v>
      </c>
      <c r="H115" s="74">
        <v>213.05</v>
      </c>
      <c r="I115" s="74">
        <v>206.2</v>
      </c>
      <c r="J115" s="74">
        <v>208.55</v>
      </c>
      <c r="K115" s="74">
        <v>184.8</v>
      </c>
      <c r="L115" s="74">
        <v>238.45</v>
      </c>
      <c r="M115" s="74">
        <v>237.8</v>
      </c>
      <c r="N115" s="74">
        <v>238</v>
      </c>
      <c r="O115" s="74">
        <v>237.65</v>
      </c>
      <c r="P115" s="74">
        <v>237.9</v>
      </c>
      <c r="Q115" s="74">
        <v>237.8</v>
      </c>
      <c r="R115" s="74">
        <v>237.8</v>
      </c>
      <c r="S115" s="74">
        <v>237.85</v>
      </c>
      <c r="T115" s="74">
        <v>237.85</v>
      </c>
      <c r="U115" s="74">
        <v>237.85</v>
      </c>
      <c r="V115" s="74">
        <v>237.75</v>
      </c>
      <c r="W115" s="74">
        <v>237.55</v>
      </c>
      <c r="X115" s="74">
        <v>4142.75</v>
      </c>
    </row>
    <row r="116" spans="1:24" x14ac:dyDescent="0.25">
      <c r="A116" s="1"/>
      <c r="B116" s="72" t="s">
        <v>106</v>
      </c>
      <c r="C116" s="72" t="s">
        <v>1204</v>
      </c>
      <c r="D116" s="72" t="s">
        <v>49</v>
      </c>
      <c r="E116" s="73" t="s">
        <v>664</v>
      </c>
      <c r="F116" s="74">
        <v>591.9</v>
      </c>
      <c r="G116" s="74">
        <v>709.55</v>
      </c>
      <c r="H116" s="74">
        <v>930.15</v>
      </c>
      <c r="I116" s="74">
        <v>915.9</v>
      </c>
      <c r="J116" s="74">
        <v>709.6</v>
      </c>
      <c r="K116" s="74">
        <v>937.5</v>
      </c>
      <c r="L116" s="74">
        <v>1093.1500000000001</v>
      </c>
      <c r="M116" s="74">
        <v>2135.8000000000002</v>
      </c>
      <c r="N116" s="74">
        <v>2337.8000000000002</v>
      </c>
      <c r="O116" s="74">
        <v>1620.05</v>
      </c>
      <c r="P116" s="74">
        <v>1460.6</v>
      </c>
      <c r="Q116" s="74">
        <v>1114</v>
      </c>
      <c r="R116" s="74">
        <v>1024.3499999999999</v>
      </c>
      <c r="S116" s="74">
        <v>514.95000000000005</v>
      </c>
      <c r="T116" s="74">
        <v>579.25</v>
      </c>
      <c r="U116" s="74">
        <v>677.45</v>
      </c>
      <c r="V116" s="74">
        <v>1402.15</v>
      </c>
      <c r="W116" s="74">
        <v>1469.25</v>
      </c>
      <c r="X116" s="74">
        <v>20223.400000000001</v>
      </c>
    </row>
    <row r="117" spans="1:24" x14ac:dyDescent="0.25">
      <c r="A117" s="1"/>
      <c r="B117" s="72" t="s">
        <v>106</v>
      </c>
      <c r="C117" s="72" t="s">
        <v>1205</v>
      </c>
      <c r="D117" s="72" t="s">
        <v>49</v>
      </c>
      <c r="E117" s="73" t="s">
        <v>664</v>
      </c>
      <c r="F117" s="74">
        <v>1876.8</v>
      </c>
      <c r="G117" s="74">
        <v>2132.6999999999998</v>
      </c>
      <c r="H117" s="74">
        <v>2302.8000000000002</v>
      </c>
      <c r="I117" s="74">
        <v>1156.5999999999999</v>
      </c>
      <c r="J117" s="74">
        <v>717.15</v>
      </c>
      <c r="K117" s="74">
        <v>1094.9000000000001</v>
      </c>
      <c r="L117" s="74">
        <v>1187.95</v>
      </c>
      <c r="M117" s="74">
        <v>2071.25</v>
      </c>
      <c r="N117" s="74">
        <v>2261.9</v>
      </c>
      <c r="O117" s="74">
        <v>1611.9</v>
      </c>
      <c r="P117" s="74">
        <v>1470.05</v>
      </c>
      <c r="Q117" s="74">
        <v>1101</v>
      </c>
      <c r="R117" s="74">
        <v>1121.75</v>
      </c>
      <c r="S117" s="74">
        <v>573.6</v>
      </c>
      <c r="T117" s="74">
        <v>623.04999999999995</v>
      </c>
      <c r="U117" s="74">
        <v>668.9</v>
      </c>
      <c r="V117" s="74">
        <v>1396.45</v>
      </c>
      <c r="W117" s="74">
        <v>1399.35</v>
      </c>
      <c r="X117" s="74">
        <v>24768.1</v>
      </c>
    </row>
    <row r="118" spans="1:24" x14ac:dyDescent="0.25">
      <c r="A118" s="1"/>
      <c r="B118" s="72" t="s">
        <v>106</v>
      </c>
      <c r="C118" s="72" t="s">
        <v>1074</v>
      </c>
      <c r="D118" s="72" t="s">
        <v>49</v>
      </c>
      <c r="E118" s="73" t="s">
        <v>661</v>
      </c>
      <c r="F118" s="74">
        <v>1907.95</v>
      </c>
      <c r="G118" s="74">
        <v>1881.25</v>
      </c>
      <c r="H118" s="74">
        <v>1875.45</v>
      </c>
      <c r="I118" s="74">
        <v>1882.7</v>
      </c>
      <c r="J118" s="74">
        <v>1893.85</v>
      </c>
      <c r="K118" s="74">
        <v>1889.8</v>
      </c>
      <c r="L118" s="74">
        <v>1896.05</v>
      </c>
      <c r="M118" s="74">
        <v>1878.7</v>
      </c>
      <c r="N118" s="74">
        <v>1867.05</v>
      </c>
      <c r="O118" s="74">
        <v>1870.5</v>
      </c>
      <c r="P118" s="74">
        <v>1859.55</v>
      </c>
      <c r="Q118" s="74">
        <v>1883.05</v>
      </c>
      <c r="R118" s="74">
        <v>1895.3</v>
      </c>
      <c r="S118" s="74">
        <v>1896.8</v>
      </c>
      <c r="T118" s="74">
        <v>1895.2</v>
      </c>
      <c r="U118" s="74">
        <v>1893.05</v>
      </c>
      <c r="V118" s="74">
        <v>1894.2</v>
      </c>
      <c r="W118" s="74">
        <v>1793.05</v>
      </c>
      <c r="X118" s="74">
        <v>33853.5</v>
      </c>
    </row>
    <row r="119" spans="1:24" x14ac:dyDescent="0.25">
      <c r="A119" s="1"/>
      <c r="B119" s="72" t="s">
        <v>106</v>
      </c>
      <c r="C119" s="72" t="s">
        <v>1076</v>
      </c>
      <c r="D119" s="72" t="s">
        <v>1155</v>
      </c>
      <c r="E119" s="73" t="s">
        <v>661</v>
      </c>
      <c r="F119" s="74">
        <v>9.1999999999999993</v>
      </c>
      <c r="G119" s="74">
        <v>7.75</v>
      </c>
      <c r="H119" s="74">
        <v>14.4</v>
      </c>
      <c r="I119" s="74">
        <v>14.4</v>
      </c>
      <c r="J119" s="74">
        <v>14.4</v>
      </c>
      <c r="K119" s="74">
        <v>14.4</v>
      </c>
      <c r="L119" s="74">
        <v>14.4</v>
      </c>
      <c r="M119" s="74">
        <v>13.65</v>
      </c>
      <c r="N119" s="74">
        <v>14.4</v>
      </c>
      <c r="O119" s="74">
        <v>14.4</v>
      </c>
      <c r="P119" s="74">
        <v>14.4</v>
      </c>
      <c r="Q119" s="74">
        <v>14.4</v>
      </c>
      <c r="R119" s="74">
        <v>14.4</v>
      </c>
      <c r="S119" s="74">
        <v>14.4</v>
      </c>
      <c r="T119" s="74">
        <v>14.4</v>
      </c>
      <c r="U119" s="74">
        <v>14.4</v>
      </c>
      <c r="V119" s="74">
        <v>14.4</v>
      </c>
      <c r="W119" s="74">
        <v>14.4</v>
      </c>
      <c r="X119" s="74">
        <v>246.6</v>
      </c>
    </row>
    <row r="120" spans="1:24" x14ac:dyDescent="0.25">
      <c r="A120" s="1"/>
      <c r="B120" s="72" t="s">
        <v>106</v>
      </c>
      <c r="C120" s="72" t="s">
        <v>1077</v>
      </c>
      <c r="D120" s="72" t="s">
        <v>49</v>
      </c>
      <c r="E120" s="73" t="s">
        <v>661</v>
      </c>
      <c r="F120" s="74">
        <v>436.9</v>
      </c>
      <c r="G120" s="74">
        <v>440.35</v>
      </c>
      <c r="H120" s="74">
        <v>719.95</v>
      </c>
      <c r="I120" s="74">
        <v>721.9</v>
      </c>
      <c r="J120" s="74">
        <v>719.4</v>
      </c>
      <c r="K120" s="74">
        <v>724.9</v>
      </c>
      <c r="L120" s="74">
        <v>725.15</v>
      </c>
      <c r="M120" s="74">
        <v>725.65</v>
      </c>
      <c r="N120" s="74">
        <v>724.35</v>
      </c>
      <c r="O120" s="74">
        <v>723</v>
      </c>
      <c r="P120" s="74">
        <v>724.3</v>
      </c>
      <c r="Q120" s="74">
        <v>722.3</v>
      </c>
      <c r="R120" s="74">
        <v>724.2</v>
      </c>
      <c r="S120" s="74">
        <v>724.8</v>
      </c>
      <c r="T120" s="74">
        <v>725.55</v>
      </c>
      <c r="U120" s="74">
        <v>723.35</v>
      </c>
      <c r="V120" s="74">
        <v>721.6</v>
      </c>
      <c r="W120" s="74">
        <v>723.55</v>
      </c>
      <c r="X120" s="74">
        <v>12451.2</v>
      </c>
    </row>
    <row r="121" spans="1:24" x14ac:dyDescent="0.25">
      <c r="A121" s="1"/>
      <c r="B121" s="72" t="s">
        <v>106</v>
      </c>
      <c r="C121" s="72" t="s">
        <v>1078</v>
      </c>
      <c r="D121" s="72" t="s">
        <v>49</v>
      </c>
      <c r="E121" s="73" t="s">
        <v>661</v>
      </c>
      <c r="F121" s="74">
        <v>5595.55</v>
      </c>
      <c r="G121" s="74">
        <v>5199.3999999999996</v>
      </c>
      <c r="H121" s="74">
        <v>5321.1</v>
      </c>
      <c r="I121" s="74">
        <v>5346.5</v>
      </c>
      <c r="J121" s="74">
        <v>5598.5</v>
      </c>
      <c r="K121" s="74">
        <v>5799.3</v>
      </c>
      <c r="L121" s="74">
        <v>5859.4</v>
      </c>
      <c r="M121" s="74">
        <v>5660.15</v>
      </c>
      <c r="N121" s="74">
        <v>5261.3</v>
      </c>
      <c r="O121" s="74">
        <v>5177.6499999999996</v>
      </c>
      <c r="P121" s="74">
        <v>4937.2</v>
      </c>
      <c r="Q121" s="74">
        <v>4600.05</v>
      </c>
      <c r="R121" s="74">
        <v>3295.7</v>
      </c>
      <c r="S121" s="74">
        <v>3274.25</v>
      </c>
      <c r="T121" s="74">
        <v>3355.55</v>
      </c>
      <c r="U121" s="74">
        <v>3698.65</v>
      </c>
      <c r="V121" s="74">
        <v>3968.7</v>
      </c>
      <c r="W121" s="74">
        <v>3800.55</v>
      </c>
      <c r="X121" s="74">
        <v>85749.5</v>
      </c>
    </row>
    <row r="122" spans="1:24" x14ac:dyDescent="0.25">
      <c r="A122" s="1"/>
      <c r="B122" s="72" t="s">
        <v>106</v>
      </c>
      <c r="C122" s="72" t="s">
        <v>1079</v>
      </c>
      <c r="D122" s="72" t="s">
        <v>49</v>
      </c>
      <c r="E122" s="73" t="s">
        <v>661</v>
      </c>
      <c r="F122" s="74">
        <v>3135.65</v>
      </c>
      <c r="G122" s="74">
        <v>3078.05</v>
      </c>
      <c r="H122" s="74">
        <v>3044.3</v>
      </c>
      <c r="I122" s="74">
        <v>3013.8</v>
      </c>
      <c r="J122" s="74">
        <v>3057.55</v>
      </c>
      <c r="K122" s="74">
        <v>3121.55</v>
      </c>
      <c r="L122" s="74">
        <v>3091.75</v>
      </c>
      <c r="M122" s="74">
        <v>3091.75</v>
      </c>
      <c r="N122" s="74">
        <v>3050.25</v>
      </c>
      <c r="O122" s="74">
        <v>3085.6</v>
      </c>
      <c r="P122" s="74">
        <v>3006</v>
      </c>
      <c r="Q122" s="74">
        <v>3113</v>
      </c>
      <c r="R122" s="74">
        <v>3063.2</v>
      </c>
      <c r="S122" s="74">
        <v>3135.9</v>
      </c>
      <c r="T122" s="74">
        <v>3115.25</v>
      </c>
      <c r="U122" s="74">
        <v>3084.7</v>
      </c>
      <c r="V122" s="74">
        <v>3089.75</v>
      </c>
      <c r="W122" s="74">
        <v>1021.75</v>
      </c>
      <c r="X122" s="74">
        <v>53399.8</v>
      </c>
    </row>
    <row r="123" spans="1:24" x14ac:dyDescent="0.25">
      <c r="A123" s="1"/>
      <c r="B123" s="72" t="s">
        <v>106</v>
      </c>
      <c r="C123" s="72" t="s">
        <v>1080</v>
      </c>
      <c r="D123" s="72" t="s">
        <v>49</v>
      </c>
      <c r="E123" s="73" t="s">
        <v>661</v>
      </c>
      <c r="F123" s="74">
        <v>1523.15</v>
      </c>
      <c r="G123" s="74">
        <v>316.45</v>
      </c>
      <c r="H123" s="74"/>
      <c r="I123" s="74"/>
      <c r="J123" s="74"/>
      <c r="K123" s="74"/>
      <c r="L123" s="74"/>
      <c r="M123" s="74">
        <v>130.85</v>
      </c>
      <c r="N123" s="74">
        <v>1121.2</v>
      </c>
      <c r="O123" s="74">
        <v>1133.45</v>
      </c>
      <c r="P123" s="74">
        <v>1104.75</v>
      </c>
      <c r="Q123" s="74">
        <v>1106.6500000000001</v>
      </c>
      <c r="R123" s="74">
        <v>1113.8</v>
      </c>
      <c r="S123" s="74">
        <v>1219.0999999999999</v>
      </c>
      <c r="T123" s="74">
        <v>1530.9</v>
      </c>
      <c r="U123" s="74">
        <v>1551.55</v>
      </c>
      <c r="V123" s="74">
        <v>1229.0999999999999</v>
      </c>
      <c r="W123" s="74">
        <v>1119.6500000000001</v>
      </c>
      <c r="X123" s="74">
        <v>14200.6</v>
      </c>
    </row>
    <row r="124" spans="1:24" x14ac:dyDescent="0.25">
      <c r="A124" s="1"/>
      <c r="B124" s="72" t="s">
        <v>106</v>
      </c>
      <c r="C124" s="72" t="s">
        <v>1206</v>
      </c>
      <c r="D124" s="72" t="s">
        <v>1207</v>
      </c>
      <c r="E124" s="73" t="s">
        <v>663</v>
      </c>
      <c r="F124" s="74">
        <v>257.85000000000002</v>
      </c>
      <c r="G124" s="74">
        <v>858.7</v>
      </c>
      <c r="H124" s="74">
        <v>649.45000000000005</v>
      </c>
      <c r="I124" s="74">
        <v>860.95</v>
      </c>
      <c r="J124" s="74">
        <v>843.05</v>
      </c>
      <c r="K124" s="74">
        <v>813.4</v>
      </c>
      <c r="L124" s="74">
        <v>855.75</v>
      </c>
      <c r="M124" s="74">
        <v>822.05</v>
      </c>
      <c r="N124" s="74">
        <v>855.65</v>
      </c>
      <c r="O124" s="74">
        <v>840.85</v>
      </c>
      <c r="P124" s="74">
        <v>820.3</v>
      </c>
      <c r="Q124" s="74">
        <v>829.4</v>
      </c>
      <c r="R124" s="74">
        <v>840.2</v>
      </c>
      <c r="S124" s="74">
        <v>693.15</v>
      </c>
      <c r="T124" s="74">
        <v>830.6</v>
      </c>
      <c r="U124" s="74">
        <v>804.75</v>
      </c>
      <c r="V124" s="74">
        <v>814.35</v>
      </c>
      <c r="W124" s="74">
        <v>811.5</v>
      </c>
      <c r="X124" s="74">
        <v>14101.95</v>
      </c>
    </row>
    <row r="125" spans="1:24" x14ac:dyDescent="0.25">
      <c r="A125" s="1"/>
      <c r="B125" s="72" t="s">
        <v>106</v>
      </c>
      <c r="C125" s="72" t="s">
        <v>1208</v>
      </c>
      <c r="D125" s="72" t="s">
        <v>49</v>
      </c>
      <c r="E125" s="73" t="s">
        <v>663</v>
      </c>
      <c r="F125" s="74">
        <v>326.95</v>
      </c>
      <c r="G125" s="74">
        <v>1150.25</v>
      </c>
      <c r="H125" s="74">
        <v>834.95</v>
      </c>
      <c r="I125" s="74">
        <v>1153.9000000000001</v>
      </c>
      <c r="J125" s="74">
        <v>1129.25</v>
      </c>
      <c r="K125" s="74">
        <v>1105.6500000000001</v>
      </c>
      <c r="L125" s="74">
        <v>1158.3499999999999</v>
      </c>
      <c r="M125" s="74">
        <v>1122.3</v>
      </c>
      <c r="N125" s="74">
        <v>1154.2</v>
      </c>
      <c r="O125" s="74">
        <v>1140.6500000000001</v>
      </c>
      <c r="P125" s="74">
        <v>1112.1500000000001</v>
      </c>
      <c r="Q125" s="74">
        <v>1121.95</v>
      </c>
      <c r="R125" s="74">
        <v>1137.0999999999999</v>
      </c>
      <c r="S125" s="74">
        <v>922.55</v>
      </c>
      <c r="T125" s="74">
        <v>1120.9000000000001</v>
      </c>
      <c r="U125" s="74">
        <v>1082.95</v>
      </c>
      <c r="V125" s="74">
        <v>1100.05</v>
      </c>
      <c r="W125" s="74">
        <v>1101.45</v>
      </c>
      <c r="X125" s="74">
        <v>18975.55</v>
      </c>
    </row>
    <row r="126" spans="1:24" x14ac:dyDescent="0.25">
      <c r="A126" s="1"/>
      <c r="B126" s="72" t="s">
        <v>106</v>
      </c>
      <c r="C126" s="72" t="s">
        <v>1209</v>
      </c>
      <c r="D126" s="72" t="s">
        <v>109</v>
      </c>
      <c r="E126" s="73" t="s">
        <v>662</v>
      </c>
      <c r="F126" s="74"/>
      <c r="G126" s="74"/>
      <c r="H126" s="74"/>
      <c r="I126" s="74"/>
      <c r="J126" s="74"/>
      <c r="K126" s="74"/>
      <c r="L126" s="74">
        <v>465.9</v>
      </c>
      <c r="M126" s="74">
        <v>126.9</v>
      </c>
      <c r="N126" s="74"/>
      <c r="O126" s="74"/>
      <c r="P126" s="74"/>
      <c r="Q126" s="74"/>
      <c r="R126" s="74"/>
      <c r="S126" s="74"/>
      <c r="T126" s="74"/>
      <c r="U126" s="74"/>
      <c r="V126" s="74"/>
      <c r="W126" s="74"/>
      <c r="X126" s="74">
        <v>592.79999999999995</v>
      </c>
    </row>
    <row r="127" spans="1:24" x14ac:dyDescent="0.25">
      <c r="A127" s="1"/>
      <c r="B127" s="72" t="s">
        <v>106</v>
      </c>
      <c r="C127" s="72" t="s">
        <v>1209</v>
      </c>
      <c r="D127" s="72" t="s">
        <v>1210</v>
      </c>
      <c r="E127" s="73" t="s">
        <v>662</v>
      </c>
      <c r="F127" s="74"/>
      <c r="G127" s="74"/>
      <c r="H127" s="74"/>
      <c r="I127" s="74"/>
      <c r="J127" s="74"/>
      <c r="K127" s="74">
        <v>215.45</v>
      </c>
      <c r="L127" s="74"/>
      <c r="M127" s="74"/>
      <c r="N127" s="74"/>
      <c r="O127" s="74"/>
      <c r="P127" s="74"/>
      <c r="Q127" s="74"/>
      <c r="R127" s="74"/>
      <c r="S127" s="74"/>
      <c r="T127" s="74"/>
      <c r="U127" s="74"/>
      <c r="V127" s="74">
        <v>201.9</v>
      </c>
      <c r="W127" s="74"/>
      <c r="X127" s="74">
        <v>417.35</v>
      </c>
    </row>
    <row r="128" spans="1:24" x14ac:dyDescent="0.25">
      <c r="A128" s="1"/>
      <c r="B128" s="72" t="s">
        <v>106</v>
      </c>
      <c r="C128" s="72" t="s">
        <v>1209</v>
      </c>
      <c r="D128" s="72" t="s">
        <v>428</v>
      </c>
      <c r="E128" s="73" t="s">
        <v>662</v>
      </c>
      <c r="F128" s="74"/>
      <c r="G128" s="74"/>
      <c r="H128" s="74"/>
      <c r="I128" s="74"/>
      <c r="J128" s="74"/>
      <c r="K128" s="74">
        <v>149.15</v>
      </c>
      <c r="L128" s="74"/>
      <c r="M128" s="74"/>
      <c r="N128" s="74"/>
      <c r="O128" s="74"/>
      <c r="P128" s="74"/>
      <c r="Q128" s="74"/>
      <c r="R128" s="74"/>
      <c r="S128" s="74"/>
      <c r="T128" s="74"/>
      <c r="U128" s="74"/>
      <c r="V128" s="74"/>
      <c r="W128" s="74"/>
      <c r="X128" s="74">
        <v>149.15</v>
      </c>
    </row>
    <row r="129" spans="1:24" x14ac:dyDescent="0.25">
      <c r="A129" s="1"/>
      <c r="B129" s="72" t="s">
        <v>106</v>
      </c>
      <c r="C129" s="72" t="s">
        <v>1211</v>
      </c>
      <c r="D129" s="72" t="s">
        <v>1212</v>
      </c>
      <c r="E129" s="73" t="s">
        <v>662</v>
      </c>
      <c r="F129" s="74"/>
      <c r="G129" s="74"/>
      <c r="H129" s="74"/>
      <c r="I129" s="74"/>
      <c r="J129" s="74"/>
      <c r="K129" s="74">
        <v>721.2</v>
      </c>
      <c r="L129" s="74">
        <v>973.7</v>
      </c>
      <c r="M129" s="74"/>
      <c r="N129" s="74"/>
      <c r="O129" s="74"/>
      <c r="P129" s="74"/>
      <c r="Q129" s="74">
        <v>1368.55</v>
      </c>
      <c r="R129" s="74">
        <v>620.45000000000005</v>
      </c>
      <c r="S129" s="74"/>
      <c r="T129" s="74"/>
      <c r="U129" s="74"/>
      <c r="V129" s="74">
        <v>673</v>
      </c>
      <c r="W129" s="74">
        <v>966.7</v>
      </c>
      <c r="X129" s="74">
        <v>5323.6</v>
      </c>
    </row>
    <row r="130" spans="1:24" x14ac:dyDescent="0.25">
      <c r="A130" s="1"/>
      <c r="B130" s="72" t="s">
        <v>106</v>
      </c>
      <c r="C130" s="72" t="s">
        <v>114</v>
      </c>
      <c r="D130" s="72" t="s">
        <v>383</v>
      </c>
      <c r="E130" s="73" t="s">
        <v>662</v>
      </c>
      <c r="F130" s="74"/>
      <c r="G130" s="74">
        <v>2006.75</v>
      </c>
      <c r="H130" s="74">
        <v>2286.4499999999998</v>
      </c>
      <c r="I130" s="74">
        <v>2853.3</v>
      </c>
      <c r="J130" s="74">
        <v>2873.8</v>
      </c>
      <c r="K130" s="74">
        <v>2973.6</v>
      </c>
      <c r="L130" s="74">
        <v>2929.1</v>
      </c>
      <c r="M130" s="74">
        <v>2956.25</v>
      </c>
      <c r="N130" s="74">
        <v>2950.1</v>
      </c>
      <c r="O130" s="74">
        <v>2669.5</v>
      </c>
      <c r="P130" s="74">
        <v>2468.85</v>
      </c>
      <c r="Q130" s="74">
        <v>2931.7</v>
      </c>
      <c r="R130" s="74">
        <v>2764.25</v>
      </c>
      <c r="S130" s="74">
        <v>2634.65</v>
      </c>
      <c r="T130" s="74">
        <v>2823.85</v>
      </c>
      <c r="U130" s="74">
        <v>2955.95</v>
      </c>
      <c r="V130" s="74">
        <v>3271.6</v>
      </c>
      <c r="W130" s="74">
        <v>807.6</v>
      </c>
      <c r="X130" s="74">
        <v>45157.3</v>
      </c>
    </row>
    <row r="131" spans="1:24" x14ac:dyDescent="0.25">
      <c r="A131" s="1"/>
      <c r="B131" s="72" t="s">
        <v>106</v>
      </c>
      <c r="C131" s="72" t="s">
        <v>114</v>
      </c>
      <c r="D131" s="72" t="s">
        <v>120</v>
      </c>
      <c r="E131" s="73" t="s">
        <v>662</v>
      </c>
      <c r="F131" s="74">
        <v>3414</v>
      </c>
      <c r="G131" s="74">
        <v>3348.55</v>
      </c>
      <c r="H131" s="74">
        <v>3203.9</v>
      </c>
      <c r="I131" s="74">
        <v>2856.1</v>
      </c>
      <c r="J131" s="74">
        <v>2878.8</v>
      </c>
      <c r="K131" s="74">
        <v>2983.85</v>
      </c>
      <c r="L131" s="74">
        <v>2930.95</v>
      </c>
      <c r="M131" s="74">
        <v>2965.25</v>
      </c>
      <c r="N131" s="74">
        <v>2960.1</v>
      </c>
      <c r="O131" s="74">
        <v>2673.75</v>
      </c>
      <c r="P131" s="74">
        <v>2466.15</v>
      </c>
      <c r="Q131" s="74">
        <v>2935.95</v>
      </c>
      <c r="R131" s="74">
        <v>2246.0500000000002</v>
      </c>
      <c r="S131" s="74">
        <v>2632.75</v>
      </c>
      <c r="T131" s="74">
        <v>2814.75</v>
      </c>
      <c r="U131" s="74">
        <v>2950.25</v>
      </c>
      <c r="V131" s="74">
        <v>3444.65</v>
      </c>
      <c r="W131" s="74">
        <v>1808.75</v>
      </c>
      <c r="X131" s="74">
        <v>51514.55</v>
      </c>
    </row>
    <row r="132" spans="1:24" x14ac:dyDescent="0.25">
      <c r="A132" s="1"/>
      <c r="B132" s="72" t="s">
        <v>106</v>
      </c>
      <c r="C132" s="72" t="s">
        <v>114</v>
      </c>
      <c r="D132" s="72" t="s">
        <v>1213</v>
      </c>
      <c r="E132" s="73" t="s">
        <v>662</v>
      </c>
      <c r="F132" s="74">
        <v>1634.05</v>
      </c>
      <c r="G132" s="74">
        <v>1662.6</v>
      </c>
      <c r="H132" s="74">
        <v>2804.55</v>
      </c>
      <c r="I132" s="74">
        <v>3163.7</v>
      </c>
      <c r="J132" s="74">
        <v>3172.95</v>
      </c>
      <c r="K132" s="74">
        <v>3272.45</v>
      </c>
      <c r="L132" s="74">
        <v>3272.2</v>
      </c>
      <c r="M132" s="74">
        <v>3270.75</v>
      </c>
      <c r="N132" s="74">
        <v>3223.8</v>
      </c>
      <c r="O132" s="74">
        <v>3055.3</v>
      </c>
      <c r="P132" s="74">
        <v>2925.35</v>
      </c>
      <c r="Q132" s="74">
        <v>3277</v>
      </c>
      <c r="R132" s="74">
        <v>2783.1</v>
      </c>
      <c r="S132" s="74">
        <v>3040.65</v>
      </c>
      <c r="T132" s="74">
        <v>3161.5</v>
      </c>
      <c r="U132" s="74">
        <v>3240.8</v>
      </c>
      <c r="V132" s="74">
        <v>3418.95</v>
      </c>
      <c r="W132" s="74">
        <v>839.85</v>
      </c>
      <c r="X132" s="74">
        <v>51219.55</v>
      </c>
    </row>
    <row r="133" spans="1:24" x14ac:dyDescent="0.25">
      <c r="A133" s="1"/>
      <c r="B133" s="72" t="s">
        <v>1214</v>
      </c>
      <c r="C133" s="72" t="s">
        <v>1215</v>
      </c>
      <c r="D133" s="72" t="s">
        <v>49</v>
      </c>
      <c r="E133" s="73" t="s">
        <v>663</v>
      </c>
      <c r="F133" s="74">
        <v>41.85</v>
      </c>
      <c r="G133" s="74">
        <v>155.15</v>
      </c>
      <c r="H133" s="74">
        <v>131.55000000000001</v>
      </c>
      <c r="I133" s="74">
        <v>134.9</v>
      </c>
      <c r="J133" s="74">
        <v>150.15</v>
      </c>
      <c r="K133" s="74">
        <v>149.15</v>
      </c>
      <c r="L133" s="74">
        <v>154.15</v>
      </c>
      <c r="M133" s="74">
        <v>151.69999999999999</v>
      </c>
      <c r="N133" s="74">
        <v>153.75</v>
      </c>
      <c r="O133" s="74">
        <v>147.30000000000001</v>
      </c>
      <c r="P133" s="74">
        <v>151.55000000000001</v>
      </c>
      <c r="Q133" s="74">
        <v>151.9</v>
      </c>
      <c r="R133" s="74">
        <v>118.75</v>
      </c>
      <c r="S133" s="74">
        <v>120</v>
      </c>
      <c r="T133" s="74">
        <v>150.30000000000001</v>
      </c>
      <c r="U133" s="74">
        <v>144.65</v>
      </c>
      <c r="V133" s="74">
        <v>147</v>
      </c>
      <c r="W133" s="74">
        <v>148.69999999999999</v>
      </c>
      <c r="X133" s="74">
        <v>2502.5</v>
      </c>
    </row>
    <row r="134" spans="1:24" x14ac:dyDescent="0.25">
      <c r="A134" s="1"/>
      <c r="B134" s="72" t="s">
        <v>689</v>
      </c>
      <c r="C134" s="72" t="s">
        <v>1216</v>
      </c>
      <c r="D134" s="72" t="s">
        <v>49</v>
      </c>
      <c r="E134" s="73" t="s">
        <v>664</v>
      </c>
      <c r="F134" s="74">
        <v>580.75</v>
      </c>
      <c r="G134" s="74">
        <v>713.85</v>
      </c>
      <c r="H134" s="74">
        <v>593.04999999999995</v>
      </c>
      <c r="I134" s="74">
        <v>412.75</v>
      </c>
      <c r="J134" s="74">
        <v>457.95</v>
      </c>
      <c r="K134" s="74">
        <v>493.2</v>
      </c>
      <c r="L134" s="74">
        <v>517.70000000000005</v>
      </c>
      <c r="M134" s="74">
        <v>525.79999999999995</v>
      </c>
      <c r="N134" s="74">
        <v>604.70000000000005</v>
      </c>
      <c r="O134" s="74">
        <v>444.9</v>
      </c>
      <c r="P134" s="74">
        <v>576.85</v>
      </c>
      <c r="Q134" s="74">
        <v>264.60000000000002</v>
      </c>
      <c r="R134" s="74">
        <v>218.55</v>
      </c>
      <c r="S134" s="74">
        <v>231.45</v>
      </c>
      <c r="T134" s="74">
        <v>251.2</v>
      </c>
      <c r="U134" s="74">
        <v>260.39999999999998</v>
      </c>
      <c r="V134" s="74">
        <v>442.65</v>
      </c>
      <c r="W134" s="74">
        <v>611</v>
      </c>
      <c r="X134" s="74">
        <v>8201.35</v>
      </c>
    </row>
    <row r="135" spans="1:24" x14ac:dyDescent="0.25">
      <c r="A135" s="1"/>
      <c r="B135" s="72" t="s">
        <v>690</v>
      </c>
      <c r="C135" s="72" t="s">
        <v>1217</v>
      </c>
      <c r="D135" s="72" t="s">
        <v>49</v>
      </c>
      <c r="E135" s="73" t="s">
        <v>664</v>
      </c>
      <c r="F135" s="74">
        <v>1677.25</v>
      </c>
      <c r="G135" s="74">
        <v>2018.6</v>
      </c>
      <c r="H135" s="74">
        <v>1779.25</v>
      </c>
      <c r="I135" s="74">
        <v>1210.5999999999999</v>
      </c>
      <c r="J135" s="74">
        <v>1290.55</v>
      </c>
      <c r="K135" s="74">
        <v>1400.9</v>
      </c>
      <c r="L135" s="74">
        <v>1448.85</v>
      </c>
      <c r="M135" s="74">
        <v>1521.9</v>
      </c>
      <c r="N135" s="74">
        <v>1774.15</v>
      </c>
      <c r="O135" s="74">
        <v>1410.45</v>
      </c>
      <c r="P135" s="74">
        <v>1564.55</v>
      </c>
      <c r="Q135" s="74">
        <v>764.55</v>
      </c>
      <c r="R135" s="74">
        <v>701.55</v>
      </c>
      <c r="S135" s="74">
        <v>699.9</v>
      </c>
      <c r="T135" s="74">
        <v>635.95000000000005</v>
      </c>
      <c r="U135" s="74">
        <v>639.70000000000005</v>
      </c>
      <c r="V135" s="74">
        <v>1253.4000000000001</v>
      </c>
      <c r="W135" s="74">
        <v>1485.2</v>
      </c>
      <c r="X135" s="74">
        <v>23277.3</v>
      </c>
    </row>
    <row r="136" spans="1:24" ht="28.5" x14ac:dyDescent="0.25">
      <c r="A136" s="1"/>
      <c r="B136" s="72" t="s">
        <v>679</v>
      </c>
      <c r="C136" s="72" t="s">
        <v>1081</v>
      </c>
      <c r="D136" s="72" t="s">
        <v>49</v>
      </c>
      <c r="E136" s="73" t="s">
        <v>661</v>
      </c>
      <c r="F136" s="74">
        <v>305.3</v>
      </c>
      <c r="G136" s="74">
        <v>478.7</v>
      </c>
      <c r="H136" s="74">
        <v>478.75</v>
      </c>
      <c r="I136" s="74">
        <v>266.89999999999998</v>
      </c>
      <c r="J136" s="74">
        <v>479.45</v>
      </c>
      <c r="K136" s="74">
        <v>480.25</v>
      </c>
      <c r="L136" s="74">
        <v>480.1</v>
      </c>
      <c r="M136" s="74">
        <v>480</v>
      </c>
      <c r="N136" s="74">
        <v>479.95</v>
      </c>
      <c r="O136" s="74">
        <v>479.5</v>
      </c>
      <c r="P136" s="74">
        <v>480.5</v>
      </c>
      <c r="Q136" s="74">
        <v>479.75</v>
      </c>
      <c r="R136" s="74">
        <v>467.95</v>
      </c>
      <c r="S136" s="74">
        <v>480.1</v>
      </c>
      <c r="T136" s="74">
        <v>480.35</v>
      </c>
      <c r="U136" s="74">
        <v>480.1</v>
      </c>
      <c r="V136" s="74">
        <v>479.4</v>
      </c>
      <c r="W136" s="74">
        <v>479.9</v>
      </c>
      <c r="X136" s="74">
        <v>8236.9500000000007</v>
      </c>
    </row>
    <row r="137" spans="1:24" x14ac:dyDescent="0.25">
      <c r="A137" s="1"/>
      <c r="B137" s="72" t="s">
        <v>31</v>
      </c>
      <c r="C137" s="72" t="s">
        <v>1112</v>
      </c>
      <c r="D137" s="72" t="s">
        <v>49</v>
      </c>
      <c r="E137" s="73" t="s">
        <v>662</v>
      </c>
      <c r="F137" s="74"/>
      <c r="G137" s="74"/>
      <c r="H137" s="74"/>
      <c r="I137" s="74"/>
      <c r="J137" s="74"/>
      <c r="K137" s="74"/>
      <c r="L137" s="74"/>
      <c r="M137" s="74"/>
      <c r="N137" s="74"/>
      <c r="O137" s="74">
        <v>31.35</v>
      </c>
      <c r="P137" s="74">
        <v>107.7</v>
      </c>
      <c r="Q137" s="74">
        <v>108</v>
      </c>
      <c r="R137" s="74">
        <v>106.65</v>
      </c>
      <c r="S137" s="74">
        <v>101.8</v>
      </c>
      <c r="T137" s="74">
        <v>104.9</v>
      </c>
      <c r="U137" s="74">
        <v>94.75</v>
      </c>
      <c r="V137" s="74">
        <v>107.3</v>
      </c>
      <c r="W137" s="74">
        <v>107.25</v>
      </c>
      <c r="X137" s="74">
        <v>869.7</v>
      </c>
    </row>
    <row r="138" spans="1:24" x14ac:dyDescent="0.25">
      <c r="A138" s="1"/>
      <c r="B138" s="72" t="s">
        <v>31</v>
      </c>
      <c r="C138" s="72" t="s">
        <v>1218</v>
      </c>
      <c r="D138" s="72" t="s">
        <v>49</v>
      </c>
      <c r="E138" s="73" t="s">
        <v>662</v>
      </c>
      <c r="F138" s="74"/>
      <c r="G138" s="74"/>
      <c r="H138" s="74"/>
      <c r="I138" s="74"/>
      <c r="J138" s="74"/>
      <c r="K138" s="74"/>
      <c r="L138" s="74"/>
      <c r="M138" s="74"/>
      <c r="N138" s="74"/>
      <c r="O138" s="74"/>
      <c r="P138" s="74"/>
      <c r="Q138" s="74"/>
      <c r="R138" s="74"/>
      <c r="S138" s="74"/>
      <c r="T138" s="74">
        <v>21.9</v>
      </c>
      <c r="U138" s="74">
        <v>55.2</v>
      </c>
      <c r="V138" s="74">
        <v>63.05</v>
      </c>
      <c r="W138" s="74">
        <v>66.45</v>
      </c>
      <c r="X138" s="74">
        <v>206.6</v>
      </c>
    </row>
    <row r="139" spans="1:24" x14ac:dyDescent="0.25">
      <c r="A139" s="1"/>
      <c r="B139" s="72" t="s">
        <v>31</v>
      </c>
      <c r="C139" s="72" t="s">
        <v>1219</v>
      </c>
      <c r="D139" s="72" t="s">
        <v>49</v>
      </c>
      <c r="E139" s="73" t="s">
        <v>662</v>
      </c>
      <c r="F139" s="74"/>
      <c r="G139" s="74"/>
      <c r="H139" s="74"/>
      <c r="I139" s="74"/>
      <c r="J139" s="74"/>
      <c r="K139" s="74"/>
      <c r="L139" s="74"/>
      <c r="M139" s="74"/>
      <c r="N139" s="74"/>
      <c r="O139" s="74"/>
      <c r="P139" s="74">
        <v>14.15</v>
      </c>
      <c r="Q139" s="74">
        <v>33.299999999999997</v>
      </c>
      <c r="R139" s="74">
        <v>52.15</v>
      </c>
      <c r="S139" s="74">
        <v>49.9</v>
      </c>
      <c r="T139" s="74">
        <v>51.55</v>
      </c>
      <c r="U139" s="74">
        <v>48.7</v>
      </c>
      <c r="V139" s="74">
        <v>52.8</v>
      </c>
      <c r="W139" s="74">
        <v>52.8</v>
      </c>
      <c r="X139" s="74">
        <v>355.35</v>
      </c>
    </row>
    <row r="140" spans="1:24" x14ac:dyDescent="0.25">
      <c r="A140" s="1"/>
      <c r="B140" s="72" t="s">
        <v>31</v>
      </c>
      <c r="C140" s="72" t="s">
        <v>1220</v>
      </c>
      <c r="D140" s="72" t="s">
        <v>49</v>
      </c>
      <c r="E140" s="73" t="s">
        <v>662</v>
      </c>
      <c r="F140" s="74"/>
      <c r="G140" s="74"/>
      <c r="H140" s="74"/>
      <c r="I140" s="74"/>
      <c r="J140" s="74"/>
      <c r="K140" s="74"/>
      <c r="L140" s="74"/>
      <c r="M140" s="74"/>
      <c r="N140" s="74"/>
      <c r="O140" s="74"/>
      <c r="P140" s="74">
        <v>14.55</v>
      </c>
      <c r="Q140" s="74">
        <v>24.35</v>
      </c>
      <c r="R140" s="74">
        <v>24</v>
      </c>
      <c r="S140" s="74">
        <v>24</v>
      </c>
      <c r="T140" s="74">
        <v>22.05</v>
      </c>
      <c r="U140" s="74">
        <v>26.55</v>
      </c>
      <c r="V140" s="74">
        <v>25.35</v>
      </c>
      <c r="W140" s="74">
        <v>12.5</v>
      </c>
      <c r="X140" s="74">
        <v>173.35</v>
      </c>
    </row>
    <row r="141" spans="1:24" ht="28.5" x14ac:dyDescent="0.25">
      <c r="A141" s="1"/>
      <c r="B141" s="72" t="s">
        <v>667</v>
      </c>
      <c r="C141" s="72" t="s">
        <v>1221</v>
      </c>
      <c r="D141" s="72" t="s">
        <v>1222</v>
      </c>
      <c r="E141" s="73" t="s">
        <v>662</v>
      </c>
      <c r="F141" s="74"/>
      <c r="G141" s="74"/>
      <c r="H141" s="74"/>
      <c r="I141" s="74"/>
      <c r="J141" s="74"/>
      <c r="K141" s="74"/>
      <c r="L141" s="74">
        <v>235.2</v>
      </c>
      <c r="M141" s="74"/>
      <c r="N141" s="74"/>
      <c r="O141" s="74"/>
      <c r="P141" s="74"/>
      <c r="Q141" s="74"/>
      <c r="R141" s="74"/>
      <c r="S141" s="74"/>
      <c r="T141" s="74"/>
      <c r="U141" s="74"/>
      <c r="V141" s="74"/>
      <c r="W141" s="74"/>
      <c r="X141" s="74">
        <v>235.2</v>
      </c>
    </row>
    <row r="142" spans="1:24" ht="28.5" x14ac:dyDescent="0.25">
      <c r="A142" s="1"/>
      <c r="B142" s="72" t="s">
        <v>667</v>
      </c>
      <c r="C142" s="72" t="s">
        <v>1221</v>
      </c>
      <c r="D142" s="72" t="s">
        <v>1223</v>
      </c>
      <c r="E142" s="73" t="s">
        <v>662</v>
      </c>
      <c r="F142" s="74"/>
      <c r="G142" s="74"/>
      <c r="H142" s="74"/>
      <c r="I142" s="74"/>
      <c r="J142" s="74"/>
      <c r="K142" s="74"/>
      <c r="L142" s="74"/>
      <c r="M142" s="74"/>
      <c r="N142" s="74"/>
      <c r="O142" s="74"/>
      <c r="P142" s="74"/>
      <c r="Q142" s="74"/>
      <c r="R142" s="74"/>
      <c r="S142" s="74"/>
      <c r="T142" s="74"/>
      <c r="U142" s="74"/>
      <c r="V142" s="74"/>
      <c r="W142" s="74"/>
      <c r="X142" s="74">
        <v>0</v>
      </c>
    </row>
    <row r="143" spans="1:24" x14ac:dyDescent="0.25">
      <c r="A143" s="1"/>
      <c r="B143" s="72" t="s">
        <v>703</v>
      </c>
      <c r="C143" s="72" t="s">
        <v>1224</v>
      </c>
      <c r="D143" s="72" t="s">
        <v>49</v>
      </c>
      <c r="E143" s="73" t="s">
        <v>663</v>
      </c>
      <c r="F143" s="74">
        <v>80.400000000000006</v>
      </c>
      <c r="G143" s="74">
        <v>114.75</v>
      </c>
      <c r="H143" s="74">
        <v>98.35</v>
      </c>
      <c r="I143" s="74">
        <v>119.25</v>
      </c>
      <c r="J143" s="74">
        <v>103.6</v>
      </c>
      <c r="K143" s="74">
        <v>111.2</v>
      </c>
      <c r="L143" s="74">
        <v>118.15</v>
      </c>
      <c r="M143" s="74">
        <v>118.3</v>
      </c>
      <c r="N143" s="74">
        <v>120.45</v>
      </c>
      <c r="O143" s="74">
        <v>118.3</v>
      </c>
      <c r="P143" s="74">
        <v>116.9</v>
      </c>
      <c r="Q143" s="74">
        <v>118.3</v>
      </c>
      <c r="R143" s="74">
        <v>116.15</v>
      </c>
      <c r="S143" s="74">
        <v>113.4</v>
      </c>
      <c r="T143" s="74">
        <v>116</v>
      </c>
      <c r="U143" s="74">
        <v>114.25</v>
      </c>
      <c r="V143" s="74">
        <v>116.7</v>
      </c>
      <c r="W143" s="74">
        <v>115.45</v>
      </c>
      <c r="X143" s="74">
        <v>2029.9</v>
      </c>
    </row>
    <row r="144" spans="1:24" x14ac:dyDescent="0.25">
      <c r="A144" s="1"/>
      <c r="B144" s="72" t="s">
        <v>124</v>
      </c>
      <c r="C144" s="72" t="s">
        <v>125</v>
      </c>
      <c r="D144" s="72" t="s">
        <v>562</v>
      </c>
      <c r="E144" s="73" t="s">
        <v>662</v>
      </c>
      <c r="F144" s="74"/>
      <c r="G144" s="74"/>
      <c r="H144" s="74"/>
      <c r="I144" s="74"/>
      <c r="J144" s="74"/>
      <c r="K144" s="74"/>
      <c r="L144" s="74"/>
      <c r="M144" s="74"/>
      <c r="N144" s="74"/>
      <c r="O144" s="74"/>
      <c r="P144" s="74"/>
      <c r="Q144" s="74"/>
      <c r="R144" s="74"/>
      <c r="S144" s="74"/>
      <c r="T144" s="74"/>
      <c r="U144" s="74"/>
      <c r="V144" s="74"/>
      <c r="W144" s="74"/>
      <c r="X144" s="74">
        <v>0</v>
      </c>
    </row>
    <row r="145" spans="1:24" x14ac:dyDescent="0.25">
      <c r="A145" s="1"/>
      <c r="B145" s="72" t="s">
        <v>124</v>
      </c>
      <c r="C145" s="72" t="s">
        <v>125</v>
      </c>
      <c r="D145" s="72" t="s">
        <v>1186</v>
      </c>
      <c r="E145" s="73" t="s">
        <v>662</v>
      </c>
      <c r="F145" s="74"/>
      <c r="G145" s="74"/>
      <c r="H145" s="74"/>
      <c r="I145" s="74"/>
      <c r="J145" s="74"/>
      <c r="K145" s="74"/>
      <c r="L145" s="74"/>
      <c r="M145" s="74"/>
      <c r="N145" s="74"/>
      <c r="O145" s="74"/>
      <c r="P145" s="74"/>
      <c r="Q145" s="74"/>
      <c r="R145" s="74"/>
      <c r="S145" s="74"/>
      <c r="T145" s="74"/>
      <c r="U145" s="74"/>
      <c r="V145" s="74"/>
      <c r="W145" s="74"/>
      <c r="X145" s="74">
        <v>0</v>
      </c>
    </row>
    <row r="146" spans="1:24" x14ac:dyDescent="0.25">
      <c r="A146" s="1"/>
      <c r="B146" s="72" t="s">
        <v>124</v>
      </c>
      <c r="C146" s="72" t="s">
        <v>125</v>
      </c>
      <c r="D146" s="72" t="s">
        <v>383</v>
      </c>
      <c r="E146" s="73" t="s">
        <v>662</v>
      </c>
      <c r="F146" s="74"/>
      <c r="G146" s="74"/>
      <c r="H146" s="74"/>
      <c r="I146" s="74"/>
      <c r="J146" s="74"/>
      <c r="K146" s="74"/>
      <c r="L146" s="74"/>
      <c r="M146" s="74"/>
      <c r="N146" s="74"/>
      <c r="O146" s="74"/>
      <c r="P146" s="74"/>
      <c r="Q146" s="74"/>
      <c r="R146" s="74"/>
      <c r="S146" s="74"/>
      <c r="T146" s="74"/>
      <c r="U146" s="74"/>
      <c r="V146" s="74"/>
      <c r="W146" s="74"/>
      <c r="X146" s="74">
        <v>0</v>
      </c>
    </row>
    <row r="147" spans="1:24" x14ac:dyDescent="0.25">
      <c r="A147" s="1"/>
      <c r="B147" s="72" t="s">
        <v>124</v>
      </c>
      <c r="C147" s="72" t="s">
        <v>125</v>
      </c>
      <c r="D147" s="72" t="s">
        <v>120</v>
      </c>
      <c r="E147" s="73" t="s">
        <v>662</v>
      </c>
      <c r="F147" s="74"/>
      <c r="G147" s="74"/>
      <c r="H147" s="74"/>
      <c r="I147" s="74"/>
      <c r="J147" s="74"/>
      <c r="K147" s="74"/>
      <c r="L147" s="74"/>
      <c r="M147" s="74"/>
      <c r="N147" s="74"/>
      <c r="O147" s="74"/>
      <c r="P147" s="74"/>
      <c r="Q147" s="74"/>
      <c r="R147" s="74"/>
      <c r="S147" s="74"/>
      <c r="T147" s="74"/>
      <c r="U147" s="74"/>
      <c r="V147" s="74"/>
      <c r="W147" s="74"/>
      <c r="X147" s="74">
        <v>0</v>
      </c>
    </row>
    <row r="148" spans="1:24" x14ac:dyDescent="0.25">
      <c r="A148" s="1"/>
      <c r="B148" s="72" t="s">
        <v>666</v>
      </c>
      <c r="C148" s="72" t="s">
        <v>1082</v>
      </c>
      <c r="D148" s="72" t="s">
        <v>49</v>
      </c>
      <c r="E148" s="73" t="s">
        <v>661</v>
      </c>
      <c r="F148" s="74">
        <v>2661.15</v>
      </c>
      <c r="G148" s="74">
        <v>2656.25</v>
      </c>
      <c r="H148" s="74">
        <v>2547.6999999999998</v>
      </c>
      <c r="I148" s="74">
        <v>2657.1</v>
      </c>
      <c r="J148" s="74">
        <v>2653.3</v>
      </c>
      <c r="K148" s="74">
        <v>2659.3</v>
      </c>
      <c r="L148" s="74">
        <v>2656.35</v>
      </c>
      <c r="M148" s="74">
        <v>2659.35</v>
      </c>
      <c r="N148" s="74">
        <v>2658.25</v>
      </c>
      <c r="O148" s="74">
        <v>2590.1</v>
      </c>
      <c r="P148" s="74">
        <v>2168.0500000000002</v>
      </c>
      <c r="Q148" s="74">
        <v>2611.9</v>
      </c>
      <c r="R148" s="74">
        <v>2658.9</v>
      </c>
      <c r="S148" s="74">
        <v>2657.85</v>
      </c>
      <c r="T148" s="74">
        <v>2660.6</v>
      </c>
      <c r="U148" s="74">
        <v>2658.5</v>
      </c>
      <c r="V148" s="74">
        <v>2583.75</v>
      </c>
      <c r="W148" s="74">
        <v>2657.4749999999999</v>
      </c>
      <c r="X148" s="74">
        <v>47055.875</v>
      </c>
    </row>
    <row r="149" spans="1:24" x14ac:dyDescent="0.25">
      <c r="A149" s="1"/>
      <c r="B149" s="72" t="s">
        <v>666</v>
      </c>
      <c r="C149" s="72" t="s">
        <v>1083</v>
      </c>
      <c r="D149" s="72" t="s">
        <v>49</v>
      </c>
      <c r="E149" s="73" t="s">
        <v>661</v>
      </c>
      <c r="F149" s="74">
        <v>28.8</v>
      </c>
      <c r="G149" s="74">
        <v>28.75</v>
      </c>
      <c r="H149" s="74">
        <v>23.5</v>
      </c>
      <c r="I149" s="74">
        <v>28.3</v>
      </c>
      <c r="J149" s="74">
        <v>28.8</v>
      </c>
      <c r="K149" s="74">
        <v>28.8</v>
      </c>
      <c r="L149" s="74">
        <v>28.8</v>
      </c>
      <c r="M149" s="74">
        <v>28.8</v>
      </c>
      <c r="N149" s="74">
        <v>28.8</v>
      </c>
      <c r="O149" s="74">
        <v>27.95</v>
      </c>
      <c r="P149" s="74">
        <v>28</v>
      </c>
      <c r="Q149" s="74">
        <v>26.9</v>
      </c>
      <c r="R149" s="74">
        <v>26.4</v>
      </c>
      <c r="S149" s="74">
        <v>24.6</v>
      </c>
      <c r="T149" s="74">
        <v>24</v>
      </c>
      <c r="U149" s="74">
        <v>24</v>
      </c>
      <c r="V149" s="74">
        <v>21.75</v>
      </c>
      <c r="W149" s="74">
        <v>21.803999999999998</v>
      </c>
      <c r="X149" s="74">
        <v>478.75400000000002</v>
      </c>
    </row>
    <row r="150" spans="1:24" x14ac:dyDescent="0.25">
      <c r="A150" s="1"/>
      <c r="B150" s="72" t="s">
        <v>707</v>
      </c>
      <c r="C150" s="72" t="s">
        <v>1116</v>
      </c>
      <c r="D150" s="72" t="s">
        <v>562</v>
      </c>
      <c r="E150" s="73" t="s">
        <v>662</v>
      </c>
      <c r="F150" s="74"/>
      <c r="G150" s="74"/>
      <c r="H150" s="74"/>
      <c r="I150" s="74"/>
      <c r="J150" s="74"/>
      <c r="K150" s="74"/>
      <c r="L150" s="74"/>
      <c r="M150" s="74"/>
      <c r="N150" s="74"/>
      <c r="O150" s="74"/>
      <c r="P150" s="74"/>
      <c r="Q150" s="74"/>
      <c r="R150" s="74"/>
      <c r="S150" s="74"/>
      <c r="T150" s="74"/>
      <c r="U150" s="74"/>
      <c r="V150" s="74"/>
      <c r="W150" s="74"/>
      <c r="X150" s="74">
        <v>0</v>
      </c>
    </row>
    <row r="151" spans="1:24" x14ac:dyDescent="0.25">
      <c r="A151" s="1"/>
      <c r="B151" s="72" t="s">
        <v>707</v>
      </c>
      <c r="C151" s="72" t="s">
        <v>1116</v>
      </c>
      <c r="D151" s="72" t="s">
        <v>1225</v>
      </c>
      <c r="E151" s="73" t="s">
        <v>662</v>
      </c>
      <c r="F151" s="74"/>
      <c r="G151" s="74"/>
      <c r="H151" s="74"/>
      <c r="I151" s="74"/>
      <c r="J151" s="74"/>
      <c r="K151" s="74"/>
      <c r="L151" s="74"/>
      <c r="M151" s="74"/>
      <c r="N151" s="74"/>
      <c r="O151" s="74"/>
      <c r="P151" s="74"/>
      <c r="Q151" s="74"/>
      <c r="R151" s="74"/>
      <c r="S151" s="74"/>
      <c r="T151" s="74"/>
      <c r="U151" s="74"/>
      <c r="V151" s="74"/>
      <c r="W151" s="74"/>
      <c r="X151" s="74">
        <v>0</v>
      </c>
    </row>
    <row r="152" spans="1:24" x14ac:dyDescent="0.25">
      <c r="A152" s="1"/>
      <c r="B152" s="72" t="s">
        <v>538</v>
      </c>
      <c r="C152" s="72" t="s">
        <v>1226</v>
      </c>
      <c r="D152" s="72" t="s">
        <v>1227</v>
      </c>
      <c r="E152" s="73" t="s">
        <v>662</v>
      </c>
      <c r="F152" s="74"/>
      <c r="G152" s="74"/>
      <c r="H152" s="74"/>
      <c r="I152" s="74"/>
      <c r="J152" s="74"/>
      <c r="K152" s="74"/>
      <c r="L152" s="74"/>
      <c r="M152" s="74"/>
      <c r="N152" s="74"/>
      <c r="O152" s="74"/>
      <c r="P152" s="74"/>
      <c r="Q152" s="74"/>
      <c r="R152" s="74"/>
      <c r="S152" s="74"/>
      <c r="T152" s="74"/>
      <c r="U152" s="74"/>
      <c r="V152" s="74"/>
      <c r="W152" s="74"/>
      <c r="X152" s="74">
        <v>0</v>
      </c>
    </row>
    <row r="153" spans="1:24" x14ac:dyDescent="0.25">
      <c r="A153" s="1"/>
      <c r="B153" s="72" t="s">
        <v>538</v>
      </c>
      <c r="C153" s="72" t="s">
        <v>1226</v>
      </c>
      <c r="D153" s="72" t="s">
        <v>1225</v>
      </c>
      <c r="E153" s="73" t="s">
        <v>662</v>
      </c>
      <c r="F153" s="74"/>
      <c r="G153" s="74"/>
      <c r="H153" s="74"/>
      <c r="I153" s="74"/>
      <c r="J153" s="74"/>
      <c r="K153" s="74"/>
      <c r="L153" s="74"/>
      <c r="M153" s="74"/>
      <c r="N153" s="74"/>
      <c r="O153" s="74"/>
      <c r="P153" s="74"/>
      <c r="Q153" s="74"/>
      <c r="R153" s="74"/>
      <c r="S153" s="74"/>
      <c r="T153" s="74"/>
      <c r="U153" s="74"/>
      <c r="V153" s="74"/>
      <c r="W153" s="74"/>
      <c r="X153" s="74">
        <v>0</v>
      </c>
    </row>
    <row r="154" spans="1:24" x14ac:dyDescent="0.25">
      <c r="A154" s="1"/>
      <c r="B154" s="72" t="s">
        <v>538</v>
      </c>
      <c r="C154" s="72" t="s">
        <v>1226</v>
      </c>
      <c r="D154" s="72" t="s">
        <v>1228</v>
      </c>
      <c r="E154" s="73" t="s">
        <v>662</v>
      </c>
      <c r="F154" s="74"/>
      <c r="G154" s="74"/>
      <c r="H154" s="74"/>
      <c r="I154" s="74"/>
      <c r="J154" s="74"/>
      <c r="K154" s="74"/>
      <c r="L154" s="74"/>
      <c r="M154" s="74"/>
      <c r="N154" s="74"/>
      <c r="O154" s="74"/>
      <c r="P154" s="74"/>
      <c r="Q154" s="74"/>
      <c r="R154" s="74"/>
      <c r="S154" s="74"/>
      <c r="T154" s="74"/>
      <c r="U154" s="74"/>
      <c r="V154" s="74"/>
      <c r="W154" s="74"/>
      <c r="X154" s="74">
        <v>0</v>
      </c>
    </row>
    <row r="155" spans="1:24" x14ac:dyDescent="0.25">
      <c r="A155" s="1"/>
      <c r="B155" s="72" t="s">
        <v>538</v>
      </c>
      <c r="C155" s="72" t="s">
        <v>1226</v>
      </c>
      <c r="D155" s="72" t="s">
        <v>539</v>
      </c>
      <c r="E155" s="73" t="s">
        <v>662</v>
      </c>
      <c r="F155" s="74"/>
      <c r="G155" s="74"/>
      <c r="H155" s="74"/>
      <c r="I155" s="74"/>
      <c r="J155" s="74"/>
      <c r="K155" s="74"/>
      <c r="L155" s="74"/>
      <c r="M155" s="74"/>
      <c r="N155" s="74"/>
      <c r="O155" s="74"/>
      <c r="P155" s="74"/>
      <c r="Q155" s="74"/>
      <c r="R155" s="74"/>
      <c r="S155" s="74"/>
      <c r="T155" s="74"/>
      <c r="U155" s="74"/>
      <c r="V155" s="74"/>
      <c r="W155" s="74"/>
      <c r="X155" s="74">
        <v>0</v>
      </c>
    </row>
    <row r="156" spans="1:24" x14ac:dyDescent="0.25">
      <c r="A156" s="1"/>
      <c r="B156" s="72" t="s">
        <v>1084</v>
      </c>
      <c r="C156" s="72" t="s">
        <v>1085</v>
      </c>
      <c r="D156" s="72" t="s">
        <v>49</v>
      </c>
      <c r="E156" s="73" t="s">
        <v>661</v>
      </c>
      <c r="F156" s="74">
        <v>480.3</v>
      </c>
      <c r="G156" s="74">
        <v>480</v>
      </c>
      <c r="H156" s="74">
        <v>479.6</v>
      </c>
      <c r="I156" s="74">
        <v>480</v>
      </c>
      <c r="J156" s="74">
        <v>480.5</v>
      </c>
      <c r="K156" s="74">
        <v>480.55</v>
      </c>
      <c r="L156" s="74">
        <v>480.45</v>
      </c>
      <c r="M156" s="74">
        <v>479.75</v>
      </c>
      <c r="N156" s="74">
        <v>479.95</v>
      </c>
      <c r="O156" s="74">
        <v>479.9</v>
      </c>
      <c r="P156" s="74">
        <v>480.1</v>
      </c>
      <c r="Q156" s="74">
        <v>479.6</v>
      </c>
      <c r="R156" s="74">
        <v>371.45</v>
      </c>
      <c r="S156" s="74">
        <v>479.75</v>
      </c>
      <c r="T156" s="74">
        <v>479.45</v>
      </c>
      <c r="U156" s="74">
        <v>479.85</v>
      </c>
      <c r="V156" s="74">
        <v>478.75</v>
      </c>
      <c r="W156" s="74">
        <v>480.05</v>
      </c>
      <c r="X156" s="74">
        <v>8530</v>
      </c>
    </row>
    <row r="157" spans="1:24" x14ac:dyDescent="0.25">
      <c r="A157" s="1"/>
      <c r="B157" s="72" t="s">
        <v>1084</v>
      </c>
      <c r="C157" s="72" t="s">
        <v>1086</v>
      </c>
      <c r="D157" s="72" t="s">
        <v>49</v>
      </c>
      <c r="E157" s="73" t="s">
        <v>661</v>
      </c>
      <c r="F157" s="74">
        <v>229.45</v>
      </c>
      <c r="G157" s="74">
        <v>228.45</v>
      </c>
      <c r="H157" s="74">
        <v>217.85</v>
      </c>
      <c r="I157" s="74">
        <v>225.45</v>
      </c>
      <c r="J157" s="74">
        <v>226.15</v>
      </c>
      <c r="K157" s="74">
        <v>227</v>
      </c>
      <c r="L157" s="74">
        <v>226.45</v>
      </c>
      <c r="M157" s="74">
        <v>227.6</v>
      </c>
      <c r="N157" s="74">
        <v>226.45</v>
      </c>
      <c r="O157" s="74">
        <v>104.55</v>
      </c>
      <c r="P157" s="74">
        <v>229.9</v>
      </c>
      <c r="Q157" s="74">
        <v>228</v>
      </c>
      <c r="R157" s="74">
        <v>228.25</v>
      </c>
      <c r="S157" s="74">
        <v>226.2</v>
      </c>
      <c r="T157" s="74">
        <v>227.05</v>
      </c>
      <c r="U157" s="74">
        <v>202.15</v>
      </c>
      <c r="V157" s="74">
        <v>229.25</v>
      </c>
      <c r="W157" s="74">
        <v>228.4</v>
      </c>
      <c r="X157" s="74">
        <v>3938.6</v>
      </c>
    </row>
    <row r="158" spans="1:24" x14ac:dyDescent="0.25">
      <c r="A158" s="1"/>
      <c r="B158" s="72" t="s">
        <v>127</v>
      </c>
      <c r="C158" s="72" t="s">
        <v>1087</v>
      </c>
      <c r="D158" s="72" t="s">
        <v>49</v>
      </c>
      <c r="E158" s="73" t="s">
        <v>661</v>
      </c>
      <c r="F158" s="74">
        <v>91.2</v>
      </c>
      <c r="G158" s="74">
        <v>91.2</v>
      </c>
      <c r="H158" s="74">
        <v>90.35</v>
      </c>
      <c r="I158" s="74">
        <v>90.7</v>
      </c>
      <c r="J158" s="74">
        <v>91.2</v>
      </c>
      <c r="K158" s="74">
        <v>91.2</v>
      </c>
      <c r="L158" s="74">
        <v>91.2</v>
      </c>
      <c r="M158" s="74">
        <v>91.2</v>
      </c>
      <c r="N158" s="74">
        <v>91.2</v>
      </c>
      <c r="O158" s="74">
        <v>91.2</v>
      </c>
      <c r="P158" s="74">
        <v>91.2</v>
      </c>
      <c r="Q158" s="74">
        <v>91.2</v>
      </c>
      <c r="R158" s="74">
        <v>91.2</v>
      </c>
      <c r="S158" s="74">
        <v>93.9</v>
      </c>
      <c r="T158" s="74">
        <v>96</v>
      </c>
      <c r="U158" s="74">
        <v>96</v>
      </c>
      <c r="V158" s="74">
        <v>96</v>
      </c>
      <c r="W158" s="74">
        <v>96</v>
      </c>
      <c r="X158" s="74">
        <v>1662.15</v>
      </c>
    </row>
    <row r="159" spans="1:24" x14ac:dyDescent="0.25">
      <c r="A159" s="1"/>
      <c r="B159" s="72" t="s">
        <v>127</v>
      </c>
      <c r="C159" s="72" t="s">
        <v>128</v>
      </c>
      <c r="D159" s="72" t="s">
        <v>49</v>
      </c>
      <c r="E159" s="73" t="s">
        <v>661</v>
      </c>
      <c r="F159" s="74">
        <v>229.05</v>
      </c>
      <c r="G159" s="74">
        <v>710.35</v>
      </c>
      <c r="H159" s="74">
        <v>543.4</v>
      </c>
      <c r="I159" s="74">
        <v>549.54999999999995</v>
      </c>
      <c r="J159" s="74">
        <v>675.65</v>
      </c>
      <c r="K159" s="74">
        <v>620.54999999999995</v>
      </c>
      <c r="L159" s="74">
        <v>355.85</v>
      </c>
      <c r="M159" s="74">
        <v>64.650000000000006</v>
      </c>
      <c r="N159" s="74"/>
      <c r="O159" s="74"/>
      <c r="P159" s="74"/>
      <c r="Q159" s="74"/>
      <c r="R159" s="74"/>
      <c r="S159" s="74"/>
      <c r="T159" s="74"/>
      <c r="U159" s="74"/>
      <c r="V159" s="74"/>
      <c r="W159" s="74"/>
      <c r="X159" s="74">
        <v>3749.05</v>
      </c>
    </row>
    <row r="160" spans="1:24" x14ac:dyDescent="0.25">
      <c r="A160" s="1"/>
      <c r="B160" s="72" t="s">
        <v>127</v>
      </c>
      <c r="C160" s="72" t="s">
        <v>131</v>
      </c>
      <c r="D160" s="72" t="s">
        <v>49</v>
      </c>
      <c r="E160" s="73" t="s">
        <v>661</v>
      </c>
      <c r="F160" s="74">
        <v>4176.6000000000004</v>
      </c>
      <c r="G160" s="74">
        <v>4167.8500000000004</v>
      </c>
      <c r="H160" s="74">
        <v>4146.1499999999996</v>
      </c>
      <c r="I160" s="74">
        <v>4164.75</v>
      </c>
      <c r="J160" s="74">
        <v>3246.4</v>
      </c>
      <c r="K160" s="74">
        <v>3609.4</v>
      </c>
      <c r="L160" s="74">
        <v>3825.4</v>
      </c>
      <c r="M160" s="74">
        <v>4174.45</v>
      </c>
      <c r="N160" s="74">
        <v>4170</v>
      </c>
      <c r="O160" s="74">
        <v>4155.7</v>
      </c>
      <c r="P160" s="74">
        <v>4174.8</v>
      </c>
      <c r="Q160" s="74">
        <v>3362.4</v>
      </c>
      <c r="R160" s="74">
        <v>4082.9</v>
      </c>
      <c r="S160" s="74">
        <v>3737.8</v>
      </c>
      <c r="T160" s="74">
        <v>3663.95</v>
      </c>
      <c r="U160" s="74">
        <v>3408.85</v>
      </c>
      <c r="V160" s="74">
        <v>3563.25</v>
      </c>
      <c r="W160" s="74">
        <v>3242.55</v>
      </c>
      <c r="X160" s="74">
        <v>69073.2</v>
      </c>
    </row>
    <row r="161" spans="1:24" x14ac:dyDescent="0.25">
      <c r="A161" s="1"/>
      <c r="B161" s="72" t="s">
        <v>127</v>
      </c>
      <c r="C161" s="72" t="s">
        <v>1088</v>
      </c>
      <c r="D161" s="72" t="s">
        <v>49</v>
      </c>
      <c r="E161" s="73" t="s">
        <v>661</v>
      </c>
      <c r="F161" s="74">
        <v>910.05</v>
      </c>
      <c r="G161" s="74">
        <v>907.2</v>
      </c>
      <c r="H161" s="74">
        <v>908.7</v>
      </c>
      <c r="I161" s="74">
        <v>909</v>
      </c>
      <c r="J161" s="74">
        <v>912.1</v>
      </c>
      <c r="K161" s="74">
        <v>915.3</v>
      </c>
      <c r="L161" s="74">
        <v>909.05</v>
      </c>
      <c r="M161" s="74">
        <v>908.25</v>
      </c>
      <c r="N161" s="74">
        <v>906</v>
      </c>
      <c r="O161" s="74">
        <v>904.7</v>
      </c>
      <c r="P161" s="74">
        <v>907.15</v>
      </c>
      <c r="Q161" s="74">
        <v>905.7</v>
      </c>
      <c r="R161" s="74">
        <v>906.3</v>
      </c>
      <c r="S161" s="74">
        <v>906.85</v>
      </c>
      <c r="T161" s="74">
        <v>909.1</v>
      </c>
      <c r="U161" s="74">
        <v>904.35</v>
      </c>
      <c r="V161" s="74">
        <v>904.5</v>
      </c>
      <c r="W161" s="74">
        <v>833.1</v>
      </c>
      <c r="X161" s="74">
        <v>16267.4</v>
      </c>
    </row>
    <row r="162" spans="1:24" x14ac:dyDescent="0.25">
      <c r="A162" s="1"/>
      <c r="B162" s="72" t="s">
        <v>127</v>
      </c>
      <c r="C162" s="72" t="s">
        <v>1089</v>
      </c>
      <c r="D162" s="72" t="s">
        <v>49</v>
      </c>
      <c r="E162" s="73" t="s">
        <v>661</v>
      </c>
      <c r="F162" s="74">
        <v>1047.45</v>
      </c>
      <c r="G162" s="74">
        <v>1097.55</v>
      </c>
      <c r="H162" s="74">
        <v>1055.25</v>
      </c>
      <c r="I162" s="74">
        <v>1040.3</v>
      </c>
      <c r="J162" s="74">
        <v>1108.3499999999999</v>
      </c>
      <c r="K162" s="74">
        <v>1120.6500000000001</v>
      </c>
      <c r="L162" s="74">
        <v>1122.8499999999999</v>
      </c>
      <c r="M162" s="74">
        <v>1112.1500000000001</v>
      </c>
      <c r="N162" s="74">
        <v>1031.45</v>
      </c>
      <c r="O162" s="74">
        <v>1122.55</v>
      </c>
      <c r="P162" s="74">
        <v>1098.05</v>
      </c>
      <c r="Q162" s="74">
        <v>1105.3499999999999</v>
      </c>
      <c r="R162" s="74">
        <v>1122.75</v>
      </c>
      <c r="S162" s="74">
        <v>1124.25</v>
      </c>
      <c r="T162" s="74">
        <v>1126.9000000000001</v>
      </c>
      <c r="U162" s="74">
        <v>1123.25</v>
      </c>
      <c r="V162" s="74">
        <v>1116.7</v>
      </c>
      <c r="W162" s="74">
        <v>1124</v>
      </c>
      <c r="X162" s="74">
        <v>19799.8</v>
      </c>
    </row>
    <row r="163" spans="1:24" x14ac:dyDescent="0.25">
      <c r="A163" s="1"/>
      <c r="B163" s="72" t="s">
        <v>127</v>
      </c>
      <c r="C163" s="72" t="s">
        <v>1090</v>
      </c>
      <c r="D163" s="72" t="s">
        <v>49</v>
      </c>
      <c r="E163" s="73" t="s">
        <v>661</v>
      </c>
      <c r="F163" s="74">
        <v>81.5</v>
      </c>
      <c r="G163" s="74">
        <v>36.799999999999997</v>
      </c>
      <c r="H163" s="74">
        <v>105.25</v>
      </c>
      <c r="I163" s="74">
        <v>47.7</v>
      </c>
      <c r="J163" s="74">
        <v>16.399999999999999</v>
      </c>
      <c r="K163" s="74">
        <v>98.4</v>
      </c>
      <c r="L163" s="74">
        <v>200.8</v>
      </c>
      <c r="M163" s="74">
        <v>115.4</v>
      </c>
      <c r="N163" s="74">
        <v>71</v>
      </c>
      <c r="O163" s="74">
        <v>137.85</v>
      </c>
      <c r="P163" s="74">
        <v>137.75</v>
      </c>
      <c r="Q163" s="74">
        <v>138.30000000000001</v>
      </c>
      <c r="R163" s="74">
        <v>159.9</v>
      </c>
      <c r="S163" s="74">
        <v>198.45</v>
      </c>
      <c r="T163" s="74">
        <v>198.95</v>
      </c>
      <c r="U163" s="74">
        <v>195.45</v>
      </c>
      <c r="V163" s="74">
        <v>191.45</v>
      </c>
      <c r="W163" s="74">
        <v>197.65</v>
      </c>
      <c r="X163" s="74">
        <v>2329</v>
      </c>
    </row>
    <row r="164" spans="1:24" x14ac:dyDescent="0.25">
      <c r="A164" s="1"/>
      <c r="B164" s="72" t="s">
        <v>127</v>
      </c>
      <c r="C164" s="72" t="s">
        <v>1091</v>
      </c>
      <c r="D164" s="72" t="s">
        <v>49</v>
      </c>
      <c r="E164" s="73" t="s">
        <v>661</v>
      </c>
      <c r="F164" s="74">
        <v>179.45</v>
      </c>
      <c r="G164" s="74">
        <v>214.8</v>
      </c>
      <c r="H164" s="74">
        <v>209.7</v>
      </c>
      <c r="I164" s="74">
        <v>217.35</v>
      </c>
      <c r="J164" s="74">
        <v>217.95</v>
      </c>
      <c r="K164" s="74">
        <v>215.45</v>
      </c>
      <c r="L164" s="74">
        <v>194.7</v>
      </c>
      <c r="M164" s="74">
        <v>167.95</v>
      </c>
      <c r="N164" s="74">
        <v>158.15</v>
      </c>
      <c r="O164" s="74">
        <v>141.65</v>
      </c>
      <c r="P164" s="74">
        <v>136.75</v>
      </c>
      <c r="Q164" s="74">
        <v>128.15</v>
      </c>
      <c r="R164" s="74">
        <v>116.3</v>
      </c>
      <c r="S164" s="74">
        <v>109.9</v>
      </c>
      <c r="T164" s="74">
        <v>103.75</v>
      </c>
      <c r="U164" s="74">
        <v>101.8</v>
      </c>
      <c r="V164" s="74">
        <v>104.25</v>
      </c>
      <c r="W164" s="74">
        <v>94.15</v>
      </c>
      <c r="X164" s="74">
        <v>2812.2</v>
      </c>
    </row>
    <row r="165" spans="1:24" x14ac:dyDescent="0.25">
      <c r="A165" s="1"/>
      <c r="B165" s="72" t="s">
        <v>127</v>
      </c>
      <c r="C165" s="72" t="s">
        <v>1092</v>
      </c>
      <c r="D165" s="72" t="s">
        <v>49</v>
      </c>
      <c r="E165" s="73" t="s">
        <v>661</v>
      </c>
      <c r="F165" s="74">
        <v>2610.6</v>
      </c>
      <c r="G165" s="74">
        <v>2607.25</v>
      </c>
      <c r="H165" s="74">
        <v>2608.3000000000002</v>
      </c>
      <c r="I165" s="74">
        <v>2615.85</v>
      </c>
      <c r="J165" s="74">
        <v>2604.6</v>
      </c>
      <c r="K165" s="74">
        <v>2612.8000000000002</v>
      </c>
      <c r="L165" s="74">
        <v>2608</v>
      </c>
      <c r="M165" s="74">
        <v>2607.6999999999998</v>
      </c>
      <c r="N165" s="74">
        <v>2606.9</v>
      </c>
      <c r="O165" s="74">
        <v>2594.0500000000002</v>
      </c>
      <c r="P165" s="74">
        <v>2607.15</v>
      </c>
      <c r="Q165" s="74">
        <v>2598.75</v>
      </c>
      <c r="R165" s="74">
        <v>2609.8000000000002</v>
      </c>
      <c r="S165" s="74">
        <v>2640.45</v>
      </c>
      <c r="T165" s="74">
        <v>2641</v>
      </c>
      <c r="U165" s="74">
        <v>2636.75</v>
      </c>
      <c r="V165" s="74">
        <v>2634.4</v>
      </c>
      <c r="W165" s="74">
        <v>2600</v>
      </c>
      <c r="X165" s="74">
        <v>47044.35</v>
      </c>
    </row>
    <row r="166" spans="1:24" x14ac:dyDescent="0.25">
      <c r="A166" s="1"/>
      <c r="B166" s="72" t="s">
        <v>1229</v>
      </c>
      <c r="C166" s="72" t="s">
        <v>1230</v>
      </c>
      <c r="D166" s="72" t="s">
        <v>49</v>
      </c>
      <c r="E166" s="73" t="s">
        <v>663</v>
      </c>
      <c r="F166" s="74">
        <v>49</v>
      </c>
      <c r="G166" s="74">
        <v>146.9</v>
      </c>
      <c r="H166" s="74">
        <v>118.3</v>
      </c>
      <c r="I166" s="74">
        <v>115.4</v>
      </c>
      <c r="J166" s="74">
        <v>141.9</v>
      </c>
      <c r="K166" s="74">
        <v>148.30000000000001</v>
      </c>
      <c r="L166" s="74">
        <v>160</v>
      </c>
      <c r="M166" s="74">
        <v>150.30000000000001</v>
      </c>
      <c r="N166" s="74">
        <v>141.9</v>
      </c>
      <c r="O166" s="74">
        <v>128.15</v>
      </c>
      <c r="P166" s="74">
        <v>153.4</v>
      </c>
      <c r="Q166" s="74">
        <v>115.5</v>
      </c>
      <c r="R166" s="74">
        <v>108.6</v>
      </c>
      <c r="S166" s="74">
        <v>108.65</v>
      </c>
      <c r="T166" s="74">
        <v>151</v>
      </c>
      <c r="U166" s="74">
        <v>147.69999999999999</v>
      </c>
      <c r="V166" s="74">
        <v>140.65</v>
      </c>
      <c r="W166" s="74">
        <v>103.25</v>
      </c>
      <c r="X166" s="74">
        <v>2328.9</v>
      </c>
    </row>
    <row r="167" spans="1:24" x14ac:dyDescent="0.25">
      <c r="A167" s="1"/>
      <c r="B167" s="72" t="s">
        <v>134</v>
      </c>
      <c r="C167" s="72" t="s">
        <v>1231</v>
      </c>
      <c r="D167" s="72" t="s">
        <v>562</v>
      </c>
      <c r="E167" s="73" t="s">
        <v>662</v>
      </c>
      <c r="F167" s="74"/>
      <c r="G167" s="74">
        <v>37.700000000000003</v>
      </c>
      <c r="H167" s="74"/>
      <c r="I167" s="74"/>
      <c r="J167" s="74"/>
      <c r="K167" s="74"/>
      <c r="L167" s="74"/>
      <c r="M167" s="74"/>
      <c r="N167" s="74"/>
      <c r="O167" s="74"/>
      <c r="P167" s="74"/>
      <c r="Q167" s="74"/>
      <c r="R167" s="74"/>
      <c r="S167" s="74"/>
      <c r="T167" s="74"/>
      <c r="U167" s="74"/>
      <c r="V167" s="74"/>
      <c r="W167" s="74"/>
      <c r="X167" s="74">
        <v>37.700000000000003</v>
      </c>
    </row>
    <row r="168" spans="1:24" x14ac:dyDescent="0.25">
      <c r="A168" s="1"/>
      <c r="B168" s="72" t="s">
        <v>134</v>
      </c>
      <c r="C168" s="72" t="s">
        <v>1231</v>
      </c>
      <c r="D168" s="72" t="s">
        <v>1153</v>
      </c>
      <c r="E168" s="73" t="s">
        <v>662</v>
      </c>
      <c r="F168" s="74"/>
      <c r="G168" s="74"/>
      <c r="H168" s="74"/>
      <c r="I168" s="74"/>
      <c r="J168" s="74"/>
      <c r="K168" s="74"/>
      <c r="L168" s="74"/>
      <c r="M168" s="74"/>
      <c r="N168" s="74"/>
      <c r="O168" s="74"/>
      <c r="P168" s="74"/>
      <c r="Q168" s="74"/>
      <c r="R168" s="74"/>
      <c r="S168" s="74"/>
      <c r="T168" s="74"/>
      <c r="U168" s="74"/>
      <c r="V168" s="74"/>
      <c r="W168" s="74"/>
      <c r="X168" s="74">
        <v>0</v>
      </c>
    </row>
    <row r="169" spans="1:24" x14ac:dyDescent="0.25">
      <c r="A169" s="1"/>
      <c r="B169" s="72" t="s">
        <v>138</v>
      </c>
      <c r="C169" s="72" t="s">
        <v>1232</v>
      </c>
      <c r="D169" s="72" t="s">
        <v>562</v>
      </c>
      <c r="E169" s="73" t="s">
        <v>662</v>
      </c>
      <c r="F169" s="74"/>
      <c r="G169" s="74"/>
      <c r="H169" s="74">
        <v>356.5</v>
      </c>
      <c r="I169" s="74"/>
      <c r="J169" s="74"/>
      <c r="K169" s="74"/>
      <c r="L169" s="74"/>
      <c r="M169" s="74"/>
      <c r="N169" s="74"/>
      <c r="O169" s="74"/>
      <c r="P169" s="74"/>
      <c r="Q169" s="74"/>
      <c r="R169" s="74"/>
      <c r="S169" s="74"/>
      <c r="T169" s="74"/>
      <c r="U169" s="74"/>
      <c r="V169" s="74"/>
      <c r="W169" s="74"/>
      <c r="X169" s="74">
        <v>356.5</v>
      </c>
    </row>
    <row r="170" spans="1:24" x14ac:dyDescent="0.25">
      <c r="A170" s="1"/>
      <c r="B170" s="72" t="s">
        <v>138</v>
      </c>
      <c r="C170" s="72" t="s">
        <v>1232</v>
      </c>
      <c r="D170" s="72" t="s">
        <v>1186</v>
      </c>
      <c r="E170" s="73" t="s">
        <v>662</v>
      </c>
      <c r="F170" s="74"/>
      <c r="G170" s="74"/>
      <c r="H170" s="74"/>
      <c r="I170" s="74"/>
      <c r="J170" s="74"/>
      <c r="K170" s="74"/>
      <c r="L170" s="74"/>
      <c r="M170" s="74"/>
      <c r="N170" s="74"/>
      <c r="O170" s="74"/>
      <c r="P170" s="74"/>
      <c r="Q170" s="74"/>
      <c r="R170" s="74"/>
      <c r="S170" s="74"/>
      <c r="T170" s="74"/>
      <c r="U170" s="74"/>
      <c r="V170" s="74"/>
      <c r="W170" s="74"/>
      <c r="X170" s="74">
        <v>0</v>
      </c>
    </row>
    <row r="171" spans="1:24" x14ac:dyDescent="0.25">
      <c r="A171" s="1"/>
      <c r="B171" s="219" t="s">
        <v>1233</v>
      </c>
      <c r="C171" s="219"/>
      <c r="D171" s="219"/>
      <c r="E171" s="219"/>
      <c r="F171" s="75">
        <v>153553.92499999999</v>
      </c>
      <c r="G171" s="75">
        <v>164667.95000000001</v>
      </c>
      <c r="H171" s="75">
        <v>166547.29999999999</v>
      </c>
      <c r="I171" s="75">
        <v>157291.15</v>
      </c>
      <c r="J171" s="75">
        <v>166284.4</v>
      </c>
      <c r="K171" s="75">
        <v>169091.95</v>
      </c>
      <c r="L171" s="75">
        <v>169113.7</v>
      </c>
      <c r="M171" s="75">
        <v>166428.54999999999</v>
      </c>
      <c r="N171" s="75">
        <v>163018.98190000001</v>
      </c>
      <c r="O171" s="75">
        <v>160774.35999999999</v>
      </c>
      <c r="P171" s="75">
        <v>149467.51</v>
      </c>
      <c r="Q171" s="75">
        <v>161943.54754999999</v>
      </c>
      <c r="R171" s="75">
        <v>168952.6</v>
      </c>
      <c r="S171" s="75">
        <v>167894.45</v>
      </c>
      <c r="T171" s="75">
        <v>168985.76199999999</v>
      </c>
      <c r="U171" s="75">
        <v>167537</v>
      </c>
      <c r="V171" s="75">
        <v>163261.67499999999</v>
      </c>
      <c r="W171" s="75">
        <v>154113.57891499999</v>
      </c>
      <c r="X171" s="75">
        <v>2938928.3903649999</v>
      </c>
    </row>
    <row r="172" spans="1:24"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8" x14ac:dyDescent="0.25">
      <c r="A174" s="1"/>
      <c r="B174" s="2" t="s">
        <v>1234</v>
      </c>
      <c r="C174" s="1"/>
      <c r="D174" s="1"/>
      <c r="E174" s="1"/>
      <c r="F174" s="1"/>
      <c r="G174" s="1"/>
      <c r="H174" s="1"/>
      <c r="I174" s="1"/>
      <c r="J174" s="1"/>
      <c r="K174" s="1"/>
      <c r="L174" s="1"/>
      <c r="M174" s="1"/>
      <c r="N174" s="1"/>
      <c r="O174" s="1"/>
      <c r="P174" s="1"/>
      <c r="Q174" s="1"/>
      <c r="R174" s="1"/>
      <c r="S174" s="1"/>
      <c r="T174" s="1"/>
      <c r="U174" s="1"/>
      <c r="V174" s="1"/>
      <c r="W174" s="1"/>
      <c r="X174" s="1"/>
    </row>
    <row r="175" spans="1:24" ht="23.1" customHeight="1" x14ac:dyDescent="0.25">
      <c r="A175" s="1"/>
      <c r="B175" s="209" t="s">
        <v>3</v>
      </c>
      <c r="C175" s="209" t="s">
        <v>49</v>
      </c>
      <c r="D175" s="209" t="s">
        <v>1148</v>
      </c>
      <c r="E175" s="209" t="s">
        <v>1149</v>
      </c>
      <c r="F175" s="209" t="s">
        <v>1150</v>
      </c>
      <c r="G175" s="209"/>
      <c r="H175" s="209"/>
      <c r="I175" s="209"/>
      <c r="J175" s="209"/>
      <c r="K175" s="209"/>
      <c r="L175" s="209"/>
      <c r="M175" s="209"/>
      <c r="N175" s="209"/>
      <c r="O175" s="209"/>
      <c r="P175" s="209"/>
      <c r="Q175" s="209"/>
      <c r="R175" s="209"/>
      <c r="S175" s="209"/>
      <c r="T175" s="209"/>
      <c r="U175" s="209"/>
      <c r="V175" s="209"/>
      <c r="W175" s="209"/>
      <c r="X175" s="209"/>
    </row>
    <row r="176" spans="1:24" ht="23.1" customHeight="1" x14ac:dyDescent="0.25">
      <c r="A176" s="1"/>
      <c r="B176" s="209"/>
      <c r="C176" s="209"/>
      <c r="D176" s="209"/>
      <c r="E176" s="209"/>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v>17</v>
      </c>
      <c r="W176" s="3">
        <v>18</v>
      </c>
      <c r="X176" s="3" t="s">
        <v>1024</v>
      </c>
    </row>
    <row r="177" spans="1:24" x14ac:dyDescent="0.25">
      <c r="A177" s="1"/>
      <c r="B177" s="72" t="s">
        <v>1235</v>
      </c>
      <c r="C177" s="72" t="s">
        <v>1236</v>
      </c>
      <c r="D177" s="72" t="s">
        <v>1155</v>
      </c>
      <c r="E177" s="73" t="s">
        <v>661</v>
      </c>
      <c r="F177" s="74"/>
      <c r="G177" s="74"/>
      <c r="H177" s="74"/>
      <c r="I177" s="74"/>
      <c r="J177" s="74"/>
      <c r="K177" s="74"/>
      <c r="L177" s="74"/>
      <c r="M177" s="74"/>
      <c r="N177" s="74"/>
      <c r="O177" s="74"/>
      <c r="P177" s="74"/>
      <c r="Q177" s="74"/>
      <c r="R177" s="74"/>
      <c r="S177" s="74"/>
      <c r="T177" s="74"/>
      <c r="U177" s="74"/>
      <c r="V177" s="74"/>
      <c r="W177" s="74"/>
      <c r="X177" s="74">
        <v>0</v>
      </c>
    </row>
    <row r="178" spans="1:24" x14ac:dyDescent="0.25">
      <c r="A178" s="1"/>
      <c r="B178" s="72" t="s">
        <v>710</v>
      </c>
      <c r="C178" s="72" t="s">
        <v>1237</v>
      </c>
      <c r="D178" s="72" t="s">
        <v>1155</v>
      </c>
      <c r="E178" s="73" t="s">
        <v>661</v>
      </c>
      <c r="F178" s="74">
        <v>190.2955</v>
      </c>
      <c r="G178" s="74">
        <v>165.70650000000001</v>
      </c>
      <c r="H178" s="74">
        <v>194.18950000000001</v>
      </c>
      <c r="I178" s="74">
        <v>192.4855</v>
      </c>
      <c r="J178" s="74">
        <v>186.99520000000001</v>
      </c>
      <c r="K178" s="74">
        <v>193.08</v>
      </c>
      <c r="L178" s="74">
        <v>139.1</v>
      </c>
      <c r="M178" s="74">
        <v>192.65</v>
      </c>
      <c r="N178" s="74">
        <v>138.11529999999999</v>
      </c>
      <c r="O178" s="74">
        <v>173.54249999999999</v>
      </c>
      <c r="P178" s="74">
        <v>151.5</v>
      </c>
      <c r="Q178" s="74">
        <v>190.55</v>
      </c>
      <c r="R178" s="74">
        <v>190.55</v>
      </c>
      <c r="S178" s="74">
        <v>190.124</v>
      </c>
      <c r="T178" s="74">
        <v>150.42850000000001</v>
      </c>
      <c r="U178" s="74">
        <v>129.48500000000001</v>
      </c>
      <c r="V178" s="74">
        <v>150.5</v>
      </c>
      <c r="W178" s="74">
        <v>117.242</v>
      </c>
      <c r="X178" s="74">
        <v>3036.5394999999999</v>
      </c>
    </row>
    <row r="179" spans="1:24" x14ac:dyDescent="0.25">
      <c r="A179" s="1"/>
      <c r="B179" s="72" t="s">
        <v>712</v>
      </c>
      <c r="C179" s="72" t="s">
        <v>1238</v>
      </c>
      <c r="D179" s="72" t="s">
        <v>49</v>
      </c>
      <c r="E179" s="73" t="s">
        <v>661</v>
      </c>
      <c r="F179" s="74">
        <v>316.8</v>
      </c>
      <c r="G179" s="74">
        <v>198</v>
      </c>
      <c r="H179" s="74">
        <v>242.85</v>
      </c>
      <c r="I179" s="74">
        <v>180</v>
      </c>
      <c r="J179" s="74">
        <v>179.35</v>
      </c>
      <c r="K179" s="74">
        <v>248.4</v>
      </c>
      <c r="L179" s="74">
        <v>316.75</v>
      </c>
      <c r="M179" s="74">
        <v>316.8</v>
      </c>
      <c r="N179" s="74">
        <v>316.8</v>
      </c>
      <c r="O179" s="74">
        <v>316.8</v>
      </c>
      <c r="P179" s="74">
        <v>316.75</v>
      </c>
      <c r="Q179" s="74">
        <v>316.8</v>
      </c>
      <c r="R179" s="74">
        <v>316.8</v>
      </c>
      <c r="S179" s="74">
        <v>316.8</v>
      </c>
      <c r="T179" s="74">
        <v>316.75</v>
      </c>
      <c r="U179" s="74">
        <v>316.8</v>
      </c>
      <c r="V179" s="74">
        <v>316.8</v>
      </c>
      <c r="W179" s="74">
        <v>316.8</v>
      </c>
      <c r="X179" s="74">
        <v>5166.8500000000004</v>
      </c>
    </row>
    <row r="180" spans="1:24" x14ac:dyDescent="0.25">
      <c r="A180" s="1"/>
      <c r="B180" s="72" t="s">
        <v>713</v>
      </c>
      <c r="C180" s="72" t="s">
        <v>1239</v>
      </c>
      <c r="D180" s="72" t="s">
        <v>49</v>
      </c>
      <c r="E180" s="73" t="s">
        <v>662</v>
      </c>
      <c r="F180" s="74"/>
      <c r="G180" s="74"/>
      <c r="H180" s="74"/>
      <c r="I180" s="74"/>
      <c r="J180" s="74"/>
      <c r="K180" s="74"/>
      <c r="L180" s="74"/>
      <c r="M180" s="74"/>
      <c r="N180" s="74"/>
      <c r="O180" s="74"/>
      <c r="P180" s="74"/>
      <c r="Q180" s="74"/>
      <c r="R180" s="74"/>
      <c r="S180" s="74">
        <v>633.22600999999997</v>
      </c>
      <c r="T180" s="74">
        <v>634.55717000000004</v>
      </c>
      <c r="U180" s="74">
        <v>437.70750500000003</v>
      </c>
      <c r="V180" s="74">
        <v>631.20000000000005</v>
      </c>
      <c r="W180" s="74">
        <v>619.35</v>
      </c>
      <c r="X180" s="74">
        <v>2956.0406849999999</v>
      </c>
    </row>
    <row r="181" spans="1:24" x14ac:dyDescent="0.25">
      <c r="A181" s="1"/>
      <c r="B181" s="72" t="s">
        <v>1240</v>
      </c>
      <c r="C181" s="72" t="s">
        <v>1241</v>
      </c>
      <c r="D181" s="72" t="s">
        <v>1241</v>
      </c>
      <c r="E181" s="73" t="s">
        <v>662</v>
      </c>
      <c r="F181" s="74">
        <v>256.52222499999999</v>
      </c>
      <c r="G181" s="74">
        <v>226.52651499999999</v>
      </c>
      <c r="H181" s="74">
        <v>226.46803</v>
      </c>
      <c r="I181" s="74">
        <v>226.606855</v>
      </c>
      <c r="J181" s="74">
        <v>432</v>
      </c>
      <c r="K181" s="74">
        <v>216.52</v>
      </c>
      <c r="L181" s="74">
        <v>216.97</v>
      </c>
      <c r="M181" s="74">
        <v>216.18</v>
      </c>
      <c r="N181" s="74">
        <v>282.85611</v>
      </c>
      <c r="O181" s="74">
        <v>227.35611499999999</v>
      </c>
      <c r="P181" s="74">
        <v>216.39500000000001</v>
      </c>
      <c r="Q181" s="74">
        <v>216</v>
      </c>
      <c r="R181" s="74">
        <v>216</v>
      </c>
      <c r="S181" s="74">
        <v>311.877005</v>
      </c>
      <c r="T181" s="74">
        <v>453.90692999999999</v>
      </c>
      <c r="U181" s="74">
        <v>398.78866499999998</v>
      </c>
      <c r="V181" s="74">
        <v>436.5</v>
      </c>
      <c r="W181" s="74">
        <v>453.6</v>
      </c>
      <c r="X181" s="74">
        <v>5231.0734499999999</v>
      </c>
    </row>
    <row r="182" spans="1:24" x14ac:dyDescent="0.25">
      <c r="A182" s="1"/>
      <c r="B182" s="72" t="s">
        <v>1084</v>
      </c>
      <c r="C182" s="72" t="s">
        <v>1242</v>
      </c>
      <c r="D182" s="72" t="s">
        <v>49</v>
      </c>
      <c r="E182" s="73" t="s">
        <v>661</v>
      </c>
      <c r="F182" s="74">
        <v>262.7</v>
      </c>
      <c r="G182" s="74">
        <v>266.55</v>
      </c>
      <c r="H182" s="74">
        <v>267.89999999999998</v>
      </c>
      <c r="I182" s="74">
        <v>259.35000000000002</v>
      </c>
      <c r="J182" s="74">
        <v>226.85</v>
      </c>
      <c r="K182" s="74">
        <v>238.05</v>
      </c>
      <c r="L182" s="74">
        <v>225.35</v>
      </c>
      <c r="M182" s="74">
        <v>238.35</v>
      </c>
      <c r="N182" s="74">
        <v>239</v>
      </c>
      <c r="O182" s="74">
        <v>180.55</v>
      </c>
      <c r="P182" s="74">
        <v>144.1</v>
      </c>
      <c r="Q182" s="74">
        <v>143.44999999999999</v>
      </c>
      <c r="R182" s="74">
        <v>143.44999999999999</v>
      </c>
      <c r="S182" s="74">
        <v>193.65</v>
      </c>
      <c r="T182" s="74">
        <v>281.45</v>
      </c>
      <c r="U182" s="74">
        <v>278.75</v>
      </c>
      <c r="V182" s="74">
        <v>279.05</v>
      </c>
      <c r="W182" s="74">
        <v>269.2</v>
      </c>
      <c r="X182" s="74">
        <v>4137.75</v>
      </c>
    </row>
    <row r="183" spans="1:24" x14ac:dyDescent="0.25">
      <c r="A183" s="1"/>
      <c r="B183" s="72" t="s">
        <v>1084</v>
      </c>
      <c r="C183" s="72" t="s">
        <v>1243</v>
      </c>
      <c r="D183" s="72" t="s">
        <v>49</v>
      </c>
      <c r="E183" s="73" t="s">
        <v>661</v>
      </c>
      <c r="F183" s="74">
        <v>388.55</v>
      </c>
      <c r="G183" s="74">
        <v>388.1</v>
      </c>
      <c r="H183" s="74">
        <v>315.75</v>
      </c>
      <c r="I183" s="74">
        <v>381.5</v>
      </c>
      <c r="J183" s="74">
        <v>382.6</v>
      </c>
      <c r="K183" s="74">
        <v>382.05</v>
      </c>
      <c r="L183" s="74">
        <v>380.8</v>
      </c>
      <c r="M183" s="74">
        <v>379.25</v>
      </c>
      <c r="N183" s="74">
        <v>377.2</v>
      </c>
      <c r="O183" s="74">
        <v>174.4</v>
      </c>
      <c r="P183" s="74">
        <v>381.05</v>
      </c>
      <c r="Q183" s="74">
        <v>380.05</v>
      </c>
      <c r="R183" s="74">
        <v>379.9</v>
      </c>
      <c r="S183" s="74">
        <v>380.6</v>
      </c>
      <c r="T183" s="74">
        <v>379</v>
      </c>
      <c r="U183" s="74">
        <v>347.55</v>
      </c>
      <c r="V183" s="74">
        <v>374.7</v>
      </c>
      <c r="W183" s="74">
        <v>374.85</v>
      </c>
      <c r="X183" s="74">
        <v>6547.9</v>
      </c>
    </row>
    <row r="184" spans="1:24" x14ac:dyDescent="0.25">
      <c r="A184" s="1"/>
      <c r="B184" s="72" t="s">
        <v>709</v>
      </c>
      <c r="C184" s="72" t="s">
        <v>1244</v>
      </c>
      <c r="D184" s="72" t="s">
        <v>1155</v>
      </c>
      <c r="E184" s="73" t="s">
        <v>661</v>
      </c>
      <c r="F184" s="74">
        <v>559.91549499999996</v>
      </c>
      <c r="G184" s="74">
        <v>559.66136500000005</v>
      </c>
      <c r="H184" s="74">
        <v>557.77759500000002</v>
      </c>
      <c r="I184" s="74">
        <v>559.80683999999997</v>
      </c>
      <c r="J184" s="74">
        <v>550.52292</v>
      </c>
      <c r="K184" s="74">
        <v>554.80588</v>
      </c>
      <c r="L184" s="74">
        <v>576.31934000000001</v>
      </c>
      <c r="M184" s="74">
        <v>452.0301</v>
      </c>
      <c r="N184" s="74">
        <v>578.01502500000004</v>
      </c>
      <c r="O184" s="74">
        <v>578.25662</v>
      </c>
      <c r="P184" s="74">
        <v>198.7045</v>
      </c>
      <c r="Q184" s="74">
        <v>257.28465</v>
      </c>
      <c r="R184" s="74">
        <v>234.65235000000001</v>
      </c>
      <c r="S184" s="74">
        <v>588.43357000000003</v>
      </c>
      <c r="T184" s="74">
        <v>591.24956999999995</v>
      </c>
      <c r="U184" s="74">
        <v>589.51636499999995</v>
      </c>
      <c r="V184" s="74">
        <v>173.5258</v>
      </c>
      <c r="W184" s="74">
        <v>583.89873999999998</v>
      </c>
      <c r="X184" s="74">
        <v>8744.3767250000001</v>
      </c>
    </row>
    <row r="185" spans="1:24" x14ac:dyDescent="0.25">
      <c r="A185" s="1"/>
      <c r="B185" s="219" t="s">
        <v>1245</v>
      </c>
      <c r="C185" s="219"/>
      <c r="D185" s="219"/>
      <c r="E185" s="219"/>
      <c r="F185" s="75">
        <v>1974.78322</v>
      </c>
      <c r="G185" s="75">
        <v>1804.54438</v>
      </c>
      <c r="H185" s="75">
        <v>1804.935125</v>
      </c>
      <c r="I185" s="75">
        <v>1799.7491950000001</v>
      </c>
      <c r="J185" s="75">
        <v>1958.3181199999999</v>
      </c>
      <c r="K185" s="75">
        <v>1832.90588</v>
      </c>
      <c r="L185" s="75">
        <v>1855.28934</v>
      </c>
      <c r="M185" s="75">
        <v>1795.2601</v>
      </c>
      <c r="N185" s="75">
        <v>1931.986435</v>
      </c>
      <c r="O185" s="75">
        <v>1650.9052349999999</v>
      </c>
      <c r="P185" s="75">
        <v>1408.4994999999999</v>
      </c>
      <c r="Q185" s="75">
        <v>1504.13465</v>
      </c>
      <c r="R185" s="75">
        <v>1481.3523499999999</v>
      </c>
      <c r="S185" s="75">
        <v>2614.7105849999998</v>
      </c>
      <c r="T185" s="75">
        <v>2807.3421699999999</v>
      </c>
      <c r="U185" s="75">
        <v>2498.5975349999999</v>
      </c>
      <c r="V185" s="75">
        <v>2362.2757999999999</v>
      </c>
      <c r="W185" s="75">
        <v>2734.94074</v>
      </c>
      <c r="X185" s="75">
        <v>35820.530359999997</v>
      </c>
    </row>
    <row r="186" spans="1:24"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x14ac:dyDescent="0.25">
      <c r="A190" s="1"/>
      <c r="B190" s="1"/>
      <c r="C190" s="1"/>
      <c r="D190" s="1"/>
      <c r="E190" s="1"/>
      <c r="F190" s="1"/>
      <c r="G190" s="1"/>
      <c r="H190" s="1"/>
      <c r="I190" s="76" t="s">
        <v>86</v>
      </c>
      <c r="J190" s="76">
        <v>593055.35</v>
      </c>
      <c r="K190" s="1"/>
      <c r="L190" s="1"/>
      <c r="M190" s="1"/>
      <c r="N190" s="1"/>
      <c r="O190" s="1"/>
      <c r="P190" s="1"/>
      <c r="Q190" s="1"/>
      <c r="R190" s="1"/>
      <c r="S190" s="1"/>
      <c r="T190" s="1"/>
      <c r="U190" s="1"/>
      <c r="V190" s="1"/>
      <c r="W190" s="1"/>
      <c r="X190" s="1"/>
    </row>
    <row r="191" spans="1:24" x14ac:dyDescent="0.25">
      <c r="A191" s="1"/>
      <c r="B191" s="1"/>
      <c r="C191" s="1"/>
      <c r="D191" s="1"/>
      <c r="E191" s="1"/>
      <c r="F191" s="1"/>
      <c r="G191" s="1"/>
      <c r="H191" s="1"/>
      <c r="I191" s="76" t="s">
        <v>106</v>
      </c>
      <c r="J191" s="76">
        <v>432344.5</v>
      </c>
      <c r="K191" s="1"/>
      <c r="L191" s="1"/>
      <c r="M191" s="1"/>
      <c r="N191" s="1"/>
      <c r="O191" s="1"/>
      <c r="P191" s="1"/>
      <c r="Q191" s="1"/>
      <c r="R191" s="1"/>
      <c r="S191" s="1"/>
      <c r="T191" s="1"/>
      <c r="U191" s="1"/>
      <c r="V191" s="1"/>
      <c r="W191" s="1"/>
      <c r="X191" s="1"/>
    </row>
    <row r="192" spans="1:24" x14ac:dyDescent="0.25">
      <c r="A192" s="1"/>
      <c r="B192" s="1"/>
      <c r="C192" s="1"/>
      <c r="D192" s="1"/>
      <c r="E192" s="1"/>
      <c r="F192" s="1"/>
      <c r="G192" s="1"/>
      <c r="H192" s="1"/>
      <c r="I192" s="76" t="s">
        <v>287</v>
      </c>
      <c r="J192" s="76">
        <v>365471.86499999999</v>
      </c>
      <c r="K192" s="1"/>
      <c r="L192" s="1"/>
      <c r="M192" s="1"/>
      <c r="N192" s="1"/>
      <c r="O192" s="1"/>
      <c r="P192" s="1"/>
      <c r="Q192" s="1"/>
      <c r="R192" s="1"/>
      <c r="S192" s="1"/>
      <c r="T192" s="1"/>
      <c r="U192" s="1"/>
      <c r="V192" s="1"/>
      <c r="W192" s="1"/>
      <c r="X192" s="1"/>
    </row>
    <row r="193" spans="1:24" x14ac:dyDescent="0.25">
      <c r="A193" s="1"/>
      <c r="B193" s="1"/>
      <c r="C193" s="1"/>
      <c r="D193" s="1"/>
      <c r="E193" s="1"/>
      <c r="F193" s="1"/>
      <c r="G193" s="1"/>
      <c r="H193" s="1"/>
      <c r="I193" s="76" t="s">
        <v>68</v>
      </c>
      <c r="J193" s="76">
        <v>245544.85</v>
      </c>
      <c r="K193" s="1"/>
      <c r="L193" s="1"/>
      <c r="M193" s="1"/>
      <c r="N193" s="1"/>
      <c r="O193" s="1"/>
      <c r="P193" s="1"/>
      <c r="Q193" s="1"/>
      <c r="R193" s="1"/>
      <c r="S193" s="1"/>
      <c r="T193" s="1"/>
      <c r="U193" s="1"/>
      <c r="V193" s="1"/>
      <c r="W193" s="1"/>
      <c r="X193" s="1"/>
    </row>
    <row r="194" spans="1:24" x14ac:dyDescent="0.25">
      <c r="A194" s="1"/>
      <c r="B194" s="1"/>
      <c r="C194" s="1"/>
      <c r="D194" s="1"/>
      <c r="E194" s="1"/>
      <c r="F194" s="1"/>
      <c r="G194" s="1"/>
      <c r="H194" s="1"/>
      <c r="I194" s="76" t="s">
        <v>127</v>
      </c>
      <c r="J194" s="76">
        <v>162737.15</v>
      </c>
      <c r="K194" s="1"/>
      <c r="L194" s="1"/>
      <c r="M194" s="1"/>
      <c r="N194" s="1"/>
      <c r="O194" s="1"/>
      <c r="P194" s="1"/>
      <c r="Q194" s="1"/>
      <c r="R194" s="1"/>
      <c r="S194" s="1"/>
      <c r="T194" s="1"/>
      <c r="U194" s="1"/>
      <c r="V194" s="1"/>
      <c r="W194" s="1"/>
      <c r="X194" s="1"/>
    </row>
    <row r="195" spans="1:24" x14ac:dyDescent="0.25">
      <c r="A195" s="1"/>
      <c r="B195" s="1"/>
      <c r="C195" s="1"/>
      <c r="D195" s="1"/>
      <c r="E195" s="1"/>
      <c r="F195" s="1"/>
      <c r="G195" s="1"/>
      <c r="H195" s="1"/>
      <c r="I195" s="76" t="s">
        <v>98</v>
      </c>
      <c r="J195" s="76">
        <v>138004.9</v>
      </c>
      <c r="K195" s="1"/>
      <c r="L195" s="1"/>
      <c r="M195" s="1"/>
      <c r="N195" s="1"/>
      <c r="O195" s="1"/>
      <c r="P195" s="1"/>
      <c r="Q195" s="1"/>
      <c r="R195" s="1"/>
      <c r="S195" s="1"/>
      <c r="T195" s="1"/>
      <c r="U195" s="1"/>
      <c r="V195" s="1"/>
      <c r="W195" s="1"/>
      <c r="X195" s="1"/>
    </row>
    <row r="196" spans="1:24" x14ac:dyDescent="0.25">
      <c r="A196" s="1"/>
      <c r="B196" s="1"/>
      <c r="C196" s="1"/>
      <c r="D196" s="1"/>
      <c r="E196" s="1"/>
      <c r="F196" s="1"/>
      <c r="G196" s="1"/>
      <c r="H196" s="1"/>
      <c r="I196" s="76" t="s">
        <v>82</v>
      </c>
      <c r="J196" s="76">
        <v>129985.28181499999</v>
      </c>
      <c r="K196" s="1"/>
      <c r="L196" s="1"/>
      <c r="M196" s="1"/>
      <c r="N196" s="1"/>
      <c r="O196" s="1"/>
      <c r="P196" s="1"/>
      <c r="Q196" s="1"/>
      <c r="R196" s="1"/>
      <c r="S196" s="1"/>
      <c r="T196" s="1"/>
      <c r="U196" s="1"/>
      <c r="V196" s="1"/>
      <c r="W196" s="1"/>
      <c r="X196" s="1"/>
    </row>
    <row r="197" spans="1:24" x14ac:dyDescent="0.25">
      <c r="A197" s="1"/>
      <c r="B197" s="1"/>
      <c r="C197" s="1"/>
      <c r="D197" s="1"/>
      <c r="E197" s="1"/>
      <c r="F197" s="1"/>
      <c r="G197" s="1"/>
      <c r="H197" s="1"/>
      <c r="I197" s="76" t="s">
        <v>292</v>
      </c>
      <c r="J197" s="76">
        <v>99459.25</v>
      </c>
      <c r="K197" s="1"/>
      <c r="L197" s="1"/>
      <c r="M197" s="1"/>
      <c r="N197" s="1"/>
      <c r="O197" s="1"/>
      <c r="P197" s="1"/>
      <c r="Q197" s="1"/>
      <c r="R197" s="1"/>
      <c r="S197" s="1"/>
      <c r="T197" s="1"/>
      <c r="U197" s="1"/>
      <c r="V197" s="1"/>
      <c r="W197" s="1"/>
      <c r="X197" s="1"/>
    </row>
    <row r="198" spans="1:24" x14ac:dyDescent="0.25">
      <c r="A198" s="1"/>
      <c r="B198" s="1"/>
      <c r="C198" s="1"/>
      <c r="D198" s="1"/>
      <c r="E198" s="1"/>
      <c r="F198" s="1"/>
      <c r="G198" s="1"/>
      <c r="H198" s="1"/>
      <c r="I198" s="76" t="s">
        <v>46</v>
      </c>
      <c r="J198" s="76">
        <v>88535.4</v>
      </c>
      <c r="K198" s="1"/>
      <c r="L198" s="1"/>
      <c r="M198" s="1"/>
      <c r="N198" s="1"/>
      <c r="O198" s="1"/>
      <c r="P198" s="1"/>
      <c r="Q198" s="1"/>
      <c r="R198" s="1"/>
      <c r="S198" s="1"/>
      <c r="T198" s="1"/>
      <c r="U198" s="1"/>
      <c r="V198" s="1"/>
      <c r="W198" s="1"/>
      <c r="X198" s="1"/>
    </row>
    <row r="199" spans="1:24" x14ac:dyDescent="0.25">
      <c r="A199" s="1"/>
      <c r="B199" s="1"/>
      <c r="C199" s="1"/>
      <c r="D199" s="1"/>
      <c r="E199" s="1"/>
      <c r="F199" s="1"/>
      <c r="G199" s="1"/>
      <c r="H199" s="1"/>
      <c r="I199" s="76" t="s">
        <v>668</v>
      </c>
      <c r="J199" s="76">
        <v>74457.8</v>
      </c>
      <c r="K199" s="1"/>
      <c r="L199" s="1"/>
      <c r="M199" s="1"/>
      <c r="N199" s="1"/>
      <c r="O199" s="1"/>
      <c r="P199" s="1"/>
      <c r="Q199" s="1"/>
      <c r="R199" s="1"/>
      <c r="S199" s="1"/>
      <c r="T199" s="1"/>
      <c r="U199" s="1"/>
      <c r="V199" s="1"/>
      <c r="W199" s="1"/>
      <c r="X199" s="1"/>
    </row>
    <row r="200" spans="1:24" x14ac:dyDescent="0.25">
      <c r="A200" s="1"/>
      <c r="B200" s="1"/>
      <c r="C200" s="1"/>
      <c r="D200" s="1"/>
      <c r="E200" s="1"/>
      <c r="F200" s="1"/>
      <c r="G200" s="1"/>
      <c r="H200" s="1"/>
      <c r="I200" s="76" t="s">
        <v>258</v>
      </c>
      <c r="J200" s="76">
        <v>69949.350000000006</v>
      </c>
      <c r="K200" s="1"/>
      <c r="L200" s="1"/>
      <c r="M200" s="1"/>
      <c r="N200" s="1"/>
      <c r="O200" s="1"/>
      <c r="P200" s="1"/>
      <c r="Q200" s="1"/>
      <c r="R200" s="1"/>
      <c r="S200" s="1"/>
      <c r="T200" s="1"/>
      <c r="U200" s="1"/>
      <c r="V200" s="1"/>
      <c r="W200" s="1"/>
      <c r="X200" s="1"/>
    </row>
    <row r="201" spans="1:24" x14ac:dyDescent="0.25">
      <c r="A201" s="1"/>
      <c r="B201" s="1"/>
      <c r="C201" s="1"/>
      <c r="D201" s="1"/>
      <c r="E201" s="1"/>
      <c r="F201" s="1"/>
      <c r="G201" s="1"/>
      <c r="H201" s="1"/>
      <c r="I201" s="76" t="s">
        <v>666</v>
      </c>
      <c r="J201" s="76">
        <v>47534.629000000001</v>
      </c>
      <c r="K201" s="1"/>
      <c r="L201" s="1"/>
      <c r="M201" s="1"/>
      <c r="N201" s="1"/>
      <c r="O201" s="1"/>
      <c r="P201" s="1"/>
      <c r="Q201" s="1"/>
      <c r="R201" s="1"/>
      <c r="S201" s="1"/>
      <c r="T201" s="1"/>
      <c r="U201" s="1"/>
      <c r="V201" s="1"/>
      <c r="W201" s="1"/>
      <c r="X201" s="1"/>
    </row>
    <row r="202" spans="1:24" x14ac:dyDescent="0.25">
      <c r="A202" s="1"/>
      <c r="B202" s="1"/>
      <c r="C202" s="1"/>
      <c r="D202" s="1"/>
      <c r="E202" s="1"/>
      <c r="F202" s="1"/>
      <c r="G202" s="1"/>
      <c r="H202" s="1"/>
      <c r="I202" s="76" t="s">
        <v>51</v>
      </c>
      <c r="J202" s="76">
        <v>41215.171499999997</v>
      </c>
      <c r="K202" s="1"/>
      <c r="L202" s="1"/>
      <c r="M202" s="1"/>
      <c r="N202" s="1"/>
      <c r="O202" s="1"/>
      <c r="P202" s="1"/>
      <c r="Q202" s="1"/>
      <c r="R202" s="1"/>
      <c r="S202" s="1"/>
      <c r="T202" s="1"/>
      <c r="U202" s="1"/>
      <c r="V202" s="1"/>
      <c r="W202" s="1"/>
      <c r="X202" s="1"/>
    </row>
    <row r="203" spans="1:24" x14ac:dyDescent="0.25">
      <c r="A203" s="1"/>
      <c r="B203" s="1"/>
      <c r="C203" s="1"/>
      <c r="D203" s="1"/>
      <c r="E203" s="1"/>
      <c r="F203" s="1"/>
      <c r="G203" s="1"/>
      <c r="H203" s="1"/>
      <c r="I203" s="76" t="s">
        <v>355</v>
      </c>
      <c r="J203" s="76">
        <v>38247.75</v>
      </c>
      <c r="K203" s="1"/>
      <c r="L203" s="1"/>
      <c r="M203" s="1"/>
      <c r="N203" s="1"/>
      <c r="O203" s="1"/>
      <c r="P203" s="1"/>
      <c r="Q203" s="1"/>
      <c r="R203" s="1"/>
      <c r="S203" s="1"/>
      <c r="T203" s="1"/>
      <c r="U203" s="1"/>
      <c r="V203" s="1"/>
      <c r="W203" s="1"/>
      <c r="X203" s="1"/>
    </row>
    <row r="204" spans="1:24" x14ac:dyDescent="0.25">
      <c r="A204" s="1"/>
      <c r="B204" s="1"/>
      <c r="C204" s="1"/>
      <c r="D204" s="1"/>
      <c r="E204" s="1"/>
      <c r="F204" s="1"/>
      <c r="G204" s="1"/>
      <c r="H204" s="1"/>
      <c r="I204" s="76" t="s">
        <v>675</v>
      </c>
      <c r="J204" s="76">
        <v>33052.199999999997</v>
      </c>
      <c r="K204" s="1"/>
      <c r="L204" s="1"/>
      <c r="M204" s="1"/>
      <c r="N204" s="1"/>
      <c r="O204" s="1"/>
      <c r="P204" s="1"/>
      <c r="Q204" s="1"/>
      <c r="R204" s="1"/>
      <c r="S204" s="1"/>
      <c r="T204" s="1"/>
      <c r="U204" s="1"/>
      <c r="V204" s="1"/>
      <c r="W204" s="1"/>
      <c r="X204" s="1"/>
    </row>
    <row r="205" spans="1:24" x14ac:dyDescent="0.25">
      <c r="A205" s="1"/>
      <c r="B205" s="1"/>
      <c r="C205" s="1"/>
      <c r="D205" s="1"/>
      <c r="E205" s="1"/>
      <c r="F205" s="1"/>
      <c r="G205" s="1"/>
      <c r="H205" s="1"/>
      <c r="I205" s="76" t="s">
        <v>388</v>
      </c>
      <c r="J205" s="76">
        <v>31676.137549999999</v>
      </c>
      <c r="K205" s="1"/>
      <c r="L205" s="1"/>
      <c r="M205" s="1"/>
      <c r="N205" s="1"/>
      <c r="O205" s="1"/>
      <c r="P205" s="1"/>
      <c r="Q205" s="1"/>
      <c r="R205" s="1"/>
      <c r="S205" s="1"/>
      <c r="T205" s="1"/>
      <c r="U205" s="1"/>
      <c r="V205" s="1"/>
      <c r="W205" s="1"/>
      <c r="X205" s="1"/>
    </row>
    <row r="206" spans="1:24" x14ac:dyDescent="0.25">
      <c r="A206" s="1"/>
      <c r="B206" s="1"/>
      <c r="C206" s="1"/>
      <c r="D206" s="1"/>
      <c r="E206" s="1"/>
      <c r="F206" s="1"/>
      <c r="G206" s="1"/>
      <c r="H206" s="1"/>
      <c r="I206" s="76" t="s">
        <v>379</v>
      </c>
      <c r="J206" s="76">
        <v>26997.924999999999</v>
      </c>
      <c r="K206" s="1"/>
      <c r="L206" s="1"/>
      <c r="M206" s="1"/>
      <c r="N206" s="1"/>
      <c r="O206" s="1"/>
      <c r="P206" s="1"/>
      <c r="Q206" s="1"/>
      <c r="R206" s="1"/>
      <c r="S206" s="1"/>
      <c r="T206" s="1"/>
      <c r="U206" s="1"/>
      <c r="V206" s="1"/>
      <c r="W206" s="1"/>
      <c r="X206" s="1"/>
    </row>
    <row r="207" spans="1:24" x14ac:dyDescent="0.25">
      <c r="A207" s="1"/>
      <c r="B207" s="1"/>
      <c r="C207" s="1"/>
      <c r="D207" s="1"/>
      <c r="E207" s="1"/>
      <c r="F207" s="1"/>
      <c r="G207" s="1"/>
      <c r="H207" s="1"/>
      <c r="I207" s="76" t="s">
        <v>700</v>
      </c>
      <c r="J207" s="76">
        <v>26474.35</v>
      </c>
      <c r="K207" s="1"/>
      <c r="L207" s="1"/>
      <c r="M207" s="1"/>
      <c r="N207" s="1"/>
      <c r="O207" s="1"/>
      <c r="P207" s="1"/>
      <c r="Q207" s="1"/>
      <c r="R207" s="1"/>
      <c r="S207" s="1"/>
      <c r="T207" s="1"/>
      <c r="U207" s="1"/>
      <c r="V207" s="1"/>
      <c r="W207" s="1"/>
      <c r="X207" s="1"/>
    </row>
    <row r="208" spans="1:24" x14ac:dyDescent="0.25">
      <c r="A208" s="1"/>
      <c r="B208" s="1"/>
      <c r="C208" s="1"/>
      <c r="D208" s="1"/>
      <c r="E208" s="1"/>
      <c r="F208" s="1"/>
      <c r="G208" s="1"/>
      <c r="H208" s="1"/>
      <c r="I208" s="76" t="s">
        <v>665</v>
      </c>
      <c r="J208" s="76">
        <v>26127.1</v>
      </c>
      <c r="K208" s="1"/>
      <c r="L208" s="1"/>
      <c r="M208" s="1"/>
      <c r="N208" s="1"/>
      <c r="O208" s="1"/>
      <c r="P208" s="1"/>
      <c r="Q208" s="1"/>
      <c r="R208" s="1"/>
      <c r="S208" s="1"/>
      <c r="T208" s="1"/>
      <c r="U208" s="1"/>
      <c r="V208" s="1"/>
      <c r="W208" s="1"/>
      <c r="X208" s="1"/>
    </row>
    <row r="209" spans="1:24" x14ac:dyDescent="0.25">
      <c r="A209" s="1"/>
      <c r="B209" s="1"/>
      <c r="C209" s="1"/>
      <c r="D209" s="1"/>
      <c r="E209" s="1"/>
      <c r="F209" s="1"/>
      <c r="G209" s="1"/>
      <c r="H209" s="1"/>
      <c r="I209" s="76" t="s">
        <v>252</v>
      </c>
      <c r="J209" s="76">
        <v>25594.25</v>
      </c>
      <c r="K209" s="1"/>
      <c r="L209" s="1"/>
      <c r="M209" s="1"/>
      <c r="N209" s="1"/>
      <c r="O209" s="1"/>
      <c r="P209" s="1"/>
      <c r="Q209" s="1"/>
      <c r="R209" s="1"/>
      <c r="S209" s="1"/>
      <c r="T209" s="1"/>
      <c r="U209" s="1"/>
      <c r="V209" s="1"/>
      <c r="W209" s="1"/>
      <c r="X209" s="1"/>
    </row>
    <row r="210" spans="1:24" x14ac:dyDescent="0.25">
      <c r="A210" s="1"/>
      <c r="B210" s="1"/>
      <c r="C210" s="1"/>
      <c r="D210" s="1"/>
      <c r="E210" s="1"/>
      <c r="F210" s="1"/>
      <c r="G210" s="1"/>
      <c r="H210" s="1"/>
      <c r="I210" s="76" t="s">
        <v>698</v>
      </c>
      <c r="J210" s="76">
        <v>24907.4</v>
      </c>
      <c r="K210" s="1"/>
      <c r="L210" s="1"/>
      <c r="M210" s="1"/>
      <c r="N210" s="1"/>
      <c r="O210" s="1"/>
      <c r="P210" s="1"/>
      <c r="Q210" s="1"/>
      <c r="R210" s="1"/>
      <c r="S210" s="1"/>
      <c r="T210" s="1"/>
      <c r="U210" s="1"/>
      <c r="V210" s="1"/>
      <c r="W210" s="1"/>
      <c r="X210" s="1"/>
    </row>
    <row r="211" spans="1:24" x14ac:dyDescent="0.25">
      <c r="A211" s="1"/>
      <c r="B211" s="1"/>
      <c r="C211" s="1"/>
      <c r="D211" s="1"/>
      <c r="E211" s="1"/>
      <c r="F211" s="1"/>
      <c r="G211" s="1"/>
      <c r="H211" s="1"/>
      <c r="I211" s="76" t="s">
        <v>690</v>
      </c>
      <c r="J211" s="76">
        <v>23277.3</v>
      </c>
      <c r="K211" s="1"/>
      <c r="L211" s="1"/>
      <c r="M211" s="1"/>
      <c r="N211" s="1"/>
      <c r="O211" s="1"/>
      <c r="P211" s="1"/>
      <c r="Q211" s="1"/>
      <c r="R211" s="1"/>
      <c r="S211" s="1"/>
      <c r="T211" s="1"/>
      <c r="U211" s="1"/>
      <c r="V211" s="1"/>
      <c r="W211" s="1"/>
      <c r="X211" s="1"/>
    </row>
    <row r="212" spans="1:24" x14ac:dyDescent="0.25">
      <c r="A212" s="1"/>
      <c r="B212" s="1"/>
      <c r="C212" s="1"/>
      <c r="D212" s="1"/>
      <c r="E212" s="1"/>
      <c r="F212" s="1"/>
      <c r="G212" s="1"/>
      <c r="H212" s="1"/>
      <c r="I212" s="76" t="s">
        <v>671</v>
      </c>
      <c r="J212" s="76">
        <v>16672.400000000001</v>
      </c>
      <c r="K212" s="1"/>
      <c r="L212" s="1"/>
      <c r="M212" s="1"/>
      <c r="N212" s="1"/>
      <c r="O212" s="1"/>
      <c r="P212" s="1"/>
      <c r="Q212" s="1"/>
      <c r="R212" s="1"/>
      <c r="S212" s="1"/>
      <c r="T212" s="1"/>
      <c r="U212" s="1"/>
      <c r="V212" s="1"/>
      <c r="W212" s="1"/>
      <c r="X212" s="1"/>
    </row>
    <row r="213" spans="1:24" x14ac:dyDescent="0.25">
      <c r="A213" s="1"/>
      <c r="B213" s="1"/>
      <c r="C213" s="1"/>
      <c r="D213" s="1"/>
      <c r="E213" s="1"/>
      <c r="F213" s="1"/>
      <c r="G213" s="1"/>
      <c r="H213" s="1"/>
      <c r="I213" s="76" t="s">
        <v>64</v>
      </c>
      <c r="J213" s="76">
        <v>14776.25</v>
      </c>
      <c r="K213" s="1"/>
      <c r="L213" s="1"/>
      <c r="M213" s="1"/>
      <c r="N213" s="1"/>
      <c r="O213" s="1"/>
      <c r="P213" s="1"/>
      <c r="Q213" s="1"/>
      <c r="R213" s="1"/>
      <c r="S213" s="1"/>
      <c r="T213" s="1"/>
      <c r="U213" s="1"/>
      <c r="V213" s="1"/>
      <c r="W213" s="1"/>
      <c r="X213" s="1"/>
    </row>
    <row r="214" spans="1:24" x14ac:dyDescent="0.25">
      <c r="A214" s="1"/>
      <c r="B214" s="1"/>
      <c r="C214" s="1"/>
      <c r="D214" s="1"/>
      <c r="E214" s="1"/>
      <c r="F214" s="1"/>
      <c r="G214" s="1"/>
      <c r="H214" s="1"/>
      <c r="I214" s="76" t="s">
        <v>704</v>
      </c>
      <c r="J214" s="76">
        <v>12468.6</v>
      </c>
      <c r="K214" s="1"/>
      <c r="L214" s="1"/>
      <c r="M214" s="1"/>
      <c r="N214" s="1"/>
      <c r="O214" s="1"/>
      <c r="P214" s="1"/>
      <c r="Q214" s="1"/>
      <c r="R214" s="1"/>
      <c r="S214" s="1"/>
      <c r="T214" s="1"/>
      <c r="U214" s="1"/>
      <c r="V214" s="1"/>
      <c r="W214" s="1"/>
      <c r="X214" s="1"/>
    </row>
    <row r="215" spans="1:24" x14ac:dyDescent="0.25">
      <c r="A215" s="1"/>
      <c r="B215" s="1"/>
      <c r="C215" s="1"/>
      <c r="D215" s="1"/>
      <c r="E215" s="1"/>
      <c r="F215" s="1"/>
      <c r="G215" s="1"/>
      <c r="H215" s="1"/>
      <c r="I215" s="76" t="s">
        <v>676</v>
      </c>
      <c r="J215" s="76">
        <v>10918.5</v>
      </c>
      <c r="K215" s="1"/>
      <c r="L215" s="1"/>
      <c r="M215" s="1"/>
      <c r="N215" s="1"/>
      <c r="O215" s="1"/>
      <c r="P215" s="1"/>
      <c r="Q215" s="1"/>
      <c r="R215" s="1"/>
      <c r="S215" s="1"/>
      <c r="T215" s="1"/>
      <c r="U215" s="1"/>
      <c r="V215" s="1"/>
      <c r="W215" s="1"/>
      <c r="X215" s="1"/>
    </row>
    <row r="216" spans="1:24" x14ac:dyDescent="0.25">
      <c r="A216" s="1"/>
      <c r="B216" s="1"/>
      <c r="C216" s="1"/>
      <c r="D216" s="1"/>
      <c r="E216" s="1"/>
      <c r="F216" s="1"/>
      <c r="G216" s="1"/>
      <c r="H216" s="1"/>
      <c r="I216" s="76" t="s">
        <v>699</v>
      </c>
      <c r="J216" s="76">
        <v>10786.2</v>
      </c>
      <c r="K216" s="1"/>
      <c r="L216" s="1"/>
      <c r="M216" s="1"/>
      <c r="N216" s="1"/>
      <c r="O216" s="1"/>
      <c r="P216" s="1"/>
      <c r="Q216" s="1"/>
      <c r="R216" s="1"/>
      <c r="S216" s="1"/>
      <c r="T216" s="1"/>
      <c r="U216" s="1"/>
      <c r="V216" s="1"/>
      <c r="W216" s="1"/>
      <c r="X216" s="1"/>
    </row>
    <row r="217" spans="1:24" x14ac:dyDescent="0.25">
      <c r="A217" s="1"/>
      <c r="B217" s="1"/>
      <c r="C217" s="1"/>
      <c r="D217" s="1"/>
      <c r="E217" s="1"/>
      <c r="F217" s="1"/>
      <c r="G217" s="1"/>
      <c r="H217" s="1"/>
      <c r="I217" s="76" t="s">
        <v>697</v>
      </c>
      <c r="J217" s="76">
        <v>8522.1</v>
      </c>
      <c r="K217" s="1"/>
      <c r="L217" s="1"/>
      <c r="M217" s="1"/>
      <c r="N217" s="1"/>
      <c r="O217" s="1"/>
      <c r="P217" s="1"/>
      <c r="Q217" s="1"/>
      <c r="R217" s="1"/>
      <c r="S217" s="1"/>
      <c r="T217" s="1"/>
      <c r="U217" s="1"/>
      <c r="V217" s="1"/>
      <c r="W217" s="1"/>
      <c r="X217" s="1"/>
    </row>
    <row r="218" spans="1:24" x14ac:dyDescent="0.25">
      <c r="A218" s="1"/>
      <c r="B218" s="1"/>
      <c r="C218" s="1"/>
      <c r="D218" s="1"/>
      <c r="E218" s="1"/>
      <c r="F218" s="1"/>
      <c r="G218" s="1"/>
      <c r="H218" s="1"/>
      <c r="I218" s="76" t="s">
        <v>669</v>
      </c>
      <c r="J218" s="76">
        <v>8479.9</v>
      </c>
      <c r="K218" s="1"/>
      <c r="L218" s="1"/>
      <c r="M218" s="1"/>
      <c r="N218" s="1"/>
      <c r="O218" s="1"/>
      <c r="P218" s="1"/>
      <c r="Q218" s="1"/>
      <c r="R218" s="1"/>
      <c r="S218" s="1"/>
      <c r="T218" s="1"/>
      <c r="U218" s="1"/>
      <c r="V218" s="1"/>
      <c r="W218" s="1"/>
      <c r="X218" s="1"/>
    </row>
    <row r="219" spans="1:24" x14ac:dyDescent="0.25">
      <c r="A219" s="1"/>
      <c r="B219" s="1"/>
      <c r="C219" s="1"/>
      <c r="D219" s="1"/>
      <c r="E219" s="1"/>
      <c r="F219" s="1"/>
      <c r="G219" s="1"/>
      <c r="H219" s="1"/>
      <c r="I219" s="76" t="s">
        <v>682</v>
      </c>
      <c r="J219" s="76">
        <v>8323.48</v>
      </c>
      <c r="K219" s="1"/>
      <c r="L219" s="1"/>
      <c r="M219" s="1"/>
      <c r="N219" s="1"/>
      <c r="O219" s="1"/>
      <c r="P219" s="1"/>
      <c r="Q219" s="1"/>
      <c r="R219" s="1"/>
      <c r="S219" s="1"/>
      <c r="T219" s="1"/>
      <c r="U219" s="1"/>
      <c r="V219" s="1"/>
      <c r="W219" s="1"/>
      <c r="X219" s="1"/>
    </row>
    <row r="220" spans="1:24" x14ac:dyDescent="0.25">
      <c r="A220" s="1"/>
      <c r="B220" s="1"/>
      <c r="C220" s="1"/>
      <c r="D220" s="1"/>
      <c r="E220" s="1"/>
      <c r="F220" s="1"/>
      <c r="G220" s="1"/>
      <c r="H220" s="1"/>
      <c r="I220" s="76" t="s">
        <v>679</v>
      </c>
      <c r="J220" s="76">
        <v>8236.9500000000007</v>
      </c>
      <c r="K220" s="1"/>
      <c r="L220" s="1"/>
      <c r="M220" s="1"/>
      <c r="N220" s="1"/>
      <c r="O220" s="1"/>
      <c r="P220" s="1"/>
      <c r="Q220" s="1"/>
      <c r="R220" s="1"/>
      <c r="S220" s="1"/>
      <c r="T220" s="1"/>
      <c r="U220" s="1"/>
      <c r="V220" s="1"/>
      <c r="W220" s="1"/>
      <c r="X220" s="1"/>
    </row>
    <row r="221" spans="1:24" x14ac:dyDescent="0.25">
      <c r="A221" s="1"/>
      <c r="B221" s="1"/>
      <c r="C221" s="1"/>
      <c r="D221" s="1"/>
      <c r="E221" s="1"/>
      <c r="F221" s="1"/>
      <c r="G221" s="1"/>
      <c r="H221" s="1"/>
      <c r="I221" s="76" t="s">
        <v>689</v>
      </c>
      <c r="J221" s="76">
        <v>8201.35</v>
      </c>
      <c r="K221" s="1"/>
      <c r="L221" s="1"/>
      <c r="M221" s="1"/>
      <c r="N221" s="1"/>
      <c r="O221" s="1"/>
      <c r="P221" s="1"/>
      <c r="Q221" s="1"/>
      <c r="R221" s="1"/>
      <c r="S221" s="1"/>
      <c r="T221" s="1"/>
      <c r="U221" s="1"/>
      <c r="V221" s="1"/>
      <c r="W221" s="1"/>
      <c r="X221" s="1"/>
    </row>
    <row r="222" spans="1:24" x14ac:dyDescent="0.25">
      <c r="A222" s="1"/>
      <c r="B222" s="1"/>
      <c r="C222" s="1"/>
      <c r="D222" s="1"/>
      <c r="E222" s="1"/>
      <c r="F222" s="1"/>
      <c r="G222" s="1"/>
      <c r="H222" s="1"/>
      <c r="I222" s="76" t="s">
        <v>694</v>
      </c>
      <c r="J222" s="76">
        <v>8060.65</v>
      </c>
      <c r="K222" s="1"/>
      <c r="L222" s="1"/>
      <c r="M222" s="1"/>
      <c r="N222" s="1"/>
      <c r="O222" s="1"/>
      <c r="P222" s="1"/>
      <c r="Q222" s="1"/>
      <c r="R222" s="1"/>
      <c r="S222" s="1"/>
      <c r="T222" s="1"/>
      <c r="U222" s="1"/>
      <c r="V222" s="1"/>
      <c r="W222" s="1"/>
      <c r="X222" s="1"/>
    </row>
    <row r="223" spans="1:24" x14ac:dyDescent="0.25">
      <c r="A223" s="1"/>
      <c r="B223" s="1"/>
      <c r="C223" s="1"/>
      <c r="D223" s="1"/>
      <c r="E223" s="1"/>
      <c r="F223" s="1"/>
      <c r="G223" s="1"/>
      <c r="H223" s="1"/>
      <c r="I223" s="76" t="s">
        <v>684</v>
      </c>
      <c r="J223" s="76">
        <v>7986.2550000000001</v>
      </c>
      <c r="K223" s="1"/>
      <c r="L223" s="1"/>
      <c r="M223" s="1"/>
      <c r="N223" s="1"/>
      <c r="O223" s="1"/>
      <c r="P223" s="1"/>
      <c r="Q223" s="1"/>
      <c r="R223" s="1"/>
      <c r="S223" s="1"/>
      <c r="T223" s="1"/>
      <c r="U223" s="1"/>
      <c r="V223" s="1"/>
      <c r="W223" s="1"/>
      <c r="X223" s="1"/>
    </row>
    <row r="224" spans="1:24" x14ac:dyDescent="0.25">
      <c r="A224" s="1"/>
      <c r="B224" s="1"/>
      <c r="C224" s="1"/>
      <c r="D224" s="1"/>
      <c r="E224" s="1"/>
      <c r="F224" s="1"/>
      <c r="G224" s="1"/>
      <c r="H224" s="1"/>
      <c r="I224" s="76" t="s">
        <v>686</v>
      </c>
      <c r="J224" s="76">
        <v>7790.75</v>
      </c>
      <c r="K224" s="1"/>
      <c r="L224" s="1"/>
      <c r="M224" s="1"/>
      <c r="N224" s="1"/>
      <c r="O224" s="1"/>
      <c r="P224" s="1"/>
      <c r="Q224" s="1"/>
      <c r="R224" s="1"/>
      <c r="S224" s="1"/>
      <c r="T224" s="1"/>
      <c r="U224" s="1"/>
      <c r="V224" s="1"/>
      <c r="W224" s="1"/>
      <c r="X224" s="1"/>
    </row>
    <row r="225" spans="1:24" x14ac:dyDescent="0.25">
      <c r="A225" s="1"/>
      <c r="B225" s="1"/>
      <c r="C225" s="1"/>
      <c r="D225" s="1"/>
      <c r="E225" s="1"/>
      <c r="F225" s="1"/>
      <c r="G225" s="1"/>
      <c r="H225" s="1"/>
      <c r="I225" s="76" t="s">
        <v>708</v>
      </c>
      <c r="J225" s="76">
        <v>6631.05</v>
      </c>
      <c r="K225" s="1"/>
      <c r="L225" s="1"/>
      <c r="M225" s="1"/>
      <c r="N225" s="1"/>
      <c r="O225" s="1"/>
      <c r="P225" s="1"/>
      <c r="Q225" s="1"/>
      <c r="R225" s="1"/>
      <c r="S225" s="1"/>
      <c r="T225" s="1"/>
      <c r="U225" s="1"/>
      <c r="V225" s="1"/>
      <c r="W225" s="1"/>
      <c r="X225" s="1"/>
    </row>
    <row r="226" spans="1:24" x14ac:dyDescent="0.25">
      <c r="A226" s="1"/>
      <c r="B226" s="1"/>
      <c r="C226" s="1"/>
      <c r="D226" s="1"/>
      <c r="E226" s="1"/>
      <c r="F226" s="1"/>
      <c r="G226" s="1"/>
      <c r="H226" s="1"/>
      <c r="I226" s="76" t="s">
        <v>269</v>
      </c>
      <c r="J226" s="76">
        <v>6559.8035</v>
      </c>
      <c r="K226" s="1"/>
      <c r="L226" s="1"/>
      <c r="M226" s="1"/>
      <c r="N226" s="1"/>
      <c r="O226" s="1"/>
      <c r="P226" s="1"/>
      <c r="Q226" s="1"/>
      <c r="R226" s="1"/>
      <c r="S226" s="1"/>
      <c r="T226" s="1"/>
      <c r="U226" s="1"/>
      <c r="V226" s="1"/>
      <c r="W226" s="1"/>
      <c r="X226" s="1"/>
    </row>
    <row r="227" spans="1:24" x14ac:dyDescent="0.25">
      <c r="A227" s="1"/>
      <c r="B227" s="1"/>
      <c r="C227" s="1"/>
      <c r="D227" s="1"/>
      <c r="E227" s="1"/>
      <c r="F227" s="1"/>
      <c r="G227" s="1"/>
      <c r="H227" s="1"/>
      <c r="I227" s="76" t="s">
        <v>683</v>
      </c>
      <c r="J227" s="76">
        <v>6496.6</v>
      </c>
      <c r="K227" s="1"/>
      <c r="L227" s="1"/>
      <c r="M227" s="1"/>
      <c r="N227" s="1"/>
      <c r="O227" s="1"/>
      <c r="P227" s="1"/>
      <c r="Q227" s="1"/>
      <c r="R227" s="1"/>
      <c r="S227" s="1"/>
      <c r="T227" s="1"/>
      <c r="U227" s="1"/>
      <c r="V227" s="1"/>
      <c r="W227" s="1"/>
      <c r="X227" s="1"/>
    </row>
    <row r="228" spans="1:24" x14ac:dyDescent="0.25">
      <c r="A228" s="1"/>
      <c r="B228" s="1"/>
      <c r="C228" s="1"/>
      <c r="D228" s="1"/>
      <c r="E228" s="1"/>
      <c r="F228" s="1"/>
      <c r="G228" s="1"/>
      <c r="H228" s="1"/>
      <c r="I228" s="76" t="s">
        <v>343</v>
      </c>
      <c r="J228" s="76">
        <v>4426.8999999999996</v>
      </c>
      <c r="K228" s="1"/>
      <c r="L228" s="1"/>
      <c r="M228" s="1"/>
      <c r="N228" s="1"/>
      <c r="O228" s="1"/>
      <c r="P228" s="1"/>
      <c r="Q228" s="1"/>
      <c r="R228" s="1"/>
      <c r="S228" s="1"/>
      <c r="T228" s="1"/>
      <c r="U228" s="1"/>
      <c r="V228" s="1"/>
      <c r="W228" s="1"/>
      <c r="X228" s="1"/>
    </row>
    <row r="229" spans="1:24" x14ac:dyDescent="0.25">
      <c r="A229" s="1"/>
      <c r="B229" s="1"/>
      <c r="C229" s="1"/>
      <c r="D229" s="1"/>
      <c r="E229" s="1"/>
      <c r="F229" s="1"/>
      <c r="G229" s="1"/>
      <c r="H229" s="1"/>
      <c r="I229" s="76" t="s">
        <v>705</v>
      </c>
      <c r="J229" s="76">
        <v>4000.05</v>
      </c>
      <c r="K229" s="1"/>
      <c r="L229" s="1"/>
      <c r="M229" s="1"/>
      <c r="N229" s="1"/>
      <c r="O229" s="1"/>
      <c r="P229" s="1"/>
      <c r="Q229" s="1"/>
      <c r="R229" s="1"/>
      <c r="S229" s="1"/>
      <c r="T229" s="1"/>
      <c r="U229" s="1"/>
      <c r="V229" s="1"/>
      <c r="W229" s="1"/>
      <c r="X229" s="1"/>
    </row>
    <row r="230" spans="1:24" x14ac:dyDescent="0.25">
      <c r="A230" s="1"/>
      <c r="B230" s="1"/>
      <c r="C230" s="1"/>
      <c r="D230" s="1"/>
      <c r="E230" s="1"/>
      <c r="F230" s="1"/>
      <c r="G230" s="1"/>
      <c r="H230" s="1"/>
      <c r="I230" s="76" t="s">
        <v>677</v>
      </c>
      <c r="J230" s="76">
        <v>3510.75</v>
      </c>
      <c r="K230" s="1"/>
      <c r="L230" s="1"/>
      <c r="M230" s="1"/>
      <c r="N230" s="1"/>
      <c r="O230" s="1"/>
      <c r="P230" s="1"/>
      <c r="Q230" s="1"/>
      <c r="R230" s="1"/>
      <c r="S230" s="1"/>
      <c r="T230" s="1"/>
      <c r="U230" s="1"/>
      <c r="V230" s="1"/>
      <c r="W230" s="1"/>
      <c r="X230" s="1"/>
    </row>
    <row r="231" spans="1:24" x14ac:dyDescent="0.25">
      <c r="A231" s="1"/>
      <c r="B231" s="1"/>
      <c r="C231" s="1"/>
      <c r="D231" s="1"/>
      <c r="E231" s="1"/>
      <c r="F231" s="1"/>
      <c r="G231" s="1"/>
      <c r="H231" s="1"/>
      <c r="I231" s="76" t="s">
        <v>706</v>
      </c>
      <c r="J231" s="76">
        <v>3390</v>
      </c>
      <c r="K231" s="1"/>
      <c r="L231" s="1"/>
      <c r="M231" s="1"/>
      <c r="N231" s="1"/>
      <c r="O231" s="1"/>
      <c r="P231" s="1"/>
      <c r="Q231" s="1"/>
      <c r="R231" s="1"/>
      <c r="S231" s="1"/>
      <c r="T231" s="1"/>
      <c r="U231" s="1"/>
      <c r="V231" s="1"/>
      <c r="W231" s="1"/>
      <c r="X231" s="1"/>
    </row>
    <row r="232" spans="1:24" x14ac:dyDescent="0.25">
      <c r="A232" s="1"/>
      <c r="B232" s="1"/>
      <c r="C232" s="1"/>
      <c r="D232" s="1"/>
      <c r="E232" s="1"/>
      <c r="F232" s="1"/>
      <c r="G232" s="1"/>
      <c r="H232" s="1"/>
      <c r="I232" s="76" t="s">
        <v>402</v>
      </c>
      <c r="J232" s="76">
        <v>2781.65</v>
      </c>
      <c r="K232" s="1"/>
      <c r="L232" s="1"/>
      <c r="M232" s="1"/>
      <c r="N232" s="1"/>
      <c r="O232" s="1"/>
      <c r="P232" s="1"/>
      <c r="Q232" s="1"/>
      <c r="R232" s="1"/>
      <c r="S232" s="1"/>
      <c r="T232" s="1"/>
      <c r="U232" s="1"/>
      <c r="V232" s="1"/>
      <c r="W232" s="1"/>
      <c r="X232" s="1"/>
    </row>
    <row r="233" spans="1:24" x14ac:dyDescent="0.25">
      <c r="A233" s="1"/>
      <c r="B233" s="1"/>
      <c r="C233" s="1"/>
      <c r="D233" s="1"/>
      <c r="E233" s="1"/>
      <c r="F233" s="1"/>
      <c r="G233" s="1"/>
      <c r="H233" s="1"/>
      <c r="I233" s="76" t="s">
        <v>701</v>
      </c>
      <c r="J233" s="76">
        <v>2683.4</v>
      </c>
      <c r="K233" s="1"/>
      <c r="L233" s="1"/>
      <c r="M233" s="1"/>
      <c r="N233" s="1"/>
      <c r="O233" s="1"/>
      <c r="P233" s="1"/>
      <c r="Q233" s="1"/>
      <c r="R233" s="1"/>
      <c r="S233" s="1"/>
      <c r="T233" s="1"/>
      <c r="U233" s="1"/>
      <c r="V233" s="1"/>
      <c r="W233" s="1"/>
      <c r="X233" s="1"/>
    </row>
    <row r="234" spans="1:24" x14ac:dyDescent="0.25">
      <c r="A234" s="1"/>
      <c r="B234" s="1"/>
      <c r="C234" s="1"/>
      <c r="D234" s="1"/>
      <c r="E234" s="1"/>
      <c r="F234" s="1"/>
      <c r="G234" s="1"/>
      <c r="H234" s="1"/>
      <c r="I234" s="76" t="s">
        <v>688</v>
      </c>
      <c r="J234" s="76">
        <v>2502.5</v>
      </c>
      <c r="K234" s="1"/>
      <c r="L234" s="1"/>
      <c r="M234" s="1"/>
      <c r="N234" s="1"/>
      <c r="O234" s="1"/>
      <c r="P234" s="1"/>
      <c r="Q234" s="1"/>
      <c r="R234" s="1"/>
      <c r="S234" s="1"/>
      <c r="T234" s="1"/>
      <c r="U234" s="1"/>
      <c r="V234" s="1"/>
      <c r="W234" s="1"/>
      <c r="X234" s="1"/>
    </row>
    <row r="235" spans="1:24" x14ac:dyDescent="0.25">
      <c r="A235" s="1"/>
      <c r="B235" s="1"/>
      <c r="C235" s="1"/>
      <c r="D235" s="1"/>
      <c r="E235" s="1"/>
      <c r="F235" s="1"/>
      <c r="G235" s="1"/>
      <c r="H235" s="1"/>
      <c r="I235" s="76" t="s">
        <v>692</v>
      </c>
      <c r="J235" s="76">
        <v>2328.9</v>
      </c>
      <c r="K235" s="1"/>
      <c r="L235" s="1"/>
      <c r="M235" s="1"/>
      <c r="N235" s="1"/>
      <c r="O235" s="1"/>
      <c r="P235" s="1"/>
      <c r="Q235" s="1"/>
      <c r="R235" s="1"/>
      <c r="S235" s="1"/>
      <c r="T235" s="1"/>
      <c r="U235" s="1"/>
      <c r="V235" s="1"/>
      <c r="W235" s="1"/>
      <c r="X235" s="1"/>
    </row>
    <row r="236" spans="1:24" x14ac:dyDescent="0.25">
      <c r="A236" s="1"/>
      <c r="B236" s="1"/>
      <c r="C236" s="1"/>
      <c r="D236" s="1"/>
      <c r="E236" s="1"/>
      <c r="F236" s="1"/>
      <c r="G236" s="1"/>
      <c r="H236" s="1"/>
      <c r="I236" s="76" t="s">
        <v>681</v>
      </c>
      <c r="J236" s="76">
        <v>2188.0805</v>
      </c>
      <c r="K236" s="1"/>
      <c r="L236" s="1"/>
      <c r="M236" s="1"/>
      <c r="N236" s="1"/>
      <c r="O236" s="1"/>
      <c r="P236" s="1"/>
      <c r="Q236" s="1"/>
      <c r="R236" s="1"/>
      <c r="S236" s="1"/>
      <c r="T236" s="1"/>
      <c r="U236" s="1"/>
      <c r="V236" s="1"/>
      <c r="W236" s="1"/>
      <c r="X236" s="1"/>
    </row>
    <row r="237" spans="1:24" x14ac:dyDescent="0.25">
      <c r="A237" s="1"/>
      <c r="B237" s="1"/>
      <c r="C237" s="1"/>
      <c r="D237" s="1"/>
      <c r="E237" s="1"/>
      <c r="F237" s="1"/>
      <c r="G237" s="1"/>
      <c r="H237" s="1"/>
      <c r="I237" s="76" t="s">
        <v>702</v>
      </c>
      <c r="J237" s="76">
        <v>2091.35</v>
      </c>
      <c r="K237" s="1"/>
      <c r="L237" s="1"/>
      <c r="M237" s="1"/>
      <c r="N237" s="1"/>
      <c r="O237" s="1"/>
      <c r="P237" s="1"/>
      <c r="Q237" s="1"/>
      <c r="R237" s="1"/>
      <c r="S237" s="1"/>
      <c r="T237" s="1"/>
      <c r="U237" s="1"/>
      <c r="V237" s="1"/>
      <c r="W237" s="1"/>
      <c r="X237" s="1"/>
    </row>
    <row r="238" spans="1:24" x14ac:dyDescent="0.25">
      <c r="A238" s="1"/>
      <c r="B238" s="1"/>
      <c r="C238" s="1"/>
      <c r="D238" s="1"/>
      <c r="E238" s="1"/>
      <c r="F238" s="1"/>
      <c r="G238" s="1"/>
      <c r="H238" s="1"/>
      <c r="I238" s="76" t="s">
        <v>687</v>
      </c>
      <c r="J238" s="76">
        <v>2083.65</v>
      </c>
      <c r="K238" s="1"/>
      <c r="L238" s="1"/>
      <c r="M238" s="1"/>
      <c r="N238" s="1"/>
      <c r="O238" s="1"/>
      <c r="P238" s="1"/>
      <c r="Q238" s="1"/>
      <c r="R238" s="1"/>
      <c r="S238" s="1"/>
      <c r="T238" s="1"/>
      <c r="U238" s="1"/>
      <c r="V238" s="1"/>
      <c r="W238" s="1"/>
      <c r="X238" s="1"/>
    </row>
    <row r="239" spans="1:24" x14ac:dyDescent="0.25">
      <c r="A239" s="1"/>
      <c r="B239" s="1"/>
      <c r="C239" s="1"/>
      <c r="D239" s="1"/>
      <c r="E239" s="1"/>
      <c r="F239" s="1"/>
      <c r="G239" s="1"/>
      <c r="H239" s="1"/>
      <c r="I239" s="76" t="s">
        <v>703</v>
      </c>
      <c r="J239" s="76">
        <v>2029.9</v>
      </c>
      <c r="K239" s="1"/>
      <c r="L239" s="1"/>
      <c r="M239" s="1"/>
      <c r="N239" s="1"/>
      <c r="O239" s="1"/>
      <c r="P239" s="1"/>
      <c r="Q239" s="1"/>
      <c r="R239" s="1"/>
      <c r="S239" s="1"/>
      <c r="T239" s="1"/>
      <c r="U239" s="1"/>
      <c r="V239" s="1"/>
      <c r="W239" s="1"/>
      <c r="X239" s="1"/>
    </row>
    <row r="240" spans="1:24" x14ac:dyDescent="0.25">
      <c r="A240" s="1"/>
      <c r="B240" s="1"/>
      <c r="C240" s="1"/>
      <c r="D240" s="1"/>
      <c r="E240" s="1"/>
      <c r="F240" s="1"/>
      <c r="G240" s="1"/>
      <c r="H240" s="1"/>
      <c r="I240" s="76" t="s">
        <v>673</v>
      </c>
      <c r="J240" s="76">
        <v>1876.11</v>
      </c>
      <c r="K240" s="1"/>
      <c r="L240" s="1"/>
      <c r="M240" s="1"/>
      <c r="N240" s="1"/>
      <c r="O240" s="1"/>
      <c r="P240" s="1"/>
      <c r="Q240" s="1"/>
      <c r="R240" s="1"/>
      <c r="S240" s="1"/>
      <c r="T240" s="1"/>
      <c r="U240" s="1"/>
      <c r="V240" s="1"/>
      <c r="W240" s="1"/>
      <c r="X240" s="1"/>
    </row>
    <row r="241" spans="1:24" x14ac:dyDescent="0.25">
      <c r="A241" s="1"/>
      <c r="B241" s="1"/>
      <c r="C241" s="1"/>
      <c r="D241" s="1"/>
      <c r="E241" s="1"/>
      <c r="F241" s="1"/>
      <c r="G241" s="1"/>
      <c r="H241" s="1"/>
      <c r="I241" s="76" t="s">
        <v>691</v>
      </c>
      <c r="J241" s="76">
        <v>1605</v>
      </c>
      <c r="K241" s="1"/>
      <c r="L241" s="1"/>
      <c r="M241" s="1"/>
      <c r="N241" s="1"/>
      <c r="O241" s="1"/>
      <c r="P241" s="1"/>
      <c r="Q241" s="1"/>
      <c r="R241" s="1"/>
      <c r="S241" s="1"/>
      <c r="T241" s="1"/>
      <c r="U241" s="1"/>
      <c r="V241" s="1"/>
      <c r="W241" s="1"/>
      <c r="X241" s="1"/>
    </row>
    <row r="242" spans="1:24" x14ac:dyDescent="0.25">
      <c r="A242" s="1"/>
      <c r="B242" s="1"/>
      <c r="C242" s="1"/>
      <c r="D242" s="1"/>
      <c r="E242" s="1"/>
      <c r="F242" s="1"/>
      <c r="G242" s="1"/>
      <c r="H242" s="1"/>
      <c r="I242" s="76" t="s">
        <v>685</v>
      </c>
      <c r="J242" s="76">
        <v>1557.5</v>
      </c>
      <c r="K242" s="1"/>
      <c r="L242" s="1"/>
      <c r="M242" s="1"/>
      <c r="N242" s="1"/>
      <c r="O242" s="1"/>
      <c r="P242" s="1"/>
      <c r="Q242" s="1"/>
      <c r="R242" s="1"/>
      <c r="S242" s="1"/>
      <c r="T242" s="1"/>
      <c r="U242" s="1"/>
      <c r="V242" s="1"/>
      <c r="W242" s="1"/>
      <c r="X242" s="1"/>
    </row>
    <row r="243" spans="1:24" x14ac:dyDescent="0.25">
      <c r="A243" s="1"/>
      <c r="B243" s="1"/>
      <c r="C243" s="1"/>
      <c r="D243" s="1"/>
      <c r="E243" s="1"/>
      <c r="F243" s="1"/>
      <c r="G243" s="1"/>
      <c r="H243" s="1"/>
      <c r="I243" s="76" t="s">
        <v>693</v>
      </c>
      <c r="J243" s="76">
        <v>1354.9314999999999</v>
      </c>
      <c r="K243" s="1"/>
      <c r="L243" s="1"/>
      <c r="M243" s="1"/>
      <c r="N243" s="1"/>
      <c r="O243" s="1"/>
      <c r="P243" s="1"/>
      <c r="Q243" s="1"/>
      <c r="R243" s="1"/>
      <c r="S243" s="1"/>
      <c r="T243" s="1"/>
      <c r="U243" s="1"/>
      <c r="V243" s="1"/>
      <c r="W243" s="1"/>
      <c r="X243" s="1"/>
    </row>
    <row r="244" spans="1:24" x14ac:dyDescent="0.25">
      <c r="A244" s="1"/>
      <c r="B244" s="1"/>
      <c r="C244" s="1"/>
      <c r="D244" s="1"/>
      <c r="E244" s="1"/>
      <c r="F244" s="1"/>
      <c r="G244" s="1"/>
      <c r="H244" s="1"/>
      <c r="I244" s="76" t="s">
        <v>695</v>
      </c>
      <c r="J244" s="76">
        <v>1217.02</v>
      </c>
      <c r="K244" s="1"/>
      <c r="L244" s="1"/>
      <c r="M244" s="1"/>
      <c r="N244" s="1"/>
      <c r="O244" s="1"/>
      <c r="P244" s="1"/>
      <c r="Q244" s="1"/>
      <c r="R244" s="1"/>
      <c r="S244" s="1"/>
      <c r="T244" s="1"/>
      <c r="U244" s="1"/>
      <c r="V244" s="1"/>
      <c r="W244" s="1"/>
      <c r="X244" s="1"/>
    </row>
    <row r="245" spans="1:24" x14ac:dyDescent="0.25">
      <c r="A245" s="1"/>
      <c r="B245" s="1"/>
      <c r="C245" s="1"/>
      <c r="D245" s="1"/>
      <c r="E245" s="1"/>
      <c r="F245" s="1"/>
      <c r="G245" s="1"/>
      <c r="H245" s="1"/>
      <c r="I245" s="76" t="s">
        <v>680</v>
      </c>
      <c r="J245" s="76">
        <v>797.55</v>
      </c>
      <c r="K245" s="1"/>
      <c r="L245" s="1"/>
      <c r="M245" s="1"/>
      <c r="N245" s="1"/>
      <c r="O245" s="1"/>
      <c r="P245" s="1"/>
      <c r="Q245" s="1"/>
      <c r="R245" s="1"/>
      <c r="S245" s="1"/>
      <c r="T245" s="1"/>
      <c r="U245" s="1"/>
      <c r="V245" s="1"/>
      <c r="W245" s="1"/>
      <c r="X245" s="1"/>
    </row>
    <row r="246" spans="1:24" x14ac:dyDescent="0.25">
      <c r="A246" s="1"/>
      <c r="B246" s="1"/>
      <c r="C246" s="1"/>
      <c r="D246" s="1"/>
      <c r="E246" s="1"/>
      <c r="F246" s="1"/>
      <c r="G246" s="1"/>
      <c r="H246" s="1"/>
      <c r="I246" s="76" t="s">
        <v>138</v>
      </c>
      <c r="J246" s="76">
        <v>356.5</v>
      </c>
      <c r="K246" s="1"/>
      <c r="L246" s="1"/>
      <c r="M246" s="1"/>
      <c r="N246" s="1"/>
      <c r="O246" s="1"/>
      <c r="P246" s="1"/>
      <c r="Q246" s="1"/>
      <c r="R246" s="1"/>
      <c r="S246" s="1"/>
      <c r="T246" s="1"/>
      <c r="U246" s="1"/>
      <c r="V246" s="1"/>
      <c r="W246" s="1"/>
      <c r="X246" s="1"/>
    </row>
    <row r="247" spans="1:24" x14ac:dyDescent="0.25">
      <c r="A247" s="1"/>
      <c r="B247" s="1"/>
      <c r="C247" s="1"/>
      <c r="D247" s="1"/>
      <c r="E247" s="1"/>
      <c r="F247" s="1"/>
      <c r="G247" s="1"/>
      <c r="H247" s="1"/>
      <c r="I247" s="76" t="s">
        <v>667</v>
      </c>
      <c r="J247" s="76">
        <v>235.2</v>
      </c>
      <c r="K247" s="1"/>
      <c r="L247" s="1"/>
      <c r="M247" s="1"/>
      <c r="N247" s="1"/>
      <c r="O247" s="1"/>
      <c r="P247" s="1"/>
      <c r="Q247" s="1"/>
      <c r="R247" s="1"/>
      <c r="S247" s="1"/>
      <c r="T247" s="1"/>
      <c r="U247" s="1"/>
      <c r="V247" s="1"/>
      <c r="W247" s="1"/>
      <c r="X247" s="1"/>
    </row>
    <row r="248" spans="1:24" x14ac:dyDescent="0.25">
      <c r="A248" s="1"/>
      <c r="B248" s="1"/>
      <c r="C248" s="1"/>
      <c r="D248" s="1"/>
      <c r="E248" s="1"/>
      <c r="F248" s="1"/>
      <c r="G248" s="1"/>
      <c r="H248" s="1"/>
      <c r="I248" s="76" t="s">
        <v>674</v>
      </c>
      <c r="J248" s="76">
        <v>132.85</v>
      </c>
      <c r="K248" s="1"/>
      <c r="L248" s="1"/>
      <c r="M248" s="1"/>
      <c r="N248" s="1"/>
      <c r="O248" s="1"/>
      <c r="P248" s="1"/>
      <c r="Q248" s="1"/>
      <c r="R248" s="1"/>
      <c r="S248" s="1"/>
      <c r="T248" s="1"/>
      <c r="U248" s="1"/>
      <c r="V248" s="1"/>
      <c r="W248" s="1"/>
      <c r="X248" s="1"/>
    </row>
    <row r="249" spans="1:24" x14ac:dyDescent="0.25">
      <c r="A249" s="1"/>
      <c r="B249" s="1"/>
      <c r="C249" s="1"/>
      <c r="D249" s="1"/>
      <c r="E249" s="1"/>
      <c r="F249" s="1"/>
      <c r="G249" s="1"/>
      <c r="H249" s="1"/>
      <c r="I249" s="76" t="s">
        <v>672</v>
      </c>
      <c r="J249" s="76">
        <v>93.85</v>
      </c>
      <c r="K249" s="1"/>
      <c r="L249" s="1"/>
      <c r="M249" s="1"/>
      <c r="N249" s="1"/>
      <c r="O249" s="1"/>
      <c r="P249" s="1"/>
      <c r="Q249" s="1"/>
      <c r="R249" s="1"/>
      <c r="S249" s="1"/>
      <c r="T249" s="1"/>
      <c r="U249" s="1"/>
      <c r="V249" s="1"/>
      <c r="W249" s="1"/>
      <c r="X249" s="1"/>
    </row>
    <row r="250" spans="1:24" x14ac:dyDescent="0.25">
      <c r="A250" s="1"/>
      <c r="B250" s="1"/>
      <c r="C250" s="1"/>
      <c r="D250" s="1"/>
      <c r="E250" s="1"/>
      <c r="F250" s="1"/>
      <c r="G250" s="1"/>
      <c r="H250" s="1"/>
      <c r="I250" s="76" t="s">
        <v>696</v>
      </c>
      <c r="J250" s="76">
        <v>48.05</v>
      </c>
      <c r="K250" s="1"/>
      <c r="L250" s="1"/>
      <c r="M250" s="1"/>
      <c r="N250" s="1"/>
      <c r="O250" s="1"/>
      <c r="P250" s="1"/>
      <c r="Q250" s="1"/>
      <c r="R250" s="1"/>
      <c r="S250" s="1"/>
      <c r="T250" s="1"/>
      <c r="U250" s="1"/>
      <c r="V250" s="1"/>
      <c r="W250" s="1"/>
      <c r="X250" s="1"/>
    </row>
    <row r="251" spans="1:24" x14ac:dyDescent="0.25">
      <c r="A251" s="1"/>
      <c r="B251" s="1"/>
      <c r="C251" s="1"/>
      <c r="D251" s="1"/>
      <c r="E251" s="1"/>
      <c r="F251" s="1"/>
      <c r="G251" s="1"/>
      <c r="H251" s="1"/>
      <c r="I251" s="76" t="s">
        <v>678</v>
      </c>
      <c r="J251" s="76">
        <v>38.25</v>
      </c>
      <c r="K251" s="1"/>
      <c r="L251" s="1"/>
      <c r="M251" s="1"/>
      <c r="N251" s="1"/>
      <c r="O251" s="1"/>
      <c r="P251" s="1"/>
      <c r="Q251" s="1"/>
      <c r="R251" s="1"/>
      <c r="S251" s="1"/>
      <c r="T251" s="1"/>
      <c r="U251" s="1"/>
      <c r="V251" s="1"/>
      <c r="W251" s="1"/>
      <c r="X251" s="1"/>
    </row>
    <row r="252" spans="1:24" x14ac:dyDescent="0.25">
      <c r="A252" s="1"/>
      <c r="B252" s="1"/>
      <c r="C252" s="1"/>
      <c r="D252" s="1"/>
      <c r="E252" s="1"/>
      <c r="F252" s="1"/>
      <c r="G252" s="1"/>
      <c r="H252" s="1"/>
      <c r="I252" s="76" t="s">
        <v>134</v>
      </c>
      <c r="J252" s="76">
        <v>37.700000000000003</v>
      </c>
      <c r="K252" s="1"/>
      <c r="L252" s="1"/>
      <c r="M252" s="1"/>
      <c r="N252" s="1"/>
      <c r="O252" s="1"/>
      <c r="P252" s="1"/>
      <c r="Q252" s="1"/>
      <c r="R252" s="1"/>
      <c r="S252" s="1"/>
      <c r="T252" s="1"/>
      <c r="U252" s="1"/>
      <c r="V252" s="1"/>
      <c r="W252" s="1"/>
      <c r="X252" s="1"/>
    </row>
    <row r="253" spans="1:24" x14ac:dyDescent="0.25">
      <c r="A253" s="1"/>
      <c r="B253" s="1"/>
      <c r="C253" s="1"/>
      <c r="D253" s="1"/>
      <c r="E253" s="1"/>
      <c r="F253" s="1"/>
      <c r="G253" s="1"/>
      <c r="H253" s="1"/>
      <c r="I253" s="76"/>
      <c r="J253" s="76"/>
      <c r="K253" s="1"/>
      <c r="L253" s="1"/>
      <c r="M253" s="1"/>
      <c r="N253" s="1"/>
      <c r="O253" s="1"/>
      <c r="P253" s="1"/>
      <c r="Q253" s="1"/>
      <c r="R253" s="1"/>
      <c r="S253" s="1"/>
      <c r="T253" s="1"/>
      <c r="U253" s="1"/>
      <c r="V253" s="1"/>
      <c r="W253" s="1"/>
      <c r="X253" s="1"/>
    </row>
  </sheetData>
  <mergeCells count="13">
    <mergeCell ref="F175:X175"/>
    <mergeCell ref="B185:E185"/>
    <mergeCell ref="B171:E171"/>
    <mergeCell ref="B175:B176"/>
    <mergeCell ref="C175:C176"/>
    <mergeCell ref="D175:D176"/>
    <mergeCell ref="E175:E176"/>
    <mergeCell ref="B3:G3"/>
    <mergeCell ref="B6:B7"/>
    <mergeCell ref="C6:C7"/>
    <mergeCell ref="D6:D7"/>
    <mergeCell ref="E6:E7"/>
    <mergeCell ref="F6:X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4" t="s">
        <v>655</v>
      </c>
      <c r="C5" s="220" t="s">
        <v>1246</v>
      </c>
      <c r="D5" s="220" t="s">
        <v>1246</v>
      </c>
      <c r="E5" s="220" t="s">
        <v>1246</v>
      </c>
      <c r="F5" s="220" t="s">
        <v>1246</v>
      </c>
      <c r="G5" s="220" t="s">
        <v>1246</v>
      </c>
      <c r="H5" s="220" t="s">
        <v>1246</v>
      </c>
      <c r="I5" s="220" t="s">
        <v>1246</v>
      </c>
      <c r="J5" s="220" t="s">
        <v>1246</v>
      </c>
      <c r="K5" s="220" t="s">
        <v>1246</v>
      </c>
      <c r="L5" s="220" t="s">
        <v>1246</v>
      </c>
      <c r="M5" s="220" t="s">
        <v>1246</v>
      </c>
      <c r="N5" s="220" t="s">
        <v>1246</v>
      </c>
      <c r="O5" s="220" t="s">
        <v>1246</v>
      </c>
      <c r="P5" s="220" t="s">
        <v>1246</v>
      </c>
      <c r="Q5" s="220" t="s">
        <v>1246</v>
      </c>
      <c r="R5" s="220" t="s">
        <v>1246</v>
      </c>
      <c r="S5" s="224" t="s">
        <v>655</v>
      </c>
      <c r="T5" s="221" t="s">
        <v>1247</v>
      </c>
      <c r="U5" s="221" t="s">
        <v>1247</v>
      </c>
      <c r="V5" s="221" t="s">
        <v>1247</v>
      </c>
      <c r="W5" s="221" t="s">
        <v>1247</v>
      </c>
      <c r="X5" s="221" t="s">
        <v>1247</v>
      </c>
      <c r="Y5" s="224" t="s">
        <v>655</v>
      </c>
      <c r="Z5" s="222" t="s">
        <v>1247</v>
      </c>
      <c r="AA5" s="222" t="s">
        <v>1247</v>
      </c>
      <c r="AB5" s="222" t="s">
        <v>1247</v>
      </c>
      <c r="AC5" s="222" t="s">
        <v>1247</v>
      </c>
      <c r="AD5" s="222" t="s">
        <v>1247</v>
      </c>
    </row>
    <row r="6" spans="1:30" ht="20.25" x14ac:dyDescent="0.25">
      <c r="A6" s="1"/>
      <c r="B6" s="224"/>
      <c r="C6" s="223" t="s">
        <v>660</v>
      </c>
      <c r="D6" s="223" t="s">
        <v>660</v>
      </c>
      <c r="E6" s="223" t="s">
        <v>660</v>
      </c>
      <c r="F6" s="223" t="s">
        <v>660</v>
      </c>
      <c r="G6" s="223" t="s">
        <v>659</v>
      </c>
      <c r="H6" s="223" t="s">
        <v>659</v>
      </c>
      <c r="I6" s="223" t="s">
        <v>659</v>
      </c>
      <c r="J6" s="223" t="s">
        <v>659</v>
      </c>
      <c r="K6" s="223" t="s">
        <v>658</v>
      </c>
      <c r="L6" s="223" t="s">
        <v>658</v>
      </c>
      <c r="M6" s="223" t="s">
        <v>658</v>
      </c>
      <c r="N6" s="223" t="s">
        <v>658</v>
      </c>
      <c r="O6" s="220" t="s">
        <v>1248</v>
      </c>
      <c r="P6" s="220" t="s">
        <v>1248</v>
      </c>
      <c r="Q6" s="220" t="s">
        <v>1248</v>
      </c>
      <c r="R6" s="220" t="s">
        <v>1248</v>
      </c>
      <c r="S6" s="224"/>
      <c r="T6" s="221" t="s">
        <v>1249</v>
      </c>
      <c r="U6" s="221" t="s">
        <v>1249</v>
      </c>
      <c r="V6" s="221" t="s">
        <v>1249</v>
      </c>
      <c r="W6" s="221" t="s">
        <v>1249</v>
      </c>
      <c r="X6" s="221" t="s">
        <v>1249</v>
      </c>
      <c r="Y6" s="224"/>
      <c r="Z6" s="222" t="s">
        <v>1250</v>
      </c>
      <c r="AA6" s="222" t="s">
        <v>1250</v>
      </c>
      <c r="AB6" s="222" t="s">
        <v>1250</v>
      </c>
      <c r="AC6" s="222" t="s">
        <v>1250</v>
      </c>
      <c r="AD6" s="222" t="s">
        <v>1250</v>
      </c>
    </row>
    <row r="7" spans="1:30" ht="33.75" x14ac:dyDescent="0.25">
      <c r="A7" s="1"/>
      <c r="B7" s="224"/>
      <c r="C7" s="77" t="s">
        <v>1251</v>
      </c>
      <c r="D7" s="77" t="s">
        <v>1252</v>
      </c>
      <c r="E7" s="77" t="s">
        <v>1253</v>
      </c>
      <c r="F7" s="77" t="s">
        <v>1254</v>
      </c>
      <c r="G7" s="77" t="s">
        <v>1255</v>
      </c>
      <c r="H7" s="77" t="s">
        <v>1256</v>
      </c>
      <c r="I7" s="77" t="s">
        <v>1257</v>
      </c>
      <c r="J7" s="77" t="s">
        <v>1258</v>
      </c>
      <c r="K7" s="77" t="s">
        <v>1259</v>
      </c>
      <c r="L7" s="77" t="s">
        <v>1260</v>
      </c>
      <c r="M7" s="77" t="s">
        <v>1261</v>
      </c>
      <c r="N7" s="77" t="s">
        <v>1262</v>
      </c>
      <c r="O7" s="63" t="s">
        <v>1263</v>
      </c>
      <c r="P7" s="63" t="s">
        <v>1264</v>
      </c>
      <c r="Q7" s="63" t="s">
        <v>1265</v>
      </c>
      <c r="R7" s="63" t="s">
        <v>1266</v>
      </c>
      <c r="S7" s="225"/>
      <c r="T7" s="78" t="s">
        <v>661</v>
      </c>
      <c r="U7" s="78" t="s">
        <v>662</v>
      </c>
      <c r="V7" s="78" t="s">
        <v>663</v>
      </c>
      <c r="W7" s="78" t="s">
        <v>664</v>
      </c>
      <c r="X7" s="78" t="s">
        <v>1266</v>
      </c>
      <c r="Y7" s="225"/>
      <c r="Z7" s="79" t="s">
        <v>1267</v>
      </c>
      <c r="AA7" s="79" t="s">
        <v>1268</v>
      </c>
      <c r="AB7" s="79" t="s">
        <v>1269</v>
      </c>
      <c r="AC7" s="79" t="s">
        <v>1270</v>
      </c>
      <c r="AD7" s="79" t="s">
        <v>1095</v>
      </c>
    </row>
    <row r="8" spans="1:30" x14ac:dyDescent="0.25">
      <c r="A8" s="1"/>
      <c r="B8" s="80" t="s">
        <v>873</v>
      </c>
      <c r="C8" s="81">
        <v>441.7</v>
      </c>
      <c r="D8" s="81">
        <v>86.4</v>
      </c>
      <c r="E8" s="81">
        <v>0</v>
      </c>
      <c r="F8" s="81">
        <v>69.5</v>
      </c>
      <c r="G8" s="81">
        <v>3259.6</v>
      </c>
      <c r="H8" s="81">
        <v>1458.4</v>
      </c>
      <c r="I8" s="81">
        <v>0</v>
      </c>
      <c r="J8" s="81">
        <v>506.7</v>
      </c>
      <c r="K8" s="81">
        <v>618.923</v>
      </c>
      <c r="L8" s="81">
        <v>0</v>
      </c>
      <c r="M8" s="81">
        <v>0</v>
      </c>
      <c r="N8" s="81">
        <v>0</v>
      </c>
      <c r="O8" s="81">
        <v>597.6</v>
      </c>
      <c r="P8" s="81">
        <v>5224.7</v>
      </c>
      <c r="Q8" s="81">
        <v>618.923</v>
      </c>
      <c r="R8" s="82">
        <v>6441.223</v>
      </c>
      <c r="S8" s="80" t="s">
        <v>873</v>
      </c>
      <c r="T8" s="81">
        <v>4320.223</v>
      </c>
      <c r="U8" s="81">
        <v>1544.8</v>
      </c>
      <c r="V8" s="81">
        <v>0</v>
      </c>
      <c r="W8" s="81">
        <v>576.20000000000005</v>
      </c>
      <c r="X8" s="82">
        <v>6441.223</v>
      </c>
      <c r="Y8" s="80" t="s">
        <v>873</v>
      </c>
      <c r="Z8" s="81">
        <v>309.72300000000001</v>
      </c>
      <c r="AA8" s="81">
        <v>31.5</v>
      </c>
      <c r="AB8" s="81">
        <v>0</v>
      </c>
      <c r="AC8" s="81">
        <v>576.20000000000005</v>
      </c>
      <c r="AD8" s="82">
        <v>917.423</v>
      </c>
    </row>
    <row r="9" spans="1:30" x14ac:dyDescent="0.25">
      <c r="A9" s="1"/>
      <c r="B9" s="80" t="s">
        <v>874</v>
      </c>
      <c r="C9" s="81">
        <v>440.9</v>
      </c>
      <c r="D9" s="81">
        <v>87.2</v>
      </c>
      <c r="E9" s="81">
        <v>0</v>
      </c>
      <c r="F9" s="81">
        <v>56</v>
      </c>
      <c r="G9" s="81">
        <v>3026.9</v>
      </c>
      <c r="H9" s="81">
        <v>1455.8</v>
      </c>
      <c r="I9" s="81">
        <v>0</v>
      </c>
      <c r="J9" s="81">
        <v>543.79999999999995</v>
      </c>
      <c r="K9" s="81">
        <v>614.45299999999997</v>
      </c>
      <c r="L9" s="81">
        <v>0</v>
      </c>
      <c r="M9" s="81">
        <v>0</v>
      </c>
      <c r="N9" s="81">
        <v>0</v>
      </c>
      <c r="O9" s="81">
        <v>584.1</v>
      </c>
      <c r="P9" s="81">
        <v>5026.5</v>
      </c>
      <c r="Q9" s="81">
        <v>614.45299999999997</v>
      </c>
      <c r="R9" s="82">
        <v>6225.0529999999999</v>
      </c>
      <c r="S9" s="80" t="s">
        <v>874</v>
      </c>
      <c r="T9" s="81">
        <v>4082.2530000000002</v>
      </c>
      <c r="U9" s="81">
        <v>1543</v>
      </c>
      <c r="V9" s="81">
        <v>0</v>
      </c>
      <c r="W9" s="81">
        <v>599.79999999999995</v>
      </c>
      <c r="X9" s="82">
        <v>6225.0529999999999</v>
      </c>
      <c r="Y9" s="80" t="s">
        <v>874</v>
      </c>
      <c r="Z9" s="81">
        <v>308.32299999999998</v>
      </c>
      <c r="AA9" s="81">
        <v>35.1</v>
      </c>
      <c r="AB9" s="81">
        <v>0</v>
      </c>
      <c r="AC9" s="81">
        <v>599.79999999999995</v>
      </c>
      <c r="AD9" s="82">
        <v>943.22299999999996</v>
      </c>
    </row>
    <row r="10" spans="1:30" x14ac:dyDescent="0.25">
      <c r="A10" s="1"/>
      <c r="B10" s="80" t="s">
        <v>875</v>
      </c>
      <c r="C10" s="81">
        <v>445.5</v>
      </c>
      <c r="D10" s="81">
        <v>87</v>
      </c>
      <c r="E10" s="81">
        <v>0</v>
      </c>
      <c r="F10" s="81">
        <v>54.4</v>
      </c>
      <c r="G10" s="81">
        <v>2990.7</v>
      </c>
      <c r="H10" s="81">
        <v>1460.1</v>
      </c>
      <c r="I10" s="81">
        <v>0</v>
      </c>
      <c r="J10" s="81">
        <v>549.29999999999995</v>
      </c>
      <c r="K10" s="81">
        <v>608.37800000000004</v>
      </c>
      <c r="L10" s="81">
        <v>0</v>
      </c>
      <c r="M10" s="81">
        <v>0</v>
      </c>
      <c r="N10" s="81">
        <v>0</v>
      </c>
      <c r="O10" s="81">
        <v>586.9</v>
      </c>
      <c r="P10" s="81">
        <v>5000.1000000000004</v>
      </c>
      <c r="Q10" s="81">
        <v>608.37800000000004</v>
      </c>
      <c r="R10" s="82">
        <v>6195.3779999999997</v>
      </c>
      <c r="S10" s="80" t="s">
        <v>875</v>
      </c>
      <c r="T10" s="81">
        <v>4044.578</v>
      </c>
      <c r="U10" s="81">
        <v>1547.1</v>
      </c>
      <c r="V10" s="81">
        <v>0</v>
      </c>
      <c r="W10" s="81">
        <v>603.70000000000005</v>
      </c>
      <c r="X10" s="82">
        <v>6195.3779999999997</v>
      </c>
      <c r="Y10" s="80" t="s">
        <v>875</v>
      </c>
      <c r="Z10" s="81">
        <v>307.91800000000001</v>
      </c>
      <c r="AA10" s="81">
        <v>37.299999999999997</v>
      </c>
      <c r="AB10" s="81">
        <v>0</v>
      </c>
      <c r="AC10" s="81">
        <v>603.70000000000005</v>
      </c>
      <c r="AD10" s="82">
        <v>948.91800000000001</v>
      </c>
    </row>
    <row r="11" spans="1:30" x14ac:dyDescent="0.25">
      <c r="A11" s="1"/>
      <c r="B11" s="80" t="s">
        <v>876</v>
      </c>
      <c r="C11" s="81">
        <v>446.7</v>
      </c>
      <c r="D11" s="81">
        <v>86.6</v>
      </c>
      <c r="E11" s="81">
        <v>0</v>
      </c>
      <c r="F11" s="81">
        <v>47.6</v>
      </c>
      <c r="G11" s="81">
        <v>2904</v>
      </c>
      <c r="H11" s="81">
        <v>1455.2</v>
      </c>
      <c r="I11" s="81">
        <v>0</v>
      </c>
      <c r="J11" s="81">
        <v>458.6</v>
      </c>
      <c r="K11" s="81">
        <v>617.11800000000005</v>
      </c>
      <c r="L11" s="81">
        <v>0</v>
      </c>
      <c r="M11" s="81">
        <v>0</v>
      </c>
      <c r="N11" s="81">
        <v>0</v>
      </c>
      <c r="O11" s="81">
        <v>580.9</v>
      </c>
      <c r="P11" s="81">
        <v>4817.8</v>
      </c>
      <c r="Q11" s="81">
        <v>617.11800000000005</v>
      </c>
      <c r="R11" s="82">
        <v>6015.8180000000002</v>
      </c>
      <c r="S11" s="80" t="s">
        <v>876</v>
      </c>
      <c r="T11" s="81">
        <v>3967.8180000000002</v>
      </c>
      <c r="U11" s="81">
        <v>1541.8</v>
      </c>
      <c r="V11" s="81">
        <v>0</v>
      </c>
      <c r="W11" s="81">
        <v>506.2</v>
      </c>
      <c r="X11" s="82">
        <v>6015.8180000000002</v>
      </c>
      <c r="Y11" s="80" t="s">
        <v>876</v>
      </c>
      <c r="Z11" s="81">
        <v>308.01799999999997</v>
      </c>
      <c r="AA11" s="81">
        <v>37.9</v>
      </c>
      <c r="AB11" s="81">
        <v>0</v>
      </c>
      <c r="AC11" s="81">
        <v>506.2</v>
      </c>
      <c r="AD11" s="82">
        <v>852.11800000000005</v>
      </c>
    </row>
    <row r="12" spans="1:30" x14ac:dyDescent="0.25">
      <c r="A12" s="1"/>
      <c r="B12" s="80" t="s">
        <v>877</v>
      </c>
      <c r="C12" s="81">
        <v>446.7</v>
      </c>
      <c r="D12" s="81">
        <v>86.6</v>
      </c>
      <c r="E12" s="81">
        <v>0</v>
      </c>
      <c r="F12" s="81">
        <v>51.3</v>
      </c>
      <c r="G12" s="81">
        <v>3059.9</v>
      </c>
      <c r="H12" s="81">
        <v>1455.4</v>
      </c>
      <c r="I12" s="81">
        <v>0</v>
      </c>
      <c r="J12" s="81">
        <v>340.3</v>
      </c>
      <c r="K12" s="81">
        <v>619.06799999999998</v>
      </c>
      <c r="L12" s="81">
        <v>0</v>
      </c>
      <c r="M12" s="81">
        <v>0</v>
      </c>
      <c r="N12" s="81">
        <v>0</v>
      </c>
      <c r="O12" s="81">
        <v>584.6</v>
      </c>
      <c r="P12" s="81">
        <v>4855.6000000000004</v>
      </c>
      <c r="Q12" s="81">
        <v>619.06799999999998</v>
      </c>
      <c r="R12" s="82">
        <v>6059.268</v>
      </c>
      <c r="S12" s="80" t="s">
        <v>877</v>
      </c>
      <c r="T12" s="81">
        <v>4125.6679999999997</v>
      </c>
      <c r="U12" s="81">
        <v>1542</v>
      </c>
      <c r="V12" s="81">
        <v>0</v>
      </c>
      <c r="W12" s="81">
        <v>391.6</v>
      </c>
      <c r="X12" s="82">
        <v>6059.268</v>
      </c>
      <c r="Y12" s="80" t="s">
        <v>877</v>
      </c>
      <c r="Z12" s="81">
        <v>308.61799999999999</v>
      </c>
      <c r="AA12" s="81">
        <v>38</v>
      </c>
      <c r="AB12" s="81">
        <v>0</v>
      </c>
      <c r="AC12" s="81">
        <v>391.6</v>
      </c>
      <c r="AD12" s="82">
        <v>738.21799999999996</v>
      </c>
    </row>
    <row r="13" spans="1:30" x14ac:dyDescent="0.25">
      <c r="A13" s="1"/>
      <c r="B13" s="80" t="s">
        <v>878</v>
      </c>
      <c r="C13" s="81">
        <v>446.2</v>
      </c>
      <c r="D13" s="81">
        <v>87.3</v>
      </c>
      <c r="E13" s="81">
        <v>0</v>
      </c>
      <c r="F13" s="81">
        <v>47.3</v>
      </c>
      <c r="G13" s="81">
        <v>3005.9</v>
      </c>
      <c r="H13" s="81">
        <v>1515.9</v>
      </c>
      <c r="I13" s="81">
        <v>0</v>
      </c>
      <c r="J13" s="81">
        <v>323.5</v>
      </c>
      <c r="K13" s="81">
        <v>619.47799999999995</v>
      </c>
      <c r="L13" s="81">
        <v>0</v>
      </c>
      <c r="M13" s="81">
        <v>0</v>
      </c>
      <c r="N13" s="81">
        <v>0</v>
      </c>
      <c r="O13" s="81">
        <v>580.79999999999995</v>
      </c>
      <c r="P13" s="81">
        <v>4845.3</v>
      </c>
      <c r="Q13" s="81">
        <v>619.47799999999995</v>
      </c>
      <c r="R13" s="82">
        <v>6045.5780000000004</v>
      </c>
      <c r="S13" s="80" t="s">
        <v>878</v>
      </c>
      <c r="T13" s="81">
        <v>4071.578</v>
      </c>
      <c r="U13" s="81">
        <v>1603.2</v>
      </c>
      <c r="V13" s="81">
        <v>0</v>
      </c>
      <c r="W13" s="81">
        <v>370.8</v>
      </c>
      <c r="X13" s="82">
        <v>6045.5780000000004</v>
      </c>
      <c r="Y13" s="80" t="s">
        <v>878</v>
      </c>
      <c r="Z13" s="81">
        <v>308.51799999999997</v>
      </c>
      <c r="AA13" s="81">
        <v>37.700000000000003</v>
      </c>
      <c r="AB13" s="81">
        <v>0</v>
      </c>
      <c r="AC13" s="81">
        <v>370.8</v>
      </c>
      <c r="AD13" s="82">
        <v>717.01800000000003</v>
      </c>
    </row>
    <row r="14" spans="1:30" x14ac:dyDescent="0.25">
      <c r="A14" s="1"/>
      <c r="B14" s="80" t="s">
        <v>879</v>
      </c>
      <c r="C14" s="81">
        <v>442</v>
      </c>
      <c r="D14" s="81">
        <v>88.2</v>
      </c>
      <c r="E14" s="81">
        <v>0</v>
      </c>
      <c r="F14" s="81">
        <v>41.3</v>
      </c>
      <c r="G14" s="81">
        <v>2913.5</v>
      </c>
      <c r="H14" s="81">
        <v>1581.8</v>
      </c>
      <c r="I14" s="81">
        <v>0</v>
      </c>
      <c r="J14" s="81">
        <v>338.4</v>
      </c>
      <c r="K14" s="81">
        <v>614.73699999999997</v>
      </c>
      <c r="L14" s="81">
        <v>0</v>
      </c>
      <c r="M14" s="81">
        <v>0</v>
      </c>
      <c r="N14" s="81">
        <v>0</v>
      </c>
      <c r="O14" s="81">
        <v>571.5</v>
      </c>
      <c r="P14" s="81">
        <v>4833.7</v>
      </c>
      <c r="Q14" s="81">
        <v>614.73699999999997</v>
      </c>
      <c r="R14" s="82">
        <v>6019.9369999999999</v>
      </c>
      <c r="S14" s="80" t="s">
        <v>879</v>
      </c>
      <c r="T14" s="81">
        <v>3970.2370000000001</v>
      </c>
      <c r="U14" s="81">
        <v>1670</v>
      </c>
      <c r="V14" s="81">
        <v>0</v>
      </c>
      <c r="W14" s="81">
        <v>379.7</v>
      </c>
      <c r="X14" s="82">
        <v>6019.9369999999999</v>
      </c>
      <c r="Y14" s="80" t="s">
        <v>879</v>
      </c>
      <c r="Z14" s="81">
        <v>308.31700000000001</v>
      </c>
      <c r="AA14" s="81">
        <v>37.700000000000003</v>
      </c>
      <c r="AB14" s="81">
        <v>0</v>
      </c>
      <c r="AC14" s="81">
        <v>379.7</v>
      </c>
      <c r="AD14" s="82">
        <v>725.71699999999998</v>
      </c>
    </row>
    <row r="15" spans="1:30" x14ac:dyDescent="0.25">
      <c r="A15" s="1"/>
      <c r="B15" s="80" t="s">
        <v>880</v>
      </c>
      <c r="C15" s="81">
        <v>446</v>
      </c>
      <c r="D15" s="81">
        <v>86.2</v>
      </c>
      <c r="E15" s="81">
        <v>0</v>
      </c>
      <c r="F15" s="81">
        <v>43</v>
      </c>
      <c r="G15" s="81">
        <v>2933.7</v>
      </c>
      <c r="H15" s="81">
        <v>1571</v>
      </c>
      <c r="I15" s="81">
        <v>0</v>
      </c>
      <c r="J15" s="81">
        <v>325.60000000000002</v>
      </c>
      <c r="K15" s="81">
        <v>619.69299999999998</v>
      </c>
      <c r="L15" s="81">
        <v>0</v>
      </c>
      <c r="M15" s="81">
        <v>0</v>
      </c>
      <c r="N15" s="81">
        <v>0</v>
      </c>
      <c r="O15" s="81">
        <v>575.20000000000005</v>
      </c>
      <c r="P15" s="81">
        <v>4830.3</v>
      </c>
      <c r="Q15" s="81">
        <v>619.69299999999998</v>
      </c>
      <c r="R15" s="82">
        <v>6025.1930000000002</v>
      </c>
      <c r="S15" s="80" t="s">
        <v>880</v>
      </c>
      <c r="T15" s="81">
        <v>3999.393</v>
      </c>
      <c r="U15" s="81">
        <v>1657.2</v>
      </c>
      <c r="V15" s="81">
        <v>0</v>
      </c>
      <c r="W15" s="81">
        <v>368.6</v>
      </c>
      <c r="X15" s="82">
        <v>6025.1930000000002</v>
      </c>
      <c r="Y15" s="80" t="s">
        <v>880</v>
      </c>
      <c r="Z15" s="81">
        <v>308.21300000000002</v>
      </c>
      <c r="AA15" s="81">
        <v>36.9</v>
      </c>
      <c r="AB15" s="81">
        <v>0</v>
      </c>
      <c r="AC15" s="81">
        <v>368.6</v>
      </c>
      <c r="AD15" s="82">
        <v>713.71299999999997</v>
      </c>
    </row>
    <row r="16" spans="1:30" x14ac:dyDescent="0.25">
      <c r="A16" s="1"/>
      <c r="B16" s="80" t="s">
        <v>881</v>
      </c>
      <c r="C16" s="81">
        <v>434</v>
      </c>
      <c r="D16" s="81">
        <v>106.1</v>
      </c>
      <c r="E16" s="81">
        <v>0</v>
      </c>
      <c r="F16" s="81">
        <v>46.1</v>
      </c>
      <c r="G16" s="81">
        <v>2963.6</v>
      </c>
      <c r="H16" s="81">
        <v>1451.2</v>
      </c>
      <c r="I16" s="81">
        <v>0</v>
      </c>
      <c r="J16" s="81">
        <v>359.6</v>
      </c>
      <c r="K16" s="81">
        <v>605.28399999999999</v>
      </c>
      <c r="L16" s="81">
        <v>0</v>
      </c>
      <c r="M16" s="81">
        <v>0</v>
      </c>
      <c r="N16" s="81">
        <v>0</v>
      </c>
      <c r="O16" s="81">
        <v>586.20000000000005</v>
      </c>
      <c r="P16" s="81">
        <v>4774.3999999999996</v>
      </c>
      <c r="Q16" s="81">
        <v>605.28399999999999</v>
      </c>
      <c r="R16" s="82">
        <v>5965.884</v>
      </c>
      <c r="S16" s="80" t="s">
        <v>881</v>
      </c>
      <c r="T16" s="81">
        <v>4002.884</v>
      </c>
      <c r="U16" s="81">
        <v>1557.3</v>
      </c>
      <c r="V16" s="81">
        <v>0</v>
      </c>
      <c r="W16" s="81">
        <v>405.7</v>
      </c>
      <c r="X16" s="82">
        <v>5965.884</v>
      </c>
      <c r="Y16" s="80" t="s">
        <v>881</v>
      </c>
      <c r="Z16" s="81">
        <v>306.51400000000001</v>
      </c>
      <c r="AA16" s="81">
        <v>36.700000000000003</v>
      </c>
      <c r="AB16" s="81">
        <v>0</v>
      </c>
      <c r="AC16" s="81">
        <v>405.7</v>
      </c>
      <c r="AD16" s="82">
        <v>748.91399999999999</v>
      </c>
    </row>
    <row r="17" spans="1:30" x14ac:dyDescent="0.25">
      <c r="A17" s="1"/>
      <c r="B17" s="80" t="s">
        <v>882</v>
      </c>
      <c r="C17" s="81">
        <v>444.3</v>
      </c>
      <c r="D17" s="81">
        <v>106.8</v>
      </c>
      <c r="E17" s="81">
        <v>0</v>
      </c>
      <c r="F17" s="81">
        <v>39.299999999999997</v>
      </c>
      <c r="G17" s="81">
        <v>3003.2</v>
      </c>
      <c r="H17" s="81">
        <v>1457.9</v>
      </c>
      <c r="I17" s="81">
        <v>0</v>
      </c>
      <c r="J17" s="81">
        <v>387.6</v>
      </c>
      <c r="K17" s="81">
        <v>616.97500000000002</v>
      </c>
      <c r="L17" s="81">
        <v>0</v>
      </c>
      <c r="M17" s="81">
        <v>0</v>
      </c>
      <c r="N17" s="81">
        <v>0</v>
      </c>
      <c r="O17" s="81">
        <v>590.4</v>
      </c>
      <c r="P17" s="81">
        <v>4848.7</v>
      </c>
      <c r="Q17" s="81">
        <v>616.97500000000002</v>
      </c>
      <c r="R17" s="82">
        <v>6056.0749999999998</v>
      </c>
      <c r="S17" s="80" t="s">
        <v>882</v>
      </c>
      <c r="T17" s="81">
        <v>4064.4749999999999</v>
      </c>
      <c r="U17" s="81">
        <v>1564.7</v>
      </c>
      <c r="V17" s="81">
        <v>0</v>
      </c>
      <c r="W17" s="81">
        <v>426.9</v>
      </c>
      <c r="X17" s="82">
        <v>6056.0749999999998</v>
      </c>
      <c r="Y17" s="80" t="s">
        <v>882</v>
      </c>
      <c r="Z17" s="81">
        <v>308.21499999999997</v>
      </c>
      <c r="AA17" s="81">
        <v>37.5</v>
      </c>
      <c r="AB17" s="81">
        <v>0</v>
      </c>
      <c r="AC17" s="81">
        <v>426.9</v>
      </c>
      <c r="AD17" s="82">
        <v>772.61500000000001</v>
      </c>
    </row>
    <row r="18" spans="1:30" x14ac:dyDescent="0.25">
      <c r="A18" s="1"/>
      <c r="B18" s="80" t="s">
        <v>883</v>
      </c>
      <c r="C18" s="81">
        <v>445.3</v>
      </c>
      <c r="D18" s="81">
        <v>107.2</v>
      </c>
      <c r="E18" s="81">
        <v>0</v>
      </c>
      <c r="F18" s="81">
        <v>41.4</v>
      </c>
      <c r="G18" s="81">
        <v>2972.6</v>
      </c>
      <c r="H18" s="81">
        <v>1462.7</v>
      </c>
      <c r="I18" s="81">
        <v>0</v>
      </c>
      <c r="J18" s="81">
        <v>365.3</v>
      </c>
      <c r="K18" s="81">
        <v>617.55499999999995</v>
      </c>
      <c r="L18" s="81">
        <v>0</v>
      </c>
      <c r="M18" s="81">
        <v>0</v>
      </c>
      <c r="N18" s="81">
        <v>0</v>
      </c>
      <c r="O18" s="81">
        <v>593.9</v>
      </c>
      <c r="P18" s="81">
        <v>4800.6000000000004</v>
      </c>
      <c r="Q18" s="81">
        <v>617.55499999999995</v>
      </c>
      <c r="R18" s="82">
        <v>6012.0550000000003</v>
      </c>
      <c r="S18" s="80" t="s">
        <v>883</v>
      </c>
      <c r="T18" s="81">
        <v>4035.4549999999999</v>
      </c>
      <c r="U18" s="81">
        <v>1569.9</v>
      </c>
      <c r="V18" s="81">
        <v>0</v>
      </c>
      <c r="W18" s="81">
        <v>406.7</v>
      </c>
      <c r="X18" s="82">
        <v>6012.0550000000003</v>
      </c>
      <c r="Y18" s="80" t="s">
        <v>883</v>
      </c>
      <c r="Z18" s="81">
        <v>312.51499999999999</v>
      </c>
      <c r="AA18" s="81">
        <v>37.200000000000003</v>
      </c>
      <c r="AB18" s="81">
        <v>0</v>
      </c>
      <c r="AC18" s="81">
        <v>406.7</v>
      </c>
      <c r="AD18" s="82">
        <v>756.41499999999996</v>
      </c>
    </row>
    <row r="19" spans="1:30" x14ac:dyDescent="0.25">
      <c r="A19" s="1"/>
      <c r="B19" s="80" t="s">
        <v>884</v>
      </c>
      <c r="C19" s="81">
        <v>445.4</v>
      </c>
      <c r="D19" s="81">
        <v>107.3</v>
      </c>
      <c r="E19" s="81">
        <v>0</v>
      </c>
      <c r="F19" s="81">
        <v>42.2</v>
      </c>
      <c r="G19" s="81">
        <v>2979.1</v>
      </c>
      <c r="H19" s="81">
        <v>1451.7</v>
      </c>
      <c r="I19" s="81">
        <v>0</v>
      </c>
      <c r="J19" s="81">
        <v>345.5</v>
      </c>
      <c r="K19" s="81">
        <v>620.15499999999997</v>
      </c>
      <c r="L19" s="81">
        <v>0.1</v>
      </c>
      <c r="M19" s="81">
        <v>0.8</v>
      </c>
      <c r="N19" s="81">
        <v>0</v>
      </c>
      <c r="O19" s="81">
        <v>594.9</v>
      </c>
      <c r="P19" s="81">
        <v>4776.3</v>
      </c>
      <c r="Q19" s="81">
        <v>621.05499999999995</v>
      </c>
      <c r="R19" s="82">
        <v>5992.2550000000001</v>
      </c>
      <c r="S19" s="80" t="s">
        <v>884</v>
      </c>
      <c r="T19" s="81">
        <v>4044.6550000000002</v>
      </c>
      <c r="U19" s="81">
        <v>1559.1</v>
      </c>
      <c r="V19" s="81">
        <v>0.8</v>
      </c>
      <c r="W19" s="81">
        <v>387.7</v>
      </c>
      <c r="X19" s="82">
        <v>5992.2550000000001</v>
      </c>
      <c r="Y19" s="80" t="s">
        <v>884</v>
      </c>
      <c r="Z19" s="81">
        <v>285.51499999999999</v>
      </c>
      <c r="AA19" s="81">
        <v>37.4</v>
      </c>
      <c r="AB19" s="81">
        <v>0.8</v>
      </c>
      <c r="AC19" s="81">
        <v>387.7</v>
      </c>
      <c r="AD19" s="82">
        <v>711.41499999999996</v>
      </c>
    </row>
    <row r="20" spans="1:30" x14ac:dyDescent="0.25">
      <c r="A20" s="1"/>
      <c r="B20" s="80" t="s">
        <v>885</v>
      </c>
      <c r="C20" s="81">
        <v>446.6</v>
      </c>
      <c r="D20" s="81">
        <v>108.2</v>
      </c>
      <c r="E20" s="81">
        <v>0</v>
      </c>
      <c r="F20" s="81">
        <v>38.200000000000003</v>
      </c>
      <c r="G20" s="81">
        <v>2762.4</v>
      </c>
      <c r="H20" s="81">
        <v>1478.3</v>
      </c>
      <c r="I20" s="81">
        <v>0</v>
      </c>
      <c r="J20" s="81">
        <v>346.5</v>
      </c>
      <c r="K20" s="81">
        <v>623.745</v>
      </c>
      <c r="L20" s="81">
        <v>6.3</v>
      </c>
      <c r="M20" s="81">
        <v>41.3</v>
      </c>
      <c r="N20" s="81">
        <v>0</v>
      </c>
      <c r="O20" s="81">
        <v>593</v>
      </c>
      <c r="P20" s="81">
        <v>4587.2</v>
      </c>
      <c r="Q20" s="81">
        <v>671.34500000000003</v>
      </c>
      <c r="R20" s="82">
        <v>5851.5450000000001</v>
      </c>
      <c r="S20" s="80" t="s">
        <v>885</v>
      </c>
      <c r="T20" s="81">
        <v>3832.7449999999999</v>
      </c>
      <c r="U20" s="81">
        <v>1592.8</v>
      </c>
      <c r="V20" s="81">
        <v>41.3</v>
      </c>
      <c r="W20" s="81">
        <v>384.7</v>
      </c>
      <c r="X20" s="82">
        <v>5851.5450000000001</v>
      </c>
      <c r="Y20" s="80" t="s">
        <v>885</v>
      </c>
      <c r="Z20" s="81">
        <v>285.71499999999997</v>
      </c>
      <c r="AA20" s="81">
        <v>37.5</v>
      </c>
      <c r="AB20" s="81">
        <v>41.3</v>
      </c>
      <c r="AC20" s="81">
        <v>384.7</v>
      </c>
      <c r="AD20" s="82">
        <v>749.21500000000003</v>
      </c>
    </row>
    <row r="21" spans="1:30" x14ac:dyDescent="0.25">
      <c r="A21" s="1"/>
      <c r="B21" s="80" t="s">
        <v>886</v>
      </c>
      <c r="C21" s="81">
        <v>446.1</v>
      </c>
      <c r="D21" s="81">
        <v>107.5</v>
      </c>
      <c r="E21" s="81">
        <v>0</v>
      </c>
      <c r="F21" s="81">
        <v>34.5</v>
      </c>
      <c r="G21" s="81">
        <v>2770.2</v>
      </c>
      <c r="H21" s="81">
        <v>1195</v>
      </c>
      <c r="I21" s="81">
        <v>0.1</v>
      </c>
      <c r="J21" s="81">
        <v>352.9</v>
      </c>
      <c r="K21" s="81">
        <v>619.82399999999996</v>
      </c>
      <c r="L21" s="81">
        <v>6.7</v>
      </c>
      <c r="M21" s="81">
        <v>215</v>
      </c>
      <c r="N21" s="81">
        <v>0</v>
      </c>
      <c r="O21" s="81">
        <v>588.1</v>
      </c>
      <c r="P21" s="81">
        <v>4318.2</v>
      </c>
      <c r="Q21" s="81">
        <v>841.524</v>
      </c>
      <c r="R21" s="82">
        <v>5747.8239999999996</v>
      </c>
      <c r="S21" s="80" t="s">
        <v>886</v>
      </c>
      <c r="T21" s="81">
        <v>3836.1239999999998</v>
      </c>
      <c r="U21" s="81">
        <v>1309.2</v>
      </c>
      <c r="V21" s="81">
        <v>215.1</v>
      </c>
      <c r="W21" s="81">
        <v>387.4</v>
      </c>
      <c r="X21" s="82">
        <v>5747.8239999999996</v>
      </c>
      <c r="Y21" s="80" t="s">
        <v>886</v>
      </c>
      <c r="Z21" s="81">
        <v>284.81400000000002</v>
      </c>
      <c r="AA21" s="81">
        <v>37.5</v>
      </c>
      <c r="AB21" s="81">
        <v>215.1</v>
      </c>
      <c r="AC21" s="81">
        <v>387.4</v>
      </c>
      <c r="AD21" s="82">
        <v>924.81399999999996</v>
      </c>
    </row>
    <row r="22" spans="1:30" x14ac:dyDescent="0.25">
      <c r="A22" s="1"/>
      <c r="B22" s="80" t="s">
        <v>887</v>
      </c>
      <c r="C22" s="81">
        <v>450.4</v>
      </c>
      <c r="D22" s="81">
        <v>107.8</v>
      </c>
      <c r="E22" s="81">
        <v>0</v>
      </c>
      <c r="F22" s="81">
        <v>37.200000000000003</v>
      </c>
      <c r="G22" s="81">
        <v>2746</v>
      </c>
      <c r="H22" s="81">
        <v>1114.5999999999999</v>
      </c>
      <c r="I22" s="81">
        <v>0.1</v>
      </c>
      <c r="J22" s="81">
        <v>347.8</v>
      </c>
      <c r="K22" s="81">
        <v>585.99300000000005</v>
      </c>
      <c r="L22" s="81">
        <v>7.4</v>
      </c>
      <c r="M22" s="81">
        <v>413.5</v>
      </c>
      <c r="N22" s="81">
        <v>0</v>
      </c>
      <c r="O22" s="81">
        <v>595.4</v>
      </c>
      <c r="P22" s="81">
        <v>4208.5</v>
      </c>
      <c r="Q22" s="81">
        <v>1006.893</v>
      </c>
      <c r="R22" s="82">
        <v>5810.7929999999997</v>
      </c>
      <c r="S22" s="80" t="s">
        <v>887</v>
      </c>
      <c r="T22" s="81">
        <v>3782.393</v>
      </c>
      <c r="U22" s="81">
        <v>1229.8</v>
      </c>
      <c r="V22" s="81">
        <v>413.6</v>
      </c>
      <c r="W22" s="81">
        <v>385</v>
      </c>
      <c r="X22" s="82">
        <v>5810.7929999999997</v>
      </c>
      <c r="Y22" s="80" t="s">
        <v>887</v>
      </c>
      <c r="Z22" s="81">
        <v>286.21300000000002</v>
      </c>
      <c r="AA22" s="81">
        <v>34.6</v>
      </c>
      <c r="AB22" s="81">
        <v>413.6</v>
      </c>
      <c r="AC22" s="81">
        <v>385</v>
      </c>
      <c r="AD22" s="82">
        <v>1119.413</v>
      </c>
    </row>
    <row r="23" spans="1:30" x14ac:dyDescent="0.25">
      <c r="A23" s="1"/>
      <c r="B23" s="80" t="s">
        <v>888</v>
      </c>
      <c r="C23" s="81">
        <v>445.9</v>
      </c>
      <c r="D23" s="81">
        <v>108.1</v>
      </c>
      <c r="E23" s="81">
        <v>0.1</v>
      </c>
      <c r="F23" s="81">
        <v>36.5</v>
      </c>
      <c r="G23" s="81">
        <v>2817.1</v>
      </c>
      <c r="H23" s="81">
        <v>1123.2</v>
      </c>
      <c r="I23" s="81">
        <v>0.3</v>
      </c>
      <c r="J23" s="81">
        <v>349.1</v>
      </c>
      <c r="K23" s="81">
        <v>507.26100000000002</v>
      </c>
      <c r="L23" s="81">
        <v>8</v>
      </c>
      <c r="M23" s="81">
        <v>534.70000000000005</v>
      </c>
      <c r="N23" s="81">
        <v>0</v>
      </c>
      <c r="O23" s="81">
        <v>590.6</v>
      </c>
      <c r="P23" s="81">
        <v>4289.7</v>
      </c>
      <c r="Q23" s="81">
        <v>1049.961</v>
      </c>
      <c r="R23" s="82">
        <v>5930.2610000000004</v>
      </c>
      <c r="S23" s="80" t="s">
        <v>888</v>
      </c>
      <c r="T23" s="81">
        <v>3770.261</v>
      </c>
      <c r="U23" s="81">
        <v>1239.3</v>
      </c>
      <c r="V23" s="81">
        <v>535.1</v>
      </c>
      <c r="W23" s="81">
        <v>385.6</v>
      </c>
      <c r="X23" s="82">
        <v>5930.2610000000004</v>
      </c>
      <c r="Y23" s="80" t="s">
        <v>888</v>
      </c>
      <c r="Z23" s="81">
        <v>285.911</v>
      </c>
      <c r="AA23" s="81">
        <v>36.9</v>
      </c>
      <c r="AB23" s="81">
        <v>535.1</v>
      </c>
      <c r="AC23" s="81">
        <v>385.6</v>
      </c>
      <c r="AD23" s="82">
        <v>1243.511</v>
      </c>
    </row>
    <row r="24" spans="1:30" x14ac:dyDescent="0.25">
      <c r="A24" s="1"/>
      <c r="B24" s="80" t="s">
        <v>889</v>
      </c>
      <c r="C24" s="81">
        <v>439.9</v>
      </c>
      <c r="D24" s="81">
        <v>107.8</v>
      </c>
      <c r="E24" s="81">
        <v>0.2</v>
      </c>
      <c r="F24" s="81">
        <v>44.5</v>
      </c>
      <c r="G24" s="81">
        <v>2910.2</v>
      </c>
      <c r="H24" s="81">
        <v>1077.9000000000001</v>
      </c>
      <c r="I24" s="81">
        <v>0.6</v>
      </c>
      <c r="J24" s="81">
        <v>339.8</v>
      </c>
      <c r="K24" s="81">
        <v>505.24200000000002</v>
      </c>
      <c r="L24" s="81">
        <v>8.4</v>
      </c>
      <c r="M24" s="81">
        <v>560.29999999999995</v>
      </c>
      <c r="N24" s="81">
        <v>0</v>
      </c>
      <c r="O24" s="81">
        <v>592.4</v>
      </c>
      <c r="P24" s="81">
        <v>4328.5</v>
      </c>
      <c r="Q24" s="81">
        <v>1073.942</v>
      </c>
      <c r="R24" s="82">
        <v>5994.8419999999996</v>
      </c>
      <c r="S24" s="80" t="s">
        <v>889</v>
      </c>
      <c r="T24" s="81">
        <v>3855.3420000000001</v>
      </c>
      <c r="U24" s="81">
        <v>1194.0999999999999</v>
      </c>
      <c r="V24" s="81">
        <v>561.1</v>
      </c>
      <c r="W24" s="81">
        <v>384.3</v>
      </c>
      <c r="X24" s="82">
        <v>5994.8419999999996</v>
      </c>
      <c r="Y24" s="80" t="s">
        <v>889</v>
      </c>
      <c r="Z24" s="81">
        <v>286.11200000000002</v>
      </c>
      <c r="AA24" s="81">
        <v>36.4</v>
      </c>
      <c r="AB24" s="81">
        <v>561.1</v>
      </c>
      <c r="AC24" s="81">
        <v>384.3</v>
      </c>
      <c r="AD24" s="82">
        <v>1267.912</v>
      </c>
    </row>
    <row r="25" spans="1:30" x14ac:dyDescent="0.25">
      <c r="A25" s="1"/>
      <c r="B25" s="80" t="s">
        <v>890</v>
      </c>
      <c r="C25" s="81">
        <v>444.9</v>
      </c>
      <c r="D25" s="81">
        <v>106.2</v>
      </c>
      <c r="E25" s="81">
        <v>0.3</v>
      </c>
      <c r="F25" s="81">
        <v>41.2</v>
      </c>
      <c r="G25" s="81">
        <v>2873.1</v>
      </c>
      <c r="H25" s="81">
        <v>1209.9000000000001</v>
      </c>
      <c r="I25" s="81">
        <v>0.8</v>
      </c>
      <c r="J25" s="81">
        <v>344.1</v>
      </c>
      <c r="K25" s="81">
        <v>507.16199999999998</v>
      </c>
      <c r="L25" s="81">
        <v>8.8000000000000007</v>
      </c>
      <c r="M25" s="81">
        <v>575.4</v>
      </c>
      <c r="N25" s="81">
        <v>0</v>
      </c>
      <c r="O25" s="81">
        <v>592.6</v>
      </c>
      <c r="P25" s="81">
        <v>4427.8999999999996</v>
      </c>
      <c r="Q25" s="81">
        <v>1091.3620000000001</v>
      </c>
      <c r="R25" s="82">
        <v>6111.8620000000001</v>
      </c>
      <c r="S25" s="80" t="s">
        <v>890</v>
      </c>
      <c r="T25" s="81">
        <v>3825.1619999999998</v>
      </c>
      <c r="U25" s="81">
        <v>1324.9</v>
      </c>
      <c r="V25" s="81">
        <v>576.5</v>
      </c>
      <c r="W25" s="81">
        <v>385.3</v>
      </c>
      <c r="X25" s="82">
        <v>6111.8620000000001</v>
      </c>
      <c r="Y25" s="80" t="s">
        <v>890</v>
      </c>
      <c r="Z25" s="81">
        <v>287.21199999999999</v>
      </c>
      <c r="AA25" s="81">
        <v>36.4</v>
      </c>
      <c r="AB25" s="81">
        <v>576.5</v>
      </c>
      <c r="AC25" s="81">
        <v>385.3</v>
      </c>
      <c r="AD25" s="82">
        <v>1285.412</v>
      </c>
    </row>
    <row r="26" spans="1:30" x14ac:dyDescent="0.25">
      <c r="A26" s="1"/>
      <c r="B26" s="80" t="s">
        <v>891</v>
      </c>
      <c r="C26" s="81">
        <v>446.3</v>
      </c>
      <c r="D26" s="81">
        <v>106.6</v>
      </c>
      <c r="E26" s="81">
        <v>0.3</v>
      </c>
      <c r="F26" s="81">
        <v>37.9</v>
      </c>
      <c r="G26" s="81">
        <v>2883.3</v>
      </c>
      <c r="H26" s="81">
        <v>1355.7</v>
      </c>
      <c r="I26" s="81">
        <v>0.9</v>
      </c>
      <c r="J26" s="81">
        <v>337.2</v>
      </c>
      <c r="K26" s="81">
        <v>507.25200000000001</v>
      </c>
      <c r="L26" s="81">
        <v>9.1999999999999993</v>
      </c>
      <c r="M26" s="81">
        <v>590.5</v>
      </c>
      <c r="N26" s="81">
        <v>0</v>
      </c>
      <c r="O26" s="81">
        <v>591.1</v>
      </c>
      <c r="P26" s="81">
        <v>4577.1000000000004</v>
      </c>
      <c r="Q26" s="81">
        <v>1106.952</v>
      </c>
      <c r="R26" s="82">
        <v>6275.152</v>
      </c>
      <c r="S26" s="80" t="s">
        <v>891</v>
      </c>
      <c r="T26" s="81">
        <v>3836.8519999999999</v>
      </c>
      <c r="U26" s="81">
        <v>1471.5</v>
      </c>
      <c r="V26" s="81">
        <v>591.70000000000005</v>
      </c>
      <c r="W26" s="81">
        <v>375.1</v>
      </c>
      <c r="X26" s="82">
        <v>6275.152</v>
      </c>
      <c r="Y26" s="80" t="s">
        <v>891</v>
      </c>
      <c r="Z26" s="81">
        <v>286.11200000000002</v>
      </c>
      <c r="AA26" s="81">
        <v>36.5</v>
      </c>
      <c r="AB26" s="81">
        <v>591.70000000000005</v>
      </c>
      <c r="AC26" s="81">
        <v>375.1</v>
      </c>
      <c r="AD26" s="82">
        <v>1289.412</v>
      </c>
    </row>
    <row r="27" spans="1:30" x14ac:dyDescent="0.25">
      <c r="A27" s="1"/>
      <c r="B27" s="80" t="s">
        <v>892</v>
      </c>
      <c r="C27" s="81">
        <v>433.8</v>
      </c>
      <c r="D27" s="81">
        <v>107.7</v>
      </c>
      <c r="E27" s="81">
        <v>0.4</v>
      </c>
      <c r="F27" s="81">
        <v>51.4</v>
      </c>
      <c r="G27" s="81">
        <v>2847.2</v>
      </c>
      <c r="H27" s="81">
        <v>1344.7</v>
      </c>
      <c r="I27" s="81">
        <v>0.8</v>
      </c>
      <c r="J27" s="81">
        <v>336.6</v>
      </c>
      <c r="K27" s="81">
        <v>502.18200000000002</v>
      </c>
      <c r="L27" s="81">
        <v>9.6</v>
      </c>
      <c r="M27" s="81">
        <v>600</v>
      </c>
      <c r="N27" s="81">
        <v>0</v>
      </c>
      <c r="O27" s="81">
        <v>593.29999999999995</v>
      </c>
      <c r="P27" s="81">
        <v>4529.3</v>
      </c>
      <c r="Q27" s="81">
        <v>1111.7819999999999</v>
      </c>
      <c r="R27" s="82">
        <v>6234.3819999999996</v>
      </c>
      <c r="S27" s="80" t="s">
        <v>892</v>
      </c>
      <c r="T27" s="81">
        <v>3783.1819999999998</v>
      </c>
      <c r="U27" s="81">
        <v>1462</v>
      </c>
      <c r="V27" s="81">
        <v>601.20000000000005</v>
      </c>
      <c r="W27" s="81">
        <v>388</v>
      </c>
      <c r="X27" s="82">
        <v>6234.3819999999996</v>
      </c>
      <c r="Y27" s="80" t="s">
        <v>892</v>
      </c>
      <c r="Z27" s="81">
        <v>285.91199999999998</v>
      </c>
      <c r="AA27" s="81">
        <v>36.6</v>
      </c>
      <c r="AB27" s="81">
        <v>601.20000000000005</v>
      </c>
      <c r="AC27" s="81">
        <v>388</v>
      </c>
      <c r="AD27" s="82">
        <v>1311.712</v>
      </c>
    </row>
    <row r="28" spans="1:30" x14ac:dyDescent="0.25">
      <c r="A28" s="1"/>
      <c r="B28" s="80" t="s">
        <v>893</v>
      </c>
      <c r="C28" s="81">
        <v>443</v>
      </c>
      <c r="D28" s="81">
        <v>106.6</v>
      </c>
      <c r="E28" s="81">
        <v>0.4</v>
      </c>
      <c r="F28" s="81">
        <v>57</v>
      </c>
      <c r="G28" s="81">
        <v>2987.5</v>
      </c>
      <c r="H28" s="81">
        <v>1360.1</v>
      </c>
      <c r="I28" s="81">
        <v>0.9</v>
      </c>
      <c r="J28" s="81">
        <v>309</v>
      </c>
      <c r="K28" s="81">
        <v>512.00199999999995</v>
      </c>
      <c r="L28" s="81">
        <v>10</v>
      </c>
      <c r="M28" s="81">
        <v>604.79999999999995</v>
      </c>
      <c r="N28" s="81">
        <v>0</v>
      </c>
      <c r="O28" s="81">
        <v>607</v>
      </c>
      <c r="P28" s="81">
        <v>4657.5</v>
      </c>
      <c r="Q28" s="81">
        <v>1126.8019999999999</v>
      </c>
      <c r="R28" s="82">
        <v>6391.3019999999997</v>
      </c>
      <c r="S28" s="80" t="s">
        <v>893</v>
      </c>
      <c r="T28" s="81">
        <v>3942.502</v>
      </c>
      <c r="U28" s="81">
        <v>1476.7</v>
      </c>
      <c r="V28" s="81">
        <v>606.1</v>
      </c>
      <c r="W28" s="81">
        <v>366</v>
      </c>
      <c r="X28" s="82">
        <v>6391.3019999999997</v>
      </c>
      <c r="Y28" s="80" t="s">
        <v>893</v>
      </c>
      <c r="Z28" s="81">
        <v>287.11200000000002</v>
      </c>
      <c r="AA28" s="81">
        <v>35.9</v>
      </c>
      <c r="AB28" s="81">
        <v>606.1</v>
      </c>
      <c r="AC28" s="81">
        <v>366</v>
      </c>
      <c r="AD28" s="82">
        <v>1295.1120000000001</v>
      </c>
    </row>
    <row r="29" spans="1:30" x14ac:dyDescent="0.25">
      <c r="A29" s="1"/>
      <c r="B29" s="80" t="s">
        <v>894</v>
      </c>
      <c r="C29" s="81">
        <v>434.6</v>
      </c>
      <c r="D29" s="81">
        <v>106.2</v>
      </c>
      <c r="E29" s="81">
        <v>0.4</v>
      </c>
      <c r="F29" s="81">
        <v>61.1</v>
      </c>
      <c r="G29" s="81">
        <v>2715.4</v>
      </c>
      <c r="H29" s="81">
        <v>1550.7</v>
      </c>
      <c r="I29" s="81">
        <v>0.6</v>
      </c>
      <c r="J29" s="81">
        <v>314.39999999999998</v>
      </c>
      <c r="K29" s="81">
        <v>507.56200000000001</v>
      </c>
      <c r="L29" s="81">
        <v>10.3</v>
      </c>
      <c r="M29" s="81">
        <v>606.70000000000005</v>
      </c>
      <c r="N29" s="81">
        <v>0</v>
      </c>
      <c r="O29" s="81">
        <v>602.29999999999995</v>
      </c>
      <c r="P29" s="81">
        <v>4581.1000000000004</v>
      </c>
      <c r="Q29" s="81">
        <v>1124.5619999999999</v>
      </c>
      <c r="R29" s="82">
        <v>6307.9620000000004</v>
      </c>
      <c r="S29" s="80" t="s">
        <v>894</v>
      </c>
      <c r="T29" s="81">
        <v>3657.5619999999999</v>
      </c>
      <c r="U29" s="81">
        <v>1667.2</v>
      </c>
      <c r="V29" s="81">
        <v>607.70000000000005</v>
      </c>
      <c r="W29" s="81">
        <v>375.5</v>
      </c>
      <c r="X29" s="82">
        <v>6307.9620000000004</v>
      </c>
      <c r="Y29" s="80" t="s">
        <v>894</v>
      </c>
      <c r="Z29" s="81">
        <v>286.41199999999998</v>
      </c>
      <c r="AA29" s="81">
        <v>36.5</v>
      </c>
      <c r="AB29" s="81">
        <v>607.70000000000005</v>
      </c>
      <c r="AC29" s="81">
        <v>375.5</v>
      </c>
      <c r="AD29" s="82">
        <v>1306.1120000000001</v>
      </c>
    </row>
    <row r="30" spans="1:30" x14ac:dyDescent="0.25">
      <c r="A30" s="1"/>
      <c r="B30" s="80" t="s">
        <v>895</v>
      </c>
      <c r="C30" s="81">
        <v>440.7</v>
      </c>
      <c r="D30" s="81">
        <v>105.1</v>
      </c>
      <c r="E30" s="81">
        <v>0.4</v>
      </c>
      <c r="F30" s="81">
        <v>64.900000000000006</v>
      </c>
      <c r="G30" s="81">
        <v>2730.2</v>
      </c>
      <c r="H30" s="81">
        <v>1557.7</v>
      </c>
      <c r="I30" s="81">
        <v>0.6</v>
      </c>
      <c r="J30" s="81">
        <v>340.8</v>
      </c>
      <c r="K30" s="81">
        <v>503.25099999999998</v>
      </c>
      <c r="L30" s="81">
        <v>10.6</v>
      </c>
      <c r="M30" s="81">
        <v>610.6</v>
      </c>
      <c r="N30" s="81">
        <v>0</v>
      </c>
      <c r="O30" s="81">
        <v>611.1</v>
      </c>
      <c r="P30" s="81">
        <v>4629.3</v>
      </c>
      <c r="Q30" s="81">
        <v>1124.451</v>
      </c>
      <c r="R30" s="82">
        <v>6364.8509999999997</v>
      </c>
      <c r="S30" s="80" t="s">
        <v>895</v>
      </c>
      <c r="T30" s="81">
        <v>3674.1509999999998</v>
      </c>
      <c r="U30" s="81">
        <v>1673.4</v>
      </c>
      <c r="V30" s="81">
        <v>611.6</v>
      </c>
      <c r="W30" s="81">
        <v>405.7</v>
      </c>
      <c r="X30" s="82">
        <v>6364.8509999999997</v>
      </c>
      <c r="Y30" s="80" t="s">
        <v>895</v>
      </c>
      <c r="Z30" s="81">
        <v>286.411</v>
      </c>
      <c r="AA30" s="81">
        <v>35.299999999999997</v>
      </c>
      <c r="AB30" s="81">
        <v>611.6</v>
      </c>
      <c r="AC30" s="81">
        <v>405.7</v>
      </c>
      <c r="AD30" s="82">
        <v>1339.011</v>
      </c>
    </row>
    <row r="31" spans="1:30" x14ac:dyDescent="0.25">
      <c r="A31" s="1"/>
      <c r="B31" s="80" t="s">
        <v>896</v>
      </c>
      <c r="C31" s="81">
        <v>443.1</v>
      </c>
      <c r="D31" s="81">
        <v>105.8</v>
      </c>
      <c r="E31" s="81">
        <v>0.4</v>
      </c>
      <c r="F31" s="81">
        <v>66</v>
      </c>
      <c r="G31" s="81">
        <v>2880.1</v>
      </c>
      <c r="H31" s="81">
        <v>1499.1</v>
      </c>
      <c r="I31" s="81">
        <v>0.6</v>
      </c>
      <c r="J31" s="81">
        <v>375.4</v>
      </c>
      <c r="K31" s="81">
        <v>505.49099999999999</v>
      </c>
      <c r="L31" s="81">
        <v>10.7</v>
      </c>
      <c r="M31" s="81">
        <v>615.70000000000005</v>
      </c>
      <c r="N31" s="81">
        <v>0</v>
      </c>
      <c r="O31" s="81">
        <v>615.29999999999995</v>
      </c>
      <c r="P31" s="81">
        <v>4755.2</v>
      </c>
      <c r="Q31" s="81">
        <v>1131.8910000000001</v>
      </c>
      <c r="R31" s="82">
        <v>6502.3909999999996</v>
      </c>
      <c r="S31" s="80" t="s">
        <v>896</v>
      </c>
      <c r="T31" s="81">
        <v>3828.6909999999998</v>
      </c>
      <c r="U31" s="81">
        <v>1615.6</v>
      </c>
      <c r="V31" s="81">
        <v>616.70000000000005</v>
      </c>
      <c r="W31" s="81">
        <v>441.4</v>
      </c>
      <c r="X31" s="82">
        <v>6502.3909999999996</v>
      </c>
      <c r="Y31" s="80" t="s">
        <v>896</v>
      </c>
      <c r="Z31" s="81">
        <v>286.411</v>
      </c>
      <c r="AA31" s="81">
        <v>35.9</v>
      </c>
      <c r="AB31" s="81">
        <v>616.70000000000005</v>
      </c>
      <c r="AC31" s="81">
        <v>441.4</v>
      </c>
      <c r="AD31" s="82">
        <v>1380.4110000000001</v>
      </c>
    </row>
    <row r="32" spans="1:30" x14ac:dyDescent="0.25">
      <c r="A32" s="1"/>
      <c r="B32" s="80" t="s">
        <v>897</v>
      </c>
      <c r="C32" s="81">
        <v>442.1</v>
      </c>
      <c r="D32" s="81">
        <v>106.3</v>
      </c>
      <c r="E32" s="81">
        <v>0.4</v>
      </c>
      <c r="F32" s="81">
        <v>55.1</v>
      </c>
      <c r="G32" s="81">
        <v>2880.8</v>
      </c>
      <c r="H32" s="81">
        <v>1465.5</v>
      </c>
      <c r="I32" s="81">
        <v>0.7</v>
      </c>
      <c r="J32" s="81">
        <v>427.8</v>
      </c>
      <c r="K32" s="81">
        <v>496.90100000000001</v>
      </c>
      <c r="L32" s="81">
        <v>10.7</v>
      </c>
      <c r="M32" s="81">
        <v>620.1</v>
      </c>
      <c r="N32" s="81">
        <v>0</v>
      </c>
      <c r="O32" s="81">
        <v>603.9</v>
      </c>
      <c r="P32" s="81">
        <v>4774.8</v>
      </c>
      <c r="Q32" s="81">
        <v>1127.701</v>
      </c>
      <c r="R32" s="82">
        <v>6506.4009999999998</v>
      </c>
      <c r="S32" s="80" t="s">
        <v>897</v>
      </c>
      <c r="T32" s="81">
        <v>3819.8009999999999</v>
      </c>
      <c r="U32" s="81">
        <v>1582.5</v>
      </c>
      <c r="V32" s="81">
        <v>621.20000000000005</v>
      </c>
      <c r="W32" s="81">
        <v>482.9</v>
      </c>
      <c r="X32" s="82">
        <v>6506.4009999999998</v>
      </c>
      <c r="Y32" s="80" t="s">
        <v>897</v>
      </c>
      <c r="Z32" s="81">
        <v>286.11099999999999</v>
      </c>
      <c r="AA32" s="81">
        <v>36.1</v>
      </c>
      <c r="AB32" s="81">
        <v>621.20000000000005</v>
      </c>
      <c r="AC32" s="81">
        <v>482.9</v>
      </c>
      <c r="AD32" s="82">
        <v>1426.3109999999999</v>
      </c>
    </row>
    <row r="33" spans="1:30" x14ac:dyDescent="0.25">
      <c r="A33" s="1"/>
      <c r="B33" s="80" t="s">
        <v>898</v>
      </c>
      <c r="C33" s="81">
        <v>443.4</v>
      </c>
      <c r="D33" s="81">
        <v>105.9</v>
      </c>
      <c r="E33" s="81">
        <v>0.4</v>
      </c>
      <c r="F33" s="81">
        <v>47.1</v>
      </c>
      <c r="G33" s="81">
        <v>2991.8</v>
      </c>
      <c r="H33" s="81">
        <v>1334.2</v>
      </c>
      <c r="I33" s="81">
        <v>0.7</v>
      </c>
      <c r="J33" s="81">
        <v>445</v>
      </c>
      <c r="K33" s="81">
        <v>499.76100000000002</v>
      </c>
      <c r="L33" s="81">
        <v>10.8</v>
      </c>
      <c r="M33" s="81">
        <v>624.20000000000005</v>
      </c>
      <c r="N33" s="81">
        <v>0</v>
      </c>
      <c r="O33" s="81">
        <v>596.79999999999995</v>
      </c>
      <c r="P33" s="81">
        <v>4771.7</v>
      </c>
      <c r="Q33" s="81">
        <v>1134.761</v>
      </c>
      <c r="R33" s="82">
        <v>6503.2610000000004</v>
      </c>
      <c r="S33" s="80" t="s">
        <v>898</v>
      </c>
      <c r="T33" s="81">
        <v>3934.9609999999998</v>
      </c>
      <c r="U33" s="81">
        <v>1450.9</v>
      </c>
      <c r="V33" s="81">
        <v>625.29999999999995</v>
      </c>
      <c r="W33" s="81">
        <v>492.1</v>
      </c>
      <c r="X33" s="82">
        <v>6503.2610000000004</v>
      </c>
      <c r="Y33" s="80" t="s">
        <v>898</v>
      </c>
      <c r="Z33" s="81">
        <v>314.911</v>
      </c>
      <c r="AA33" s="81">
        <v>35.9</v>
      </c>
      <c r="AB33" s="81">
        <v>625.29999999999995</v>
      </c>
      <c r="AC33" s="81">
        <v>492.1</v>
      </c>
      <c r="AD33" s="82">
        <v>1468.211</v>
      </c>
    </row>
    <row r="34" spans="1:30" x14ac:dyDescent="0.25">
      <c r="A34" s="1"/>
      <c r="B34" s="80" t="s">
        <v>899</v>
      </c>
      <c r="C34" s="81">
        <v>443</v>
      </c>
      <c r="D34" s="81">
        <v>104.8</v>
      </c>
      <c r="E34" s="81">
        <v>0.4</v>
      </c>
      <c r="F34" s="81">
        <v>42.5</v>
      </c>
      <c r="G34" s="81">
        <v>2959.5</v>
      </c>
      <c r="H34" s="81">
        <v>1343</v>
      </c>
      <c r="I34" s="81">
        <v>1.3</v>
      </c>
      <c r="J34" s="81">
        <v>471.3</v>
      </c>
      <c r="K34" s="81">
        <v>504.529</v>
      </c>
      <c r="L34" s="81">
        <v>10.3</v>
      </c>
      <c r="M34" s="81">
        <v>621.79999999999995</v>
      </c>
      <c r="N34" s="81">
        <v>0</v>
      </c>
      <c r="O34" s="81">
        <v>590.70000000000005</v>
      </c>
      <c r="P34" s="81">
        <v>4775.1000000000004</v>
      </c>
      <c r="Q34" s="81">
        <v>1136.6289999999999</v>
      </c>
      <c r="R34" s="82">
        <v>6502.4290000000001</v>
      </c>
      <c r="S34" s="80" t="s">
        <v>899</v>
      </c>
      <c r="T34" s="81">
        <v>3907.029</v>
      </c>
      <c r="U34" s="81">
        <v>1458.1</v>
      </c>
      <c r="V34" s="81">
        <v>623.5</v>
      </c>
      <c r="W34" s="81">
        <v>513.79999999999995</v>
      </c>
      <c r="X34" s="82">
        <v>6502.4290000000001</v>
      </c>
      <c r="Y34" s="80" t="s">
        <v>899</v>
      </c>
      <c r="Z34" s="81">
        <v>315.30900000000003</v>
      </c>
      <c r="AA34" s="81">
        <v>35.700000000000003</v>
      </c>
      <c r="AB34" s="81">
        <v>623.5</v>
      </c>
      <c r="AC34" s="81">
        <v>513.79999999999995</v>
      </c>
      <c r="AD34" s="82">
        <v>1488.309</v>
      </c>
    </row>
    <row r="35" spans="1:30" x14ac:dyDescent="0.25">
      <c r="A35" s="1"/>
      <c r="B35" s="80" t="s">
        <v>900</v>
      </c>
      <c r="C35" s="81">
        <v>440.3</v>
      </c>
      <c r="D35" s="81">
        <v>106.2</v>
      </c>
      <c r="E35" s="81">
        <v>0.4</v>
      </c>
      <c r="F35" s="81">
        <v>45.8</v>
      </c>
      <c r="G35" s="81">
        <v>2945.6</v>
      </c>
      <c r="H35" s="81">
        <v>1344.7</v>
      </c>
      <c r="I35" s="81">
        <v>1.1000000000000001</v>
      </c>
      <c r="J35" s="81">
        <v>501.2</v>
      </c>
      <c r="K35" s="81">
        <v>505.10899999999998</v>
      </c>
      <c r="L35" s="81">
        <v>10.1</v>
      </c>
      <c r="M35" s="81">
        <v>612.9</v>
      </c>
      <c r="N35" s="81">
        <v>0</v>
      </c>
      <c r="O35" s="81">
        <v>592.70000000000005</v>
      </c>
      <c r="P35" s="81">
        <v>4792.6000000000004</v>
      </c>
      <c r="Q35" s="81">
        <v>1128.1089999999999</v>
      </c>
      <c r="R35" s="82">
        <v>6513.4089999999997</v>
      </c>
      <c r="S35" s="80" t="s">
        <v>900</v>
      </c>
      <c r="T35" s="81">
        <v>3891.009</v>
      </c>
      <c r="U35" s="81">
        <v>1461</v>
      </c>
      <c r="V35" s="81">
        <v>614.4</v>
      </c>
      <c r="W35" s="81">
        <v>547</v>
      </c>
      <c r="X35" s="82">
        <v>6513.4089999999997</v>
      </c>
      <c r="Y35" s="80" t="s">
        <v>900</v>
      </c>
      <c r="Z35" s="81">
        <v>313.709</v>
      </c>
      <c r="AA35" s="81">
        <v>35.200000000000003</v>
      </c>
      <c r="AB35" s="81">
        <v>614.4</v>
      </c>
      <c r="AC35" s="81">
        <v>547</v>
      </c>
      <c r="AD35" s="82">
        <v>1510.309</v>
      </c>
    </row>
    <row r="36" spans="1:30" x14ac:dyDescent="0.25">
      <c r="A36" s="1"/>
      <c r="B36" s="80" t="s">
        <v>901</v>
      </c>
      <c r="C36" s="81">
        <v>438.5</v>
      </c>
      <c r="D36" s="81">
        <v>106.4</v>
      </c>
      <c r="E36" s="81">
        <v>0.4</v>
      </c>
      <c r="F36" s="81">
        <v>51.1</v>
      </c>
      <c r="G36" s="81">
        <v>2922.1</v>
      </c>
      <c r="H36" s="81">
        <v>1340.1</v>
      </c>
      <c r="I36" s="81">
        <v>1</v>
      </c>
      <c r="J36" s="81">
        <v>515.70000000000005</v>
      </c>
      <c r="K36" s="81">
        <v>506.96899999999999</v>
      </c>
      <c r="L36" s="81">
        <v>10</v>
      </c>
      <c r="M36" s="81">
        <v>600.1</v>
      </c>
      <c r="N36" s="81">
        <v>0</v>
      </c>
      <c r="O36" s="81">
        <v>596.4</v>
      </c>
      <c r="P36" s="81">
        <v>4778.8999999999996</v>
      </c>
      <c r="Q36" s="81">
        <v>1117.069</v>
      </c>
      <c r="R36" s="82">
        <v>6492.3689999999997</v>
      </c>
      <c r="S36" s="80" t="s">
        <v>901</v>
      </c>
      <c r="T36" s="81">
        <v>3867.569</v>
      </c>
      <c r="U36" s="81">
        <v>1456.5</v>
      </c>
      <c r="V36" s="81">
        <v>601.5</v>
      </c>
      <c r="W36" s="81">
        <v>566.79999999999995</v>
      </c>
      <c r="X36" s="82">
        <v>6492.3689999999997</v>
      </c>
      <c r="Y36" s="80" t="s">
        <v>901</v>
      </c>
      <c r="Z36" s="81">
        <v>313.90899999999999</v>
      </c>
      <c r="AA36" s="81">
        <v>35</v>
      </c>
      <c r="AB36" s="81">
        <v>601.5</v>
      </c>
      <c r="AC36" s="81">
        <v>566.79999999999995</v>
      </c>
      <c r="AD36" s="82">
        <v>1517.2090000000001</v>
      </c>
    </row>
    <row r="37" spans="1:30" x14ac:dyDescent="0.25">
      <c r="A37" s="1"/>
      <c r="B37" s="80" t="s">
        <v>902</v>
      </c>
      <c r="C37" s="81">
        <v>442</v>
      </c>
      <c r="D37" s="81">
        <v>106.1</v>
      </c>
      <c r="E37" s="81">
        <v>0.3</v>
      </c>
      <c r="F37" s="81">
        <v>63</v>
      </c>
      <c r="G37" s="81">
        <v>2834</v>
      </c>
      <c r="H37" s="81">
        <v>1348.4</v>
      </c>
      <c r="I37" s="81">
        <v>0.9</v>
      </c>
      <c r="J37" s="81">
        <v>570.20000000000005</v>
      </c>
      <c r="K37" s="81">
        <v>507.98899999999998</v>
      </c>
      <c r="L37" s="81">
        <v>9.9</v>
      </c>
      <c r="M37" s="81">
        <v>574.29999999999995</v>
      </c>
      <c r="N37" s="81">
        <v>0</v>
      </c>
      <c r="O37" s="81">
        <v>611.4</v>
      </c>
      <c r="P37" s="81">
        <v>4753.5</v>
      </c>
      <c r="Q37" s="81">
        <v>1092.1890000000001</v>
      </c>
      <c r="R37" s="82">
        <v>6457.0889999999999</v>
      </c>
      <c r="S37" s="80" t="s">
        <v>902</v>
      </c>
      <c r="T37" s="81">
        <v>3783.989</v>
      </c>
      <c r="U37" s="81">
        <v>1464.4</v>
      </c>
      <c r="V37" s="81">
        <v>575.5</v>
      </c>
      <c r="W37" s="81">
        <v>633.20000000000005</v>
      </c>
      <c r="X37" s="82">
        <v>6457.0889999999999</v>
      </c>
      <c r="Y37" s="80" t="s">
        <v>902</v>
      </c>
      <c r="Z37" s="81">
        <v>311.60899999999998</v>
      </c>
      <c r="AA37" s="81">
        <v>35.9</v>
      </c>
      <c r="AB37" s="81">
        <v>575.5</v>
      </c>
      <c r="AC37" s="81">
        <v>633.20000000000005</v>
      </c>
      <c r="AD37" s="82">
        <v>1556.2090000000001</v>
      </c>
    </row>
    <row r="38" spans="1:30" x14ac:dyDescent="0.25">
      <c r="A38" s="1"/>
      <c r="B38" s="80" t="s">
        <v>903</v>
      </c>
      <c r="C38" s="81">
        <v>436.6</v>
      </c>
      <c r="D38" s="81">
        <v>107.6</v>
      </c>
      <c r="E38" s="81">
        <v>0.3</v>
      </c>
      <c r="F38" s="81">
        <v>71.2</v>
      </c>
      <c r="G38" s="81">
        <v>2783.3</v>
      </c>
      <c r="H38" s="81">
        <v>1358.3</v>
      </c>
      <c r="I38" s="81">
        <v>0.7</v>
      </c>
      <c r="J38" s="81">
        <v>600.79999999999995</v>
      </c>
      <c r="K38" s="81">
        <v>504.55599999999998</v>
      </c>
      <c r="L38" s="81">
        <v>10</v>
      </c>
      <c r="M38" s="81">
        <v>528.20000000000005</v>
      </c>
      <c r="N38" s="81">
        <v>0</v>
      </c>
      <c r="O38" s="81">
        <v>615.70000000000005</v>
      </c>
      <c r="P38" s="81">
        <v>4743.1000000000004</v>
      </c>
      <c r="Q38" s="81">
        <v>1042.7560000000001</v>
      </c>
      <c r="R38" s="82">
        <v>6401.5559999999996</v>
      </c>
      <c r="S38" s="80" t="s">
        <v>903</v>
      </c>
      <c r="T38" s="81">
        <v>3724.4560000000001</v>
      </c>
      <c r="U38" s="81">
        <v>1475.9</v>
      </c>
      <c r="V38" s="81">
        <v>529.20000000000005</v>
      </c>
      <c r="W38" s="81">
        <v>672</v>
      </c>
      <c r="X38" s="82">
        <v>6401.5559999999996</v>
      </c>
      <c r="Y38" s="80" t="s">
        <v>903</v>
      </c>
      <c r="Z38" s="81">
        <v>308.10599999999999</v>
      </c>
      <c r="AA38" s="81">
        <v>36.200000000000003</v>
      </c>
      <c r="AB38" s="81">
        <v>529.20000000000005</v>
      </c>
      <c r="AC38" s="81">
        <v>672</v>
      </c>
      <c r="AD38" s="82">
        <v>1545.5060000000001</v>
      </c>
    </row>
    <row r="39" spans="1:30" x14ac:dyDescent="0.25">
      <c r="A39" s="1"/>
      <c r="B39" s="80" t="s">
        <v>904</v>
      </c>
      <c r="C39" s="81">
        <v>438.7</v>
      </c>
      <c r="D39" s="81">
        <v>107.6</v>
      </c>
      <c r="E39" s="81">
        <v>0.2</v>
      </c>
      <c r="F39" s="81">
        <v>76</v>
      </c>
      <c r="G39" s="81">
        <v>3008.7</v>
      </c>
      <c r="H39" s="81">
        <v>1353.4</v>
      </c>
      <c r="I39" s="81">
        <v>0.5</v>
      </c>
      <c r="J39" s="81">
        <v>592.29999999999995</v>
      </c>
      <c r="K39" s="81">
        <v>506.69600000000003</v>
      </c>
      <c r="L39" s="81">
        <v>0</v>
      </c>
      <c r="M39" s="81">
        <v>388.3</v>
      </c>
      <c r="N39" s="81">
        <v>0</v>
      </c>
      <c r="O39" s="81">
        <v>622.5</v>
      </c>
      <c r="P39" s="81">
        <v>4954.8999999999996</v>
      </c>
      <c r="Q39" s="81">
        <v>894.99599999999998</v>
      </c>
      <c r="R39" s="82">
        <v>6472.3959999999997</v>
      </c>
      <c r="S39" s="80" t="s">
        <v>904</v>
      </c>
      <c r="T39" s="81">
        <v>3954.096</v>
      </c>
      <c r="U39" s="81">
        <v>1461</v>
      </c>
      <c r="V39" s="81">
        <v>389</v>
      </c>
      <c r="W39" s="81">
        <v>668.3</v>
      </c>
      <c r="X39" s="82">
        <v>6472.3959999999997</v>
      </c>
      <c r="Y39" s="80" t="s">
        <v>904</v>
      </c>
      <c r="Z39" s="81">
        <v>308.30599999999998</v>
      </c>
      <c r="AA39" s="81">
        <v>35.6</v>
      </c>
      <c r="AB39" s="81">
        <v>389</v>
      </c>
      <c r="AC39" s="81">
        <v>668.3</v>
      </c>
      <c r="AD39" s="82">
        <v>1401.2059999999999</v>
      </c>
    </row>
    <row r="40" spans="1:30" x14ac:dyDescent="0.25">
      <c r="A40" s="1"/>
      <c r="B40" s="80" t="s">
        <v>905</v>
      </c>
      <c r="C40" s="81">
        <v>435.2</v>
      </c>
      <c r="D40" s="81">
        <v>107.6</v>
      </c>
      <c r="E40" s="81">
        <v>0.2</v>
      </c>
      <c r="F40" s="81">
        <v>79.900000000000006</v>
      </c>
      <c r="G40" s="81">
        <v>3154.3</v>
      </c>
      <c r="H40" s="81">
        <v>1425.0298600000001</v>
      </c>
      <c r="I40" s="81">
        <v>0.3</v>
      </c>
      <c r="J40" s="81">
        <v>574.4</v>
      </c>
      <c r="K40" s="81">
        <v>507.976</v>
      </c>
      <c r="L40" s="81">
        <v>0</v>
      </c>
      <c r="M40" s="81">
        <v>183.7</v>
      </c>
      <c r="N40" s="81">
        <v>0</v>
      </c>
      <c r="O40" s="81">
        <v>622.9</v>
      </c>
      <c r="P40" s="81">
        <v>5154.0298599999996</v>
      </c>
      <c r="Q40" s="81">
        <v>691.67600000000004</v>
      </c>
      <c r="R40" s="82">
        <v>6468.6058599999997</v>
      </c>
      <c r="S40" s="80" t="s">
        <v>905</v>
      </c>
      <c r="T40" s="81">
        <v>4097.4759999999997</v>
      </c>
      <c r="U40" s="81">
        <v>1532.62986</v>
      </c>
      <c r="V40" s="81">
        <v>184.2</v>
      </c>
      <c r="W40" s="81">
        <v>654.29999999999995</v>
      </c>
      <c r="X40" s="82">
        <v>6468.6058599999997</v>
      </c>
      <c r="Y40" s="80" t="s">
        <v>905</v>
      </c>
      <c r="Z40" s="81">
        <v>308.60599999999999</v>
      </c>
      <c r="AA40" s="81">
        <v>36.299999999999997</v>
      </c>
      <c r="AB40" s="81">
        <v>184.2</v>
      </c>
      <c r="AC40" s="81">
        <v>654.29999999999995</v>
      </c>
      <c r="AD40" s="82">
        <v>1183.4059999999999</v>
      </c>
    </row>
    <row r="41" spans="1:30" x14ac:dyDescent="0.25">
      <c r="A41" s="1"/>
      <c r="B41" s="80" t="s">
        <v>906</v>
      </c>
      <c r="C41" s="81">
        <v>440.3</v>
      </c>
      <c r="D41" s="81">
        <v>107</v>
      </c>
      <c r="E41" s="81">
        <v>0.1</v>
      </c>
      <c r="F41" s="81">
        <v>82.4</v>
      </c>
      <c r="G41" s="81">
        <v>2861.9</v>
      </c>
      <c r="H41" s="81">
        <v>1807.66095</v>
      </c>
      <c r="I41" s="81">
        <v>0.1</v>
      </c>
      <c r="J41" s="81">
        <v>632.9</v>
      </c>
      <c r="K41" s="81">
        <v>637.96500000000003</v>
      </c>
      <c r="L41" s="81">
        <v>0</v>
      </c>
      <c r="M41" s="81">
        <v>42.5</v>
      </c>
      <c r="N41" s="81">
        <v>0</v>
      </c>
      <c r="O41" s="81">
        <v>629.79999999999995</v>
      </c>
      <c r="P41" s="81">
        <v>5302.56095</v>
      </c>
      <c r="Q41" s="81">
        <v>680.46500000000003</v>
      </c>
      <c r="R41" s="82">
        <v>6612.8259500000004</v>
      </c>
      <c r="S41" s="80" t="s">
        <v>906</v>
      </c>
      <c r="T41" s="81">
        <v>3940.165</v>
      </c>
      <c r="U41" s="81">
        <v>1914.66095</v>
      </c>
      <c r="V41" s="81">
        <v>42.7</v>
      </c>
      <c r="W41" s="81">
        <v>715.3</v>
      </c>
      <c r="X41" s="82">
        <v>6612.8259500000004</v>
      </c>
      <c r="Y41" s="80" t="s">
        <v>906</v>
      </c>
      <c r="Z41" s="81">
        <v>308.10500000000002</v>
      </c>
      <c r="AA41" s="81">
        <v>36.200000000000003</v>
      </c>
      <c r="AB41" s="81">
        <v>42.7</v>
      </c>
      <c r="AC41" s="81">
        <v>715.3</v>
      </c>
      <c r="AD41" s="82">
        <v>1102.3050000000001</v>
      </c>
    </row>
    <row r="42" spans="1:30" x14ac:dyDescent="0.25">
      <c r="A42" s="1"/>
      <c r="B42" s="80" t="s">
        <v>907</v>
      </c>
      <c r="C42" s="81">
        <v>440.6</v>
      </c>
      <c r="D42" s="81">
        <v>107.4</v>
      </c>
      <c r="E42" s="81">
        <v>0</v>
      </c>
      <c r="F42" s="81">
        <v>87.7</v>
      </c>
      <c r="G42" s="81">
        <v>2898.2</v>
      </c>
      <c r="H42" s="81">
        <v>1806.4154000000001</v>
      </c>
      <c r="I42" s="81">
        <v>0</v>
      </c>
      <c r="J42" s="81">
        <v>676.6</v>
      </c>
      <c r="K42" s="81">
        <v>637.952</v>
      </c>
      <c r="L42" s="81">
        <v>0</v>
      </c>
      <c r="M42" s="81">
        <v>0</v>
      </c>
      <c r="N42" s="81">
        <v>0</v>
      </c>
      <c r="O42" s="81">
        <v>635.70000000000005</v>
      </c>
      <c r="P42" s="81">
        <v>5381.2154</v>
      </c>
      <c r="Q42" s="81">
        <v>637.952</v>
      </c>
      <c r="R42" s="82">
        <v>6654.8674000000001</v>
      </c>
      <c r="S42" s="80" t="s">
        <v>907</v>
      </c>
      <c r="T42" s="81">
        <v>3976.752</v>
      </c>
      <c r="U42" s="81">
        <v>1913.8154</v>
      </c>
      <c r="V42" s="81">
        <v>0</v>
      </c>
      <c r="W42" s="81">
        <v>764.3</v>
      </c>
      <c r="X42" s="82">
        <v>6654.8674000000001</v>
      </c>
      <c r="Y42" s="80" t="s">
        <v>907</v>
      </c>
      <c r="Z42" s="81">
        <v>307.702</v>
      </c>
      <c r="AA42" s="81">
        <v>36.200000000000003</v>
      </c>
      <c r="AB42" s="81">
        <v>0</v>
      </c>
      <c r="AC42" s="81">
        <v>764.3</v>
      </c>
      <c r="AD42" s="82">
        <v>1108.202</v>
      </c>
    </row>
    <row r="43" spans="1:30" x14ac:dyDescent="0.25">
      <c r="A43" s="1"/>
      <c r="B43" s="80" t="s">
        <v>908</v>
      </c>
      <c r="C43" s="81">
        <v>429.1</v>
      </c>
      <c r="D43" s="81">
        <v>108.5</v>
      </c>
      <c r="E43" s="81">
        <v>0</v>
      </c>
      <c r="F43" s="81">
        <v>93</v>
      </c>
      <c r="G43" s="81">
        <v>2933.6</v>
      </c>
      <c r="H43" s="81">
        <v>2018.5126700000001</v>
      </c>
      <c r="I43" s="81">
        <v>0</v>
      </c>
      <c r="J43" s="81">
        <v>663.6</v>
      </c>
      <c r="K43" s="81">
        <v>624.13199999999995</v>
      </c>
      <c r="L43" s="81">
        <v>0</v>
      </c>
      <c r="M43" s="81">
        <v>0</v>
      </c>
      <c r="N43" s="81">
        <v>0</v>
      </c>
      <c r="O43" s="81">
        <v>630.6</v>
      </c>
      <c r="P43" s="81">
        <v>5615.7126699999999</v>
      </c>
      <c r="Q43" s="81">
        <v>624.13199999999995</v>
      </c>
      <c r="R43" s="82">
        <v>6870.4446699999999</v>
      </c>
      <c r="S43" s="80" t="s">
        <v>908</v>
      </c>
      <c r="T43" s="81">
        <v>3986.8319999999999</v>
      </c>
      <c r="U43" s="81">
        <v>2127.0126700000001</v>
      </c>
      <c r="V43" s="81">
        <v>0</v>
      </c>
      <c r="W43" s="81">
        <v>756.6</v>
      </c>
      <c r="X43" s="82">
        <v>6870.4446699999999</v>
      </c>
      <c r="Y43" s="80" t="s">
        <v>908</v>
      </c>
      <c r="Z43" s="81">
        <v>306.50200000000001</v>
      </c>
      <c r="AA43" s="81">
        <v>35.700000000000003</v>
      </c>
      <c r="AB43" s="81">
        <v>0</v>
      </c>
      <c r="AC43" s="81">
        <v>756.6</v>
      </c>
      <c r="AD43" s="82">
        <v>1098.8019999999999</v>
      </c>
    </row>
    <row r="44" spans="1:30" x14ac:dyDescent="0.25">
      <c r="A44" s="1"/>
      <c r="B44" s="80" t="s">
        <v>909</v>
      </c>
      <c r="C44" s="81">
        <v>437.4</v>
      </c>
      <c r="D44" s="81">
        <v>107.5</v>
      </c>
      <c r="E44" s="81">
        <v>0</v>
      </c>
      <c r="F44" s="81">
        <v>100.3</v>
      </c>
      <c r="G44" s="81">
        <v>3167.9</v>
      </c>
      <c r="H44" s="81">
        <v>2157.8822399999999</v>
      </c>
      <c r="I44" s="81">
        <v>0</v>
      </c>
      <c r="J44" s="81">
        <v>665.6</v>
      </c>
      <c r="K44" s="81">
        <v>635.19200000000001</v>
      </c>
      <c r="L44" s="81">
        <v>0</v>
      </c>
      <c r="M44" s="81">
        <v>0</v>
      </c>
      <c r="N44" s="81">
        <v>0</v>
      </c>
      <c r="O44" s="81">
        <v>645.20000000000005</v>
      </c>
      <c r="P44" s="81">
        <v>5991.3822399999999</v>
      </c>
      <c r="Q44" s="81">
        <v>635.19200000000001</v>
      </c>
      <c r="R44" s="82">
        <v>7271.7742399999997</v>
      </c>
      <c r="S44" s="80" t="s">
        <v>909</v>
      </c>
      <c r="T44" s="81">
        <v>4240.4920000000002</v>
      </c>
      <c r="U44" s="81">
        <v>2265.3822399999999</v>
      </c>
      <c r="V44" s="81">
        <v>0</v>
      </c>
      <c r="W44" s="81">
        <v>765.9</v>
      </c>
      <c r="X44" s="82">
        <v>7271.7742399999997</v>
      </c>
      <c r="Y44" s="80" t="s">
        <v>909</v>
      </c>
      <c r="Z44" s="81">
        <v>307.40199999999999</v>
      </c>
      <c r="AA44" s="81">
        <v>34.799999999999997</v>
      </c>
      <c r="AB44" s="81">
        <v>0</v>
      </c>
      <c r="AC44" s="81">
        <v>765.9</v>
      </c>
      <c r="AD44" s="82">
        <v>1108.1020000000001</v>
      </c>
    </row>
    <row r="45" spans="1:30" x14ac:dyDescent="0.25">
      <c r="A45" s="1"/>
      <c r="B45" s="80" t="s">
        <v>910</v>
      </c>
      <c r="C45" s="81">
        <v>438</v>
      </c>
      <c r="D45" s="81">
        <v>109.4</v>
      </c>
      <c r="E45" s="81">
        <v>0</v>
      </c>
      <c r="F45" s="81">
        <v>103.3</v>
      </c>
      <c r="G45" s="81">
        <v>2920.1</v>
      </c>
      <c r="H45" s="81">
        <v>2279.0675900000001</v>
      </c>
      <c r="I45" s="81">
        <v>0</v>
      </c>
      <c r="J45" s="81">
        <v>657.8</v>
      </c>
      <c r="K45" s="81">
        <v>665.84199999999998</v>
      </c>
      <c r="L45" s="81">
        <v>0</v>
      </c>
      <c r="M45" s="81">
        <v>0</v>
      </c>
      <c r="N45" s="81">
        <v>0</v>
      </c>
      <c r="O45" s="81">
        <v>650.70000000000005</v>
      </c>
      <c r="P45" s="81">
        <v>5856.9675900000002</v>
      </c>
      <c r="Q45" s="81">
        <v>665.84199999999998</v>
      </c>
      <c r="R45" s="82">
        <v>7173.5095899999997</v>
      </c>
      <c r="S45" s="80" t="s">
        <v>910</v>
      </c>
      <c r="T45" s="81">
        <v>4023.942</v>
      </c>
      <c r="U45" s="81">
        <v>2388.4675900000002</v>
      </c>
      <c r="V45" s="81">
        <v>0</v>
      </c>
      <c r="W45" s="81">
        <v>761.1</v>
      </c>
      <c r="X45" s="82">
        <v>7173.5095899999997</v>
      </c>
      <c r="Y45" s="80" t="s">
        <v>910</v>
      </c>
      <c r="Z45" s="81">
        <v>306.50200000000001</v>
      </c>
      <c r="AA45" s="81">
        <v>36.1</v>
      </c>
      <c r="AB45" s="81">
        <v>0</v>
      </c>
      <c r="AC45" s="81">
        <v>761.1</v>
      </c>
      <c r="AD45" s="82">
        <v>1103.702</v>
      </c>
    </row>
    <row r="46" spans="1:30" x14ac:dyDescent="0.25">
      <c r="A46" s="1"/>
      <c r="B46" s="80" t="s">
        <v>911</v>
      </c>
      <c r="C46" s="81">
        <v>438.5</v>
      </c>
      <c r="D46" s="81">
        <v>107.4</v>
      </c>
      <c r="E46" s="81">
        <v>0</v>
      </c>
      <c r="F46" s="81">
        <v>104.9</v>
      </c>
      <c r="G46" s="81">
        <v>3069.3</v>
      </c>
      <c r="H46" s="81">
        <v>2302.0588600000001</v>
      </c>
      <c r="I46" s="81">
        <v>0</v>
      </c>
      <c r="J46" s="81">
        <v>603.29999999999995</v>
      </c>
      <c r="K46" s="81">
        <v>671.00099999999998</v>
      </c>
      <c r="L46" s="81">
        <v>0</v>
      </c>
      <c r="M46" s="81">
        <v>0</v>
      </c>
      <c r="N46" s="81">
        <v>0</v>
      </c>
      <c r="O46" s="81">
        <v>650.79999999999995</v>
      </c>
      <c r="P46" s="81">
        <v>5974.6588599999995</v>
      </c>
      <c r="Q46" s="81">
        <v>671.00099999999998</v>
      </c>
      <c r="R46" s="82">
        <v>7296.4598599999999</v>
      </c>
      <c r="S46" s="80" t="s">
        <v>911</v>
      </c>
      <c r="T46" s="81">
        <v>4178.8010000000004</v>
      </c>
      <c r="U46" s="81">
        <v>2409.4588600000002</v>
      </c>
      <c r="V46" s="81">
        <v>0</v>
      </c>
      <c r="W46" s="81">
        <v>708.2</v>
      </c>
      <c r="X46" s="82">
        <v>7296.4598599999999</v>
      </c>
      <c r="Y46" s="80" t="s">
        <v>911</v>
      </c>
      <c r="Z46" s="81">
        <v>306.80099999999999</v>
      </c>
      <c r="AA46" s="81">
        <v>34.700000000000003</v>
      </c>
      <c r="AB46" s="81">
        <v>0</v>
      </c>
      <c r="AC46" s="81">
        <v>708.2</v>
      </c>
      <c r="AD46" s="82">
        <v>1049.701</v>
      </c>
    </row>
    <row r="47" spans="1:30" x14ac:dyDescent="0.25">
      <c r="A47" s="1"/>
      <c r="B47" s="80" t="s">
        <v>912</v>
      </c>
      <c r="C47" s="81">
        <v>436.1</v>
      </c>
      <c r="D47" s="81">
        <v>108.5</v>
      </c>
      <c r="E47" s="81">
        <v>0</v>
      </c>
      <c r="F47" s="81">
        <v>97.1</v>
      </c>
      <c r="G47" s="81">
        <v>2912.3</v>
      </c>
      <c r="H47" s="81">
        <v>2373.3969999999999</v>
      </c>
      <c r="I47" s="81">
        <v>0</v>
      </c>
      <c r="J47" s="81">
        <v>601.1</v>
      </c>
      <c r="K47" s="81">
        <v>662.029</v>
      </c>
      <c r="L47" s="81">
        <v>0</v>
      </c>
      <c r="M47" s="81">
        <v>0</v>
      </c>
      <c r="N47" s="81">
        <v>0</v>
      </c>
      <c r="O47" s="81">
        <v>641.70000000000005</v>
      </c>
      <c r="P47" s="81">
        <v>5886.7969999999996</v>
      </c>
      <c r="Q47" s="81">
        <v>662.029</v>
      </c>
      <c r="R47" s="82">
        <v>7190.5259999999998</v>
      </c>
      <c r="S47" s="80" t="s">
        <v>912</v>
      </c>
      <c r="T47" s="81">
        <v>4010.4290000000001</v>
      </c>
      <c r="U47" s="81">
        <v>2481.8969999999999</v>
      </c>
      <c r="V47" s="81">
        <v>0</v>
      </c>
      <c r="W47" s="81">
        <v>698.2</v>
      </c>
      <c r="X47" s="82">
        <v>7190.5259999999998</v>
      </c>
      <c r="Y47" s="80" t="s">
        <v>912</v>
      </c>
      <c r="Z47" s="81">
        <v>306.09899999999999</v>
      </c>
      <c r="AA47" s="81">
        <v>37</v>
      </c>
      <c r="AB47" s="81">
        <v>0</v>
      </c>
      <c r="AC47" s="81">
        <v>698.2</v>
      </c>
      <c r="AD47" s="82">
        <v>1041.299</v>
      </c>
    </row>
    <row r="48" spans="1:30" x14ac:dyDescent="0.25">
      <c r="A48" s="1"/>
      <c r="B48" s="80" t="s">
        <v>913</v>
      </c>
      <c r="C48" s="81">
        <v>439.8</v>
      </c>
      <c r="D48" s="81">
        <v>107.1</v>
      </c>
      <c r="E48" s="81">
        <v>0</v>
      </c>
      <c r="F48" s="81">
        <v>88.8</v>
      </c>
      <c r="G48" s="81">
        <v>3007.1</v>
      </c>
      <c r="H48" s="81">
        <v>2381.2174799999998</v>
      </c>
      <c r="I48" s="81">
        <v>0</v>
      </c>
      <c r="J48" s="81">
        <v>555.29999999999995</v>
      </c>
      <c r="K48" s="81">
        <v>673.10799999999995</v>
      </c>
      <c r="L48" s="81">
        <v>0</v>
      </c>
      <c r="M48" s="81">
        <v>0</v>
      </c>
      <c r="N48" s="81">
        <v>0</v>
      </c>
      <c r="O48" s="81">
        <v>635.70000000000005</v>
      </c>
      <c r="P48" s="81">
        <v>5943.6174799999999</v>
      </c>
      <c r="Q48" s="81">
        <v>673.10799999999995</v>
      </c>
      <c r="R48" s="82">
        <v>7252.4254799999999</v>
      </c>
      <c r="S48" s="80" t="s">
        <v>913</v>
      </c>
      <c r="T48" s="81">
        <v>4120.0079999999998</v>
      </c>
      <c r="U48" s="81">
        <v>2488.3174800000002</v>
      </c>
      <c r="V48" s="81">
        <v>0</v>
      </c>
      <c r="W48" s="81">
        <v>644.1</v>
      </c>
      <c r="X48" s="82">
        <v>7252.4254799999999</v>
      </c>
      <c r="Y48" s="80" t="s">
        <v>913</v>
      </c>
      <c r="Z48" s="81">
        <v>307.69799999999998</v>
      </c>
      <c r="AA48" s="81">
        <v>36.9</v>
      </c>
      <c r="AB48" s="81">
        <v>0</v>
      </c>
      <c r="AC48" s="81">
        <v>644.1</v>
      </c>
      <c r="AD48" s="82">
        <v>988.69799999999998</v>
      </c>
    </row>
    <row r="49" spans="1:30" x14ac:dyDescent="0.25">
      <c r="A49" s="1"/>
      <c r="B49" s="80" t="s">
        <v>914</v>
      </c>
      <c r="C49" s="81">
        <v>438.6</v>
      </c>
      <c r="D49" s="81">
        <v>107.9</v>
      </c>
      <c r="E49" s="81">
        <v>0</v>
      </c>
      <c r="F49" s="81">
        <v>75.099999999999994</v>
      </c>
      <c r="G49" s="81">
        <v>2980.7</v>
      </c>
      <c r="H49" s="81">
        <v>2383.1821100000002</v>
      </c>
      <c r="I49" s="81">
        <v>0</v>
      </c>
      <c r="J49" s="81">
        <v>521.4</v>
      </c>
      <c r="K49" s="81">
        <v>669.84799999999996</v>
      </c>
      <c r="L49" s="81">
        <v>0</v>
      </c>
      <c r="M49" s="81">
        <v>0</v>
      </c>
      <c r="N49" s="81">
        <v>0</v>
      </c>
      <c r="O49" s="81">
        <v>621.6</v>
      </c>
      <c r="P49" s="81">
        <v>5885.2821100000001</v>
      </c>
      <c r="Q49" s="81">
        <v>669.84799999999996</v>
      </c>
      <c r="R49" s="82">
        <v>7176.7301100000004</v>
      </c>
      <c r="S49" s="80" t="s">
        <v>914</v>
      </c>
      <c r="T49" s="81">
        <v>4089.1480000000001</v>
      </c>
      <c r="U49" s="81">
        <v>2491.0821099999998</v>
      </c>
      <c r="V49" s="81">
        <v>0</v>
      </c>
      <c r="W49" s="81">
        <v>596.5</v>
      </c>
      <c r="X49" s="82">
        <v>7176.7301100000004</v>
      </c>
      <c r="Y49" s="80" t="s">
        <v>914</v>
      </c>
      <c r="Z49" s="81">
        <v>306.69799999999998</v>
      </c>
      <c r="AA49" s="81">
        <v>36.799999999999997</v>
      </c>
      <c r="AB49" s="81">
        <v>0</v>
      </c>
      <c r="AC49" s="81">
        <v>596.5</v>
      </c>
      <c r="AD49" s="82">
        <v>939.99800000000005</v>
      </c>
    </row>
    <row r="50" spans="1:30" x14ac:dyDescent="0.25">
      <c r="A50" s="1"/>
      <c r="B50" s="80" t="s">
        <v>915</v>
      </c>
      <c r="C50" s="81">
        <v>436.5</v>
      </c>
      <c r="D50" s="81">
        <v>109.3</v>
      </c>
      <c r="E50" s="81">
        <v>0</v>
      </c>
      <c r="F50" s="81">
        <v>66.099999999999994</v>
      </c>
      <c r="G50" s="81">
        <v>2847.7</v>
      </c>
      <c r="H50" s="81">
        <v>2360.0661799999998</v>
      </c>
      <c r="I50" s="81">
        <v>0</v>
      </c>
      <c r="J50" s="81">
        <v>549</v>
      </c>
      <c r="K50" s="81">
        <v>615.65700000000004</v>
      </c>
      <c r="L50" s="81">
        <v>0</v>
      </c>
      <c r="M50" s="81">
        <v>0</v>
      </c>
      <c r="N50" s="81">
        <v>0</v>
      </c>
      <c r="O50" s="81">
        <v>611.9</v>
      </c>
      <c r="P50" s="81">
        <v>5756.7661799999996</v>
      </c>
      <c r="Q50" s="81">
        <v>615.65700000000004</v>
      </c>
      <c r="R50" s="82">
        <v>6984.3231800000003</v>
      </c>
      <c r="S50" s="80" t="s">
        <v>915</v>
      </c>
      <c r="T50" s="81">
        <v>3899.857</v>
      </c>
      <c r="U50" s="81">
        <v>2469.36618</v>
      </c>
      <c r="V50" s="81">
        <v>0</v>
      </c>
      <c r="W50" s="81">
        <v>615.1</v>
      </c>
      <c r="X50" s="82">
        <v>6984.3231800000003</v>
      </c>
      <c r="Y50" s="80" t="s">
        <v>915</v>
      </c>
      <c r="Z50" s="81">
        <v>304.29700000000003</v>
      </c>
      <c r="AA50" s="81">
        <v>36.700000000000003</v>
      </c>
      <c r="AB50" s="81">
        <v>0</v>
      </c>
      <c r="AC50" s="81">
        <v>615.1</v>
      </c>
      <c r="AD50" s="82">
        <v>956.09699999999998</v>
      </c>
    </row>
    <row r="51" spans="1:30" x14ac:dyDescent="0.25">
      <c r="A51" s="1"/>
      <c r="B51" s="80" t="s">
        <v>916</v>
      </c>
      <c r="C51" s="81">
        <v>438</v>
      </c>
      <c r="D51" s="81">
        <v>109.8</v>
      </c>
      <c r="E51" s="81">
        <v>0</v>
      </c>
      <c r="F51" s="81">
        <v>57.5</v>
      </c>
      <c r="G51" s="81">
        <v>3097.3</v>
      </c>
      <c r="H51" s="81">
        <v>2087.31385</v>
      </c>
      <c r="I51" s="81">
        <v>0</v>
      </c>
      <c r="J51" s="81">
        <v>545.20000000000005</v>
      </c>
      <c r="K51" s="81">
        <v>613.85500000000002</v>
      </c>
      <c r="L51" s="81">
        <v>0</v>
      </c>
      <c r="M51" s="81">
        <v>0</v>
      </c>
      <c r="N51" s="81">
        <v>0</v>
      </c>
      <c r="O51" s="81">
        <v>605.29999999999995</v>
      </c>
      <c r="P51" s="81">
        <v>5729.8138499999995</v>
      </c>
      <c r="Q51" s="81">
        <v>613.85500000000002</v>
      </c>
      <c r="R51" s="82">
        <v>6948.9688500000002</v>
      </c>
      <c r="S51" s="80" t="s">
        <v>916</v>
      </c>
      <c r="T51" s="81">
        <v>4149.1549999999997</v>
      </c>
      <c r="U51" s="81">
        <v>2197.1138500000002</v>
      </c>
      <c r="V51" s="81">
        <v>0</v>
      </c>
      <c r="W51" s="81">
        <v>602.70000000000005</v>
      </c>
      <c r="X51" s="82">
        <v>6948.9688500000002</v>
      </c>
      <c r="Y51" s="80" t="s">
        <v>916</v>
      </c>
      <c r="Z51" s="81">
        <v>305.495</v>
      </c>
      <c r="AA51" s="81">
        <v>36.9</v>
      </c>
      <c r="AB51" s="81">
        <v>0</v>
      </c>
      <c r="AC51" s="81">
        <v>602.70000000000005</v>
      </c>
      <c r="AD51" s="82">
        <v>945.09500000000003</v>
      </c>
    </row>
    <row r="52" spans="1:30" x14ac:dyDescent="0.25">
      <c r="A52" s="1"/>
      <c r="B52" s="80" t="s">
        <v>917</v>
      </c>
      <c r="C52" s="81">
        <v>371</v>
      </c>
      <c r="D52" s="81">
        <v>109.8</v>
      </c>
      <c r="E52" s="81">
        <v>0</v>
      </c>
      <c r="F52" s="81">
        <v>42</v>
      </c>
      <c r="G52" s="81">
        <v>2923.3</v>
      </c>
      <c r="H52" s="81">
        <v>2079.2113300000001</v>
      </c>
      <c r="I52" s="81">
        <v>0</v>
      </c>
      <c r="J52" s="81">
        <v>507.4</v>
      </c>
      <c r="K52" s="81">
        <v>618.97500000000002</v>
      </c>
      <c r="L52" s="81">
        <v>0</v>
      </c>
      <c r="M52" s="81">
        <v>0</v>
      </c>
      <c r="N52" s="81">
        <v>0</v>
      </c>
      <c r="O52" s="81">
        <v>522.79999999999995</v>
      </c>
      <c r="P52" s="81">
        <v>5509.9113299999999</v>
      </c>
      <c r="Q52" s="81">
        <v>618.97500000000002</v>
      </c>
      <c r="R52" s="82">
        <v>6651.6863300000005</v>
      </c>
      <c r="S52" s="80" t="s">
        <v>917</v>
      </c>
      <c r="T52" s="81">
        <v>3913.2750000000001</v>
      </c>
      <c r="U52" s="81">
        <v>2189.0113299999998</v>
      </c>
      <c r="V52" s="81">
        <v>0</v>
      </c>
      <c r="W52" s="81">
        <v>549.4</v>
      </c>
      <c r="X52" s="82">
        <v>6651.6863300000005</v>
      </c>
      <c r="Y52" s="80" t="s">
        <v>917</v>
      </c>
      <c r="Z52" s="81">
        <v>305.495</v>
      </c>
      <c r="AA52" s="81">
        <v>36.9</v>
      </c>
      <c r="AB52" s="81">
        <v>0</v>
      </c>
      <c r="AC52" s="81">
        <v>549.4</v>
      </c>
      <c r="AD52" s="82">
        <v>891.79499999999996</v>
      </c>
    </row>
    <row r="53" spans="1:30" x14ac:dyDescent="0.25">
      <c r="A53" s="1"/>
      <c r="B53" s="80" t="s">
        <v>918</v>
      </c>
      <c r="C53" s="81">
        <v>369.1</v>
      </c>
      <c r="D53" s="81">
        <v>108.5</v>
      </c>
      <c r="E53" s="81">
        <v>0</v>
      </c>
      <c r="F53" s="81">
        <v>38.5</v>
      </c>
      <c r="G53" s="81">
        <v>3055.4</v>
      </c>
      <c r="H53" s="81">
        <v>1914.7480800000001</v>
      </c>
      <c r="I53" s="81">
        <v>0</v>
      </c>
      <c r="J53" s="81">
        <v>491.4</v>
      </c>
      <c r="K53" s="81">
        <v>613.01400000000001</v>
      </c>
      <c r="L53" s="81">
        <v>0</v>
      </c>
      <c r="M53" s="81">
        <v>0</v>
      </c>
      <c r="N53" s="81">
        <v>0</v>
      </c>
      <c r="O53" s="81">
        <v>516.1</v>
      </c>
      <c r="P53" s="81">
        <v>5461.5480799999996</v>
      </c>
      <c r="Q53" s="81">
        <v>613.01400000000001</v>
      </c>
      <c r="R53" s="82">
        <v>6590.6620800000001</v>
      </c>
      <c r="S53" s="80" t="s">
        <v>918</v>
      </c>
      <c r="T53" s="81">
        <v>4037.5140000000001</v>
      </c>
      <c r="U53" s="81">
        <v>2023.2480800000001</v>
      </c>
      <c r="V53" s="81">
        <v>0</v>
      </c>
      <c r="W53" s="81">
        <v>529.9</v>
      </c>
      <c r="X53" s="82">
        <v>6590.6620800000001</v>
      </c>
      <c r="Y53" s="80" t="s">
        <v>918</v>
      </c>
      <c r="Z53" s="81">
        <v>305.49400000000003</v>
      </c>
      <c r="AA53" s="81">
        <v>36.5</v>
      </c>
      <c r="AB53" s="81">
        <v>0</v>
      </c>
      <c r="AC53" s="81">
        <v>529.9</v>
      </c>
      <c r="AD53" s="82">
        <v>871.89400000000001</v>
      </c>
    </row>
    <row r="54" spans="1:30" x14ac:dyDescent="0.25">
      <c r="A54" s="1"/>
      <c r="B54" s="80" t="s">
        <v>919</v>
      </c>
      <c r="C54" s="81">
        <v>371.5</v>
      </c>
      <c r="D54" s="81">
        <v>103.9</v>
      </c>
      <c r="E54" s="81">
        <v>0</v>
      </c>
      <c r="F54" s="81">
        <v>29.8</v>
      </c>
      <c r="G54" s="81">
        <v>2954.6</v>
      </c>
      <c r="H54" s="81">
        <v>1798.3559499999999</v>
      </c>
      <c r="I54" s="81">
        <v>0</v>
      </c>
      <c r="J54" s="81">
        <v>495.2</v>
      </c>
      <c r="K54" s="81">
        <v>615.92399999999998</v>
      </c>
      <c r="L54" s="81">
        <v>0</v>
      </c>
      <c r="M54" s="81">
        <v>0</v>
      </c>
      <c r="N54" s="81">
        <v>0</v>
      </c>
      <c r="O54" s="81">
        <v>505.2</v>
      </c>
      <c r="P54" s="81">
        <v>5248.1559500000003</v>
      </c>
      <c r="Q54" s="81">
        <v>615.92399999999998</v>
      </c>
      <c r="R54" s="82">
        <v>6369.2799500000001</v>
      </c>
      <c r="S54" s="80" t="s">
        <v>919</v>
      </c>
      <c r="T54" s="81">
        <v>3942.0239999999999</v>
      </c>
      <c r="U54" s="81">
        <v>1902.25595</v>
      </c>
      <c r="V54" s="81">
        <v>0</v>
      </c>
      <c r="W54" s="81">
        <v>525</v>
      </c>
      <c r="X54" s="82">
        <v>6369.2799500000001</v>
      </c>
      <c r="Y54" s="80" t="s">
        <v>919</v>
      </c>
      <c r="Z54" s="81">
        <v>304.39400000000001</v>
      </c>
      <c r="AA54" s="81">
        <v>36.700000000000003</v>
      </c>
      <c r="AB54" s="81">
        <v>0</v>
      </c>
      <c r="AC54" s="81">
        <v>525</v>
      </c>
      <c r="AD54" s="82">
        <v>866.09400000000005</v>
      </c>
    </row>
    <row r="55" spans="1:30" x14ac:dyDescent="0.25">
      <c r="A55" s="1"/>
      <c r="B55" s="80" t="s">
        <v>44</v>
      </c>
      <c r="C55" s="81">
        <v>371.8</v>
      </c>
      <c r="D55" s="81">
        <v>61.4</v>
      </c>
      <c r="E55" s="81">
        <v>0</v>
      </c>
      <c r="F55" s="81">
        <v>18.2</v>
      </c>
      <c r="G55" s="81">
        <v>3005.9</v>
      </c>
      <c r="H55" s="81">
        <v>1715.98028</v>
      </c>
      <c r="I55" s="81">
        <v>0</v>
      </c>
      <c r="J55" s="81">
        <v>494</v>
      </c>
      <c r="K55" s="81">
        <v>620.99400000000003</v>
      </c>
      <c r="L55" s="81">
        <v>0</v>
      </c>
      <c r="M55" s="81">
        <v>0</v>
      </c>
      <c r="N55" s="81">
        <v>0</v>
      </c>
      <c r="O55" s="81">
        <v>451.4</v>
      </c>
      <c r="P55" s="81">
        <v>5215.8802800000003</v>
      </c>
      <c r="Q55" s="81">
        <v>620.99400000000003</v>
      </c>
      <c r="R55" s="82">
        <v>6288.2742799999996</v>
      </c>
      <c r="S55" s="80" t="s">
        <v>44</v>
      </c>
      <c r="T55" s="81">
        <v>3998.694</v>
      </c>
      <c r="U55" s="81">
        <v>1777.3802800000001</v>
      </c>
      <c r="V55" s="81">
        <v>0</v>
      </c>
      <c r="W55" s="81">
        <v>512.20000000000005</v>
      </c>
      <c r="X55" s="82">
        <v>6288.2742799999996</v>
      </c>
      <c r="Y55" s="80" t="s">
        <v>44</v>
      </c>
      <c r="Z55" s="81">
        <v>305.69400000000002</v>
      </c>
      <c r="AA55" s="81">
        <v>36.799999999999997</v>
      </c>
      <c r="AB55" s="81">
        <v>0</v>
      </c>
      <c r="AC55" s="81">
        <v>512.20000000000005</v>
      </c>
      <c r="AD55" s="82">
        <v>854.69399999999996</v>
      </c>
    </row>
    <row r="56" spans="1:30" x14ac:dyDescent="0.25">
      <c r="A56" s="1"/>
      <c r="B56" s="83" t="s">
        <v>1073</v>
      </c>
      <c r="C56" s="84">
        <v>10448.049999999999</v>
      </c>
      <c r="D56" s="84">
        <v>2469.1999999999998</v>
      </c>
      <c r="E56" s="84">
        <v>3</v>
      </c>
      <c r="F56" s="84">
        <v>1383.1</v>
      </c>
      <c r="G56" s="84">
        <v>70525.399999999994</v>
      </c>
      <c r="H56" s="84">
        <v>38710.849914999999</v>
      </c>
      <c r="I56" s="84">
        <v>6.8</v>
      </c>
      <c r="J56" s="84">
        <v>11148.15</v>
      </c>
      <c r="K56" s="84">
        <v>13947.379000000001</v>
      </c>
      <c r="L56" s="84">
        <v>88.95</v>
      </c>
      <c r="M56" s="84">
        <v>5382.7</v>
      </c>
      <c r="N56" s="84">
        <v>0</v>
      </c>
      <c r="O56" s="84">
        <v>14303.35</v>
      </c>
      <c r="P56" s="84">
        <v>120391.199915</v>
      </c>
      <c r="Q56" s="84">
        <v>19419.028999999999</v>
      </c>
      <c r="R56" s="84">
        <v>154113.57891499999</v>
      </c>
      <c r="S56" s="83" t="s">
        <v>1073</v>
      </c>
      <c r="T56" s="84">
        <v>94920.828999999998</v>
      </c>
      <c r="U56" s="84">
        <v>41268.999915</v>
      </c>
      <c r="V56" s="84">
        <v>5392.5</v>
      </c>
      <c r="W56" s="84">
        <v>12531.25</v>
      </c>
      <c r="X56" s="84">
        <v>154113.57891499999</v>
      </c>
      <c r="Y56" s="83" t="s">
        <v>1073</v>
      </c>
      <c r="Z56" s="84">
        <v>7244.8540000000003</v>
      </c>
      <c r="AA56" s="84">
        <v>871.85</v>
      </c>
      <c r="AB56" s="84">
        <v>5392.5</v>
      </c>
      <c r="AC56" s="84">
        <v>12531.25</v>
      </c>
      <c r="AD56" s="84">
        <v>26040.454000000002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1271</v>
      </c>
      <c r="C5" s="1"/>
      <c r="D5" s="1"/>
      <c r="E5" s="1"/>
      <c r="F5" s="1"/>
      <c r="G5" s="1"/>
      <c r="H5" s="1"/>
      <c r="I5" s="1"/>
      <c r="J5" s="1"/>
      <c r="K5" s="1"/>
      <c r="L5" s="1"/>
      <c r="M5" s="1"/>
      <c r="N5" s="1"/>
      <c r="O5" s="1"/>
      <c r="P5" s="1"/>
    </row>
    <row r="6" spans="1:16" ht="30" x14ac:dyDescent="0.25">
      <c r="A6" s="1"/>
      <c r="B6" s="3" t="s">
        <v>142</v>
      </c>
      <c r="C6" s="3" t="s">
        <v>1272</v>
      </c>
      <c r="D6" s="3" t="s">
        <v>1273</v>
      </c>
      <c r="E6" s="3" t="s">
        <v>1274</v>
      </c>
      <c r="F6" s="3" t="s">
        <v>145</v>
      </c>
      <c r="G6" s="3" t="s">
        <v>146</v>
      </c>
      <c r="H6" s="3" t="s">
        <v>1275</v>
      </c>
      <c r="I6" s="3" t="s">
        <v>1276</v>
      </c>
      <c r="J6" s="3" t="s">
        <v>1277</v>
      </c>
      <c r="K6" s="3" t="s">
        <v>1278</v>
      </c>
      <c r="L6" s="3" t="s">
        <v>1279</v>
      </c>
      <c r="M6" s="3" t="s">
        <v>1280</v>
      </c>
      <c r="N6" s="3" t="s">
        <v>1281</v>
      </c>
      <c r="O6" s="3" t="s">
        <v>1282</v>
      </c>
      <c r="P6" s="3" t="s">
        <v>1283</v>
      </c>
    </row>
    <row r="7" spans="1:16" x14ac:dyDescent="0.25">
      <c r="A7" s="1"/>
      <c r="B7" s="6" t="s">
        <v>708</v>
      </c>
      <c r="C7" s="6" t="s">
        <v>1096</v>
      </c>
      <c r="D7" s="85" t="s">
        <v>49</v>
      </c>
      <c r="E7" s="6" t="s">
        <v>1284</v>
      </c>
      <c r="F7" s="85" t="s">
        <v>18</v>
      </c>
      <c r="G7" s="85" t="s">
        <v>19</v>
      </c>
      <c r="H7" s="85" t="s">
        <v>1028</v>
      </c>
      <c r="I7" s="85" t="s">
        <v>1028</v>
      </c>
      <c r="J7" s="85" t="s">
        <v>1285</v>
      </c>
      <c r="K7" s="85" t="s">
        <v>1028</v>
      </c>
      <c r="L7" s="85" t="s">
        <v>1028</v>
      </c>
      <c r="M7" s="85" t="s">
        <v>1028</v>
      </c>
      <c r="N7" s="85" t="s">
        <v>1028</v>
      </c>
      <c r="O7" s="6" t="s">
        <v>1286</v>
      </c>
      <c r="P7" s="6"/>
    </row>
    <row r="8" spans="1:16" x14ac:dyDescent="0.25">
      <c r="A8" s="1"/>
      <c r="B8" s="6" t="s">
        <v>705</v>
      </c>
      <c r="C8" s="6" t="s">
        <v>1100</v>
      </c>
      <c r="D8" s="85" t="s">
        <v>1287</v>
      </c>
      <c r="E8" s="6" t="s">
        <v>1288</v>
      </c>
      <c r="F8" s="85" t="s">
        <v>18</v>
      </c>
      <c r="G8" s="85" t="s">
        <v>19</v>
      </c>
      <c r="H8" s="85" t="s">
        <v>1028</v>
      </c>
      <c r="I8" s="85" t="s">
        <v>1028</v>
      </c>
      <c r="J8" s="85" t="s">
        <v>1285</v>
      </c>
      <c r="K8" s="85" t="s">
        <v>1028</v>
      </c>
      <c r="L8" s="85" t="s">
        <v>1028</v>
      </c>
      <c r="M8" s="85" t="s">
        <v>1028</v>
      </c>
      <c r="N8" s="85" t="s">
        <v>1028</v>
      </c>
      <c r="O8" s="6" t="s">
        <v>1286</v>
      </c>
      <c r="P8" s="6"/>
    </row>
    <row r="9" spans="1:16" x14ac:dyDescent="0.25">
      <c r="A9" s="1"/>
      <c r="B9" s="6" t="s">
        <v>269</v>
      </c>
      <c r="C9" s="6" t="s">
        <v>1163</v>
      </c>
      <c r="D9" s="85" t="s">
        <v>49</v>
      </c>
      <c r="E9" s="6" t="s">
        <v>1289</v>
      </c>
      <c r="F9" s="85" t="s">
        <v>1290</v>
      </c>
      <c r="G9" s="85" t="s">
        <v>1291</v>
      </c>
      <c r="H9" s="85" t="s">
        <v>36</v>
      </c>
      <c r="I9" s="85" t="s">
        <v>1292</v>
      </c>
      <c r="J9" s="85" t="s">
        <v>1293</v>
      </c>
      <c r="K9" s="85" t="s">
        <v>1028</v>
      </c>
      <c r="L9" s="85" t="s">
        <v>1028</v>
      </c>
      <c r="M9" s="85" t="s">
        <v>1028</v>
      </c>
      <c r="N9" s="85" t="s">
        <v>1028</v>
      </c>
      <c r="O9" s="6" t="s">
        <v>1286</v>
      </c>
      <c r="P9" s="6"/>
    </row>
    <row r="10" spans="1:16" x14ac:dyDescent="0.25">
      <c r="A10" s="1"/>
      <c r="B10" s="6" t="s">
        <v>64</v>
      </c>
      <c r="C10" s="6" t="s">
        <v>1168</v>
      </c>
      <c r="D10" s="85" t="s">
        <v>49</v>
      </c>
      <c r="E10" s="6" t="s">
        <v>1294</v>
      </c>
      <c r="F10" s="85" t="s">
        <v>1295</v>
      </c>
      <c r="G10" s="85" t="s">
        <v>1296</v>
      </c>
      <c r="H10" s="85" t="s">
        <v>1297</v>
      </c>
      <c r="I10" s="85" t="s">
        <v>1298</v>
      </c>
      <c r="J10" s="85" t="s">
        <v>1293</v>
      </c>
      <c r="K10" s="85" t="s">
        <v>1028</v>
      </c>
      <c r="L10" s="85" t="s">
        <v>1028</v>
      </c>
      <c r="M10" s="85" t="s">
        <v>1028</v>
      </c>
      <c r="N10" s="85" t="s">
        <v>1028</v>
      </c>
      <c r="O10" s="6" t="s">
        <v>1286</v>
      </c>
      <c r="P10" s="6" t="s">
        <v>1299</v>
      </c>
    </row>
    <row r="11" spans="1:16" x14ac:dyDescent="0.25">
      <c r="A11" s="1"/>
      <c r="B11" s="6" t="s">
        <v>64</v>
      </c>
      <c r="C11" s="6" t="s">
        <v>1169</v>
      </c>
      <c r="D11" s="85" t="s">
        <v>49</v>
      </c>
      <c r="E11" s="6" t="s">
        <v>1300</v>
      </c>
      <c r="F11" s="85" t="s">
        <v>18</v>
      </c>
      <c r="G11" s="85" t="s">
        <v>1301</v>
      </c>
      <c r="H11" s="85" t="s">
        <v>1028</v>
      </c>
      <c r="I11" s="85" t="s">
        <v>1302</v>
      </c>
      <c r="J11" s="85" t="s">
        <v>1303</v>
      </c>
      <c r="K11" s="85" t="s">
        <v>1028</v>
      </c>
      <c r="L11" s="85" t="s">
        <v>1028</v>
      </c>
      <c r="M11" s="85" t="s">
        <v>1028</v>
      </c>
      <c r="N11" s="85" t="s">
        <v>1028</v>
      </c>
      <c r="O11" s="6" t="s">
        <v>1286</v>
      </c>
      <c r="P11" s="6"/>
    </row>
    <row r="12" spans="1:16" ht="51" x14ac:dyDescent="0.25">
      <c r="A12" s="1"/>
      <c r="B12" s="6" t="s">
        <v>68</v>
      </c>
      <c r="C12" s="6" t="s">
        <v>77</v>
      </c>
      <c r="D12" s="85" t="s">
        <v>49</v>
      </c>
      <c r="E12" s="6" t="s">
        <v>1304</v>
      </c>
      <c r="F12" s="85" t="s">
        <v>18</v>
      </c>
      <c r="G12" s="85" t="s">
        <v>1305</v>
      </c>
      <c r="H12" s="85" t="s">
        <v>1028</v>
      </c>
      <c r="I12" s="85" t="s">
        <v>1028</v>
      </c>
      <c r="J12" s="85" t="s">
        <v>1293</v>
      </c>
      <c r="K12" s="85" t="s">
        <v>1028</v>
      </c>
      <c r="L12" s="85" t="s">
        <v>1028</v>
      </c>
      <c r="M12" s="85" t="s">
        <v>1028</v>
      </c>
      <c r="N12" s="85" t="s">
        <v>1028</v>
      </c>
      <c r="O12" s="6" t="s">
        <v>1286</v>
      </c>
      <c r="P12" s="6" t="s">
        <v>1306</v>
      </c>
    </row>
    <row r="13" spans="1:16" x14ac:dyDescent="0.25">
      <c r="A13" s="1"/>
      <c r="B13" s="6" t="s">
        <v>68</v>
      </c>
      <c r="C13" s="6" t="s">
        <v>77</v>
      </c>
      <c r="D13" s="85" t="s">
        <v>49</v>
      </c>
      <c r="E13" s="6" t="s">
        <v>1304</v>
      </c>
      <c r="F13" s="85" t="s">
        <v>1305</v>
      </c>
      <c r="G13" s="85" t="s">
        <v>1307</v>
      </c>
      <c r="H13" s="85" t="s">
        <v>1028</v>
      </c>
      <c r="I13" s="85" t="s">
        <v>1028</v>
      </c>
      <c r="J13" s="85" t="s">
        <v>1308</v>
      </c>
      <c r="K13" s="85" t="s">
        <v>1028</v>
      </c>
      <c r="L13" s="85" t="s">
        <v>1028</v>
      </c>
      <c r="M13" s="85" t="s">
        <v>1028</v>
      </c>
      <c r="N13" s="85" t="s">
        <v>1028</v>
      </c>
      <c r="O13" s="6" t="s">
        <v>1286</v>
      </c>
      <c r="P13" s="6"/>
    </row>
    <row r="14" spans="1:16" x14ac:dyDescent="0.25">
      <c r="A14" s="1"/>
      <c r="B14" s="6" t="s">
        <v>68</v>
      </c>
      <c r="C14" s="6" t="s">
        <v>77</v>
      </c>
      <c r="D14" s="85" t="s">
        <v>49</v>
      </c>
      <c r="E14" s="6" t="s">
        <v>1304</v>
      </c>
      <c r="F14" s="85" t="s">
        <v>1307</v>
      </c>
      <c r="G14" s="85" t="s">
        <v>1309</v>
      </c>
      <c r="H14" s="85" t="s">
        <v>1028</v>
      </c>
      <c r="I14" s="85" t="s">
        <v>1028</v>
      </c>
      <c r="J14" s="85" t="s">
        <v>1303</v>
      </c>
      <c r="K14" s="85" t="s">
        <v>1028</v>
      </c>
      <c r="L14" s="85" t="s">
        <v>1028</v>
      </c>
      <c r="M14" s="85" t="s">
        <v>1028</v>
      </c>
      <c r="N14" s="85" t="s">
        <v>1028</v>
      </c>
      <c r="O14" s="6" t="s">
        <v>1286</v>
      </c>
      <c r="P14" s="6"/>
    </row>
    <row r="15" spans="1:16" ht="51" x14ac:dyDescent="0.25">
      <c r="A15" s="1"/>
      <c r="B15" s="6" t="s">
        <v>68</v>
      </c>
      <c r="C15" s="6" t="s">
        <v>77</v>
      </c>
      <c r="D15" s="85" t="s">
        <v>49</v>
      </c>
      <c r="E15" s="6" t="s">
        <v>1304</v>
      </c>
      <c r="F15" s="85" t="s">
        <v>1309</v>
      </c>
      <c r="G15" s="85" t="s">
        <v>19</v>
      </c>
      <c r="H15" s="85" t="s">
        <v>1028</v>
      </c>
      <c r="I15" s="85" t="s">
        <v>1028</v>
      </c>
      <c r="J15" s="85" t="s">
        <v>1293</v>
      </c>
      <c r="K15" s="85" t="s">
        <v>1028</v>
      </c>
      <c r="L15" s="85" t="s">
        <v>1028</v>
      </c>
      <c r="M15" s="85" t="s">
        <v>1028</v>
      </c>
      <c r="N15" s="85" t="s">
        <v>1028</v>
      </c>
      <c r="O15" s="6" t="s">
        <v>1286</v>
      </c>
      <c r="P15" s="6" t="s">
        <v>1310</v>
      </c>
    </row>
    <row r="16" spans="1:16" x14ac:dyDescent="0.25">
      <c r="A16" s="1"/>
      <c r="B16" s="6" t="s">
        <v>82</v>
      </c>
      <c r="C16" s="6" t="s">
        <v>83</v>
      </c>
      <c r="D16" s="85" t="s">
        <v>1188</v>
      </c>
      <c r="E16" s="6" t="s">
        <v>1311</v>
      </c>
      <c r="F16" s="85" t="s">
        <v>1312</v>
      </c>
      <c r="G16" s="85" t="s">
        <v>1313</v>
      </c>
      <c r="H16" s="85" t="s">
        <v>1314</v>
      </c>
      <c r="I16" s="85" t="s">
        <v>1028</v>
      </c>
      <c r="J16" s="85" t="s">
        <v>1303</v>
      </c>
      <c r="K16" s="85" t="s">
        <v>1028</v>
      </c>
      <c r="L16" s="85" t="s">
        <v>1028</v>
      </c>
      <c r="M16" s="85" t="s">
        <v>1028</v>
      </c>
      <c r="N16" s="85" t="s">
        <v>1028</v>
      </c>
      <c r="O16" s="6" t="s">
        <v>1286</v>
      </c>
      <c r="P16" s="6"/>
    </row>
    <row r="17" spans="1:16" x14ac:dyDescent="0.25">
      <c r="A17" s="1"/>
      <c r="B17" s="6" t="s">
        <v>82</v>
      </c>
      <c r="C17" s="6" t="s">
        <v>83</v>
      </c>
      <c r="D17" s="85" t="s">
        <v>49</v>
      </c>
      <c r="E17" s="6" t="s">
        <v>1315</v>
      </c>
      <c r="F17" s="85" t="s">
        <v>1313</v>
      </c>
      <c r="G17" s="85" t="s">
        <v>1316</v>
      </c>
      <c r="H17" s="85" t="s">
        <v>1028</v>
      </c>
      <c r="I17" s="85" t="s">
        <v>1028</v>
      </c>
      <c r="J17" s="85" t="s">
        <v>1293</v>
      </c>
      <c r="K17" s="85" t="s">
        <v>1028</v>
      </c>
      <c r="L17" s="85" t="s">
        <v>1028</v>
      </c>
      <c r="M17" s="85" t="s">
        <v>1028</v>
      </c>
      <c r="N17" s="85" t="s">
        <v>1028</v>
      </c>
      <c r="O17" s="6" t="s">
        <v>1286</v>
      </c>
      <c r="P17" s="6"/>
    </row>
    <row r="18" spans="1:16" x14ac:dyDescent="0.25">
      <c r="A18" s="1"/>
      <c r="B18" s="6" t="s">
        <v>82</v>
      </c>
      <c r="C18" s="6" t="s">
        <v>83</v>
      </c>
      <c r="D18" s="85" t="s">
        <v>49</v>
      </c>
      <c r="E18" s="6" t="s">
        <v>1315</v>
      </c>
      <c r="F18" s="85" t="s">
        <v>1316</v>
      </c>
      <c r="G18" s="85" t="s">
        <v>19</v>
      </c>
      <c r="H18" s="85" t="s">
        <v>1028</v>
      </c>
      <c r="I18" s="85" t="s">
        <v>1028</v>
      </c>
      <c r="J18" s="85" t="s">
        <v>1303</v>
      </c>
      <c r="K18" s="85" t="s">
        <v>1028</v>
      </c>
      <c r="L18" s="85" t="s">
        <v>1028</v>
      </c>
      <c r="M18" s="85" t="s">
        <v>1028</v>
      </c>
      <c r="N18" s="85" t="s">
        <v>1028</v>
      </c>
      <c r="O18" s="6" t="s">
        <v>1286</v>
      </c>
      <c r="P18" s="6"/>
    </row>
    <row r="19" spans="1:16" ht="25.5" x14ac:dyDescent="0.25">
      <c r="A19" s="1"/>
      <c r="B19" s="6" t="s">
        <v>706</v>
      </c>
      <c r="C19" s="6" t="s">
        <v>1190</v>
      </c>
      <c r="D19" s="85" t="s">
        <v>1191</v>
      </c>
      <c r="E19" s="6" t="s">
        <v>1317</v>
      </c>
      <c r="F19" s="85" t="s">
        <v>18</v>
      </c>
      <c r="G19" s="85" t="s">
        <v>19</v>
      </c>
      <c r="H19" s="85" t="s">
        <v>1028</v>
      </c>
      <c r="I19" s="85" t="s">
        <v>1028</v>
      </c>
      <c r="J19" s="85" t="s">
        <v>1285</v>
      </c>
      <c r="K19" s="85" t="s">
        <v>1028</v>
      </c>
      <c r="L19" s="85" t="s">
        <v>1028</v>
      </c>
      <c r="M19" s="85" t="s">
        <v>1028</v>
      </c>
      <c r="N19" s="85" t="s">
        <v>1028</v>
      </c>
      <c r="O19" s="6" t="s">
        <v>1286</v>
      </c>
      <c r="P19" s="6"/>
    </row>
    <row r="20" spans="1:16" ht="25.5" x14ac:dyDescent="0.25">
      <c r="A20" s="1"/>
      <c r="B20" s="6" t="s">
        <v>706</v>
      </c>
      <c r="C20" s="6" t="s">
        <v>1190</v>
      </c>
      <c r="D20" s="85" t="s">
        <v>1192</v>
      </c>
      <c r="E20" s="6" t="s">
        <v>1318</v>
      </c>
      <c r="F20" s="85" t="s">
        <v>18</v>
      </c>
      <c r="G20" s="85" t="s">
        <v>19</v>
      </c>
      <c r="H20" s="85" t="s">
        <v>1028</v>
      </c>
      <c r="I20" s="85" t="s">
        <v>1028</v>
      </c>
      <c r="J20" s="85" t="s">
        <v>1285</v>
      </c>
      <c r="K20" s="85" t="s">
        <v>1028</v>
      </c>
      <c r="L20" s="85" t="s">
        <v>1028</v>
      </c>
      <c r="M20" s="85" t="s">
        <v>1028</v>
      </c>
      <c r="N20" s="85" t="s">
        <v>1028</v>
      </c>
      <c r="O20" s="6" t="s">
        <v>1286</v>
      </c>
      <c r="P20" s="6"/>
    </row>
    <row r="21" spans="1:16" ht="25.5" x14ac:dyDescent="0.25">
      <c r="A21" s="1"/>
      <c r="B21" s="6" t="s">
        <v>672</v>
      </c>
      <c r="C21" s="6" t="s">
        <v>1197</v>
      </c>
      <c r="D21" s="85" t="s">
        <v>49</v>
      </c>
      <c r="E21" s="6" t="s">
        <v>1319</v>
      </c>
      <c r="F21" s="85" t="s">
        <v>1320</v>
      </c>
      <c r="G21" s="85" t="s">
        <v>1321</v>
      </c>
      <c r="H21" s="85" t="s">
        <v>1322</v>
      </c>
      <c r="I21" s="85" t="s">
        <v>1028</v>
      </c>
      <c r="J21" s="85" t="s">
        <v>1323</v>
      </c>
      <c r="K21" s="85" t="s">
        <v>1028</v>
      </c>
      <c r="L21" s="85" t="s">
        <v>1028</v>
      </c>
      <c r="M21" s="85" t="s">
        <v>1028</v>
      </c>
      <c r="N21" s="85" t="s">
        <v>1028</v>
      </c>
      <c r="O21" s="6" t="s">
        <v>1286</v>
      </c>
      <c r="P21" s="6"/>
    </row>
    <row r="22" spans="1:16" ht="25.5" x14ac:dyDescent="0.25">
      <c r="A22" s="1"/>
      <c r="B22" s="6" t="s">
        <v>672</v>
      </c>
      <c r="C22" s="6" t="s">
        <v>1197</v>
      </c>
      <c r="D22" s="85" t="s">
        <v>49</v>
      </c>
      <c r="E22" s="6" t="s">
        <v>1319</v>
      </c>
      <c r="F22" s="85" t="s">
        <v>1321</v>
      </c>
      <c r="G22" s="85" t="s">
        <v>1324</v>
      </c>
      <c r="H22" s="85" t="s">
        <v>1028</v>
      </c>
      <c r="I22" s="85" t="s">
        <v>1028</v>
      </c>
      <c r="J22" s="85" t="s">
        <v>1323</v>
      </c>
      <c r="K22" s="85" t="s">
        <v>1028</v>
      </c>
      <c r="L22" s="85" t="s">
        <v>1028</v>
      </c>
      <c r="M22" s="85" t="s">
        <v>1325</v>
      </c>
      <c r="N22" s="85" t="s">
        <v>1028</v>
      </c>
      <c r="O22" s="6" t="s">
        <v>1286</v>
      </c>
      <c r="P22" s="6" t="s">
        <v>1326</v>
      </c>
    </row>
    <row r="23" spans="1:16" ht="25.5" x14ac:dyDescent="0.25">
      <c r="A23" s="1"/>
      <c r="B23" s="6" t="s">
        <v>672</v>
      </c>
      <c r="C23" s="6" t="s">
        <v>1197</v>
      </c>
      <c r="D23" s="85" t="s">
        <v>49</v>
      </c>
      <c r="E23" s="6" t="s">
        <v>1319</v>
      </c>
      <c r="F23" s="85" t="s">
        <v>1324</v>
      </c>
      <c r="G23" s="85" t="s">
        <v>1327</v>
      </c>
      <c r="H23" s="85" t="s">
        <v>1028</v>
      </c>
      <c r="I23" s="85" t="s">
        <v>1328</v>
      </c>
      <c r="J23" s="85" t="s">
        <v>1323</v>
      </c>
      <c r="K23" s="85" t="s">
        <v>1028</v>
      </c>
      <c r="L23" s="85" t="s">
        <v>1028</v>
      </c>
      <c r="M23" s="85" t="s">
        <v>1028</v>
      </c>
      <c r="N23" s="85" t="s">
        <v>1028</v>
      </c>
      <c r="O23" s="6" t="s">
        <v>1286</v>
      </c>
      <c r="P23" s="6"/>
    </row>
    <row r="24" spans="1:16" x14ac:dyDescent="0.25">
      <c r="A24" s="1"/>
      <c r="B24" s="6" t="s">
        <v>86</v>
      </c>
      <c r="C24" s="6" t="s">
        <v>89</v>
      </c>
      <c r="D24" s="85" t="s">
        <v>49</v>
      </c>
      <c r="E24" s="6" t="s">
        <v>1329</v>
      </c>
      <c r="F24" s="85" t="s">
        <v>18</v>
      </c>
      <c r="G24" s="85" t="s">
        <v>1330</v>
      </c>
      <c r="H24" s="85" t="s">
        <v>1028</v>
      </c>
      <c r="I24" s="85" t="s">
        <v>1028</v>
      </c>
      <c r="J24" s="85" t="s">
        <v>1303</v>
      </c>
      <c r="K24" s="85" t="s">
        <v>1028</v>
      </c>
      <c r="L24" s="85" t="s">
        <v>1028</v>
      </c>
      <c r="M24" s="85" t="s">
        <v>1028</v>
      </c>
      <c r="N24" s="85" t="s">
        <v>1028</v>
      </c>
      <c r="O24" s="6" t="s">
        <v>1286</v>
      </c>
      <c r="P24" s="6"/>
    </row>
    <row r="25" spans="1:16" ht="38.25" x14ac:dyDescent="0.25">
      <c r="A25" s="1"/>
      <c r="B25" s="6" t="s">
        <v>86</v>
      </c>
      <c r="C25" s="6" t="s">
        <v>89</v>
      </c>
      <c r="D25" s="85" t="s">
        <v>49</v>
      </c>
      <c r="E25" s="6" t="s">
        <v>1329</v>
      </c>
      <c r="F25" s="85" t="s">
        <v>1330</v>
      </c>
      <c r="G25" s="85" t="s">
        <v>1331</v>
      </c>
      <c r="H25" s="85" t="s">
        <v>1028</v>
      </c>
      <c r="I25" s="85" t="s">
        <v>1028</v>
      </c>
      <c r="J25" s="85" t="s">
        <v>1293</v>
      </c>
      <c r="K25" s="85" t="s">
        <v>1028</v>
      </c>
      <c r="L25" s="85" t="s">
        <v>1028</v>
      </c>
      <c r="M25" s="85" t="s">
        <v>1028</v>
      </c>
      <c r="N25" s="85" t="s">
        <v>1028</v>
      </c>
      <c r="O25" s="6" t="s">
        <v>1286</v>
      </c>
      <c r="P25" s="6" t="s">
        <v>1332</v>
      </c>
    </row>
    <row r="26" spans="1:16" x14ac:dyDescent="0.25">
      <c r="A26" s="1"/>
      <c r="B26" s="6" t="s">
        <v>86</v>
      </c>
      <c r="C26" s="6" t="s">
        <v>89</v>
      </c>
      <c r="D26" s="85" t="s">
        <v>49</v>
      </c>
      <c r="E26" s="6" t="s">
        <v>1329</v>
      </c>
      <c r="F26" s="85" t="s">
        <v>1331</v>
      </c>
      <c r="G26" s="85" t="s">
        <v>19</v>
      </c>
      <c r="H26" s="85" t="s">
        <v>1028</v>
      </c>
      <c r="I26" s="85" t="s">
        <v>1028</v>
      </c>
      <c r="J26" s="85" t="s">
        <v>1303</v>
      </c>
      <c r="K26" s="85" t="s">
        <v>1028</v>
      </c>
      <c r="L26" s="85" t="s">
        <v>1028</v>
      </c>
      <c r="M26" s="85" t="s">
        <v>1028</v>
      </c>
      <c r="N26" s="85" t="s">
        <v>1028</v>
      </c>
      <c r="O26" s="6" t="s">
        <v>1286</v>
      </c>
      <c r="P26" s="6"/>
    </row>
    <row r="27" spans="1:16" x14ac:dyDescent="0.25">
      <c r="A27" s="1"/>
      <c r="B27" s="6" t="s">
        <v>86</v>
      </c>
      <c r="C27" s="6" t="s">
        <v>95</v>
      </c>
      <c r="D27" s="85" t="s">
        <v>49</v>
      </c>
      <c r="E27" s="6" t="s">
        <v>1333</v>
      </c>
      <c r="F27" s="85" t="s">
        <v>18</v>
      </c>
      <c r="G27" s="85" t="s">
        <v>1334</v>
      </c>
      <c r="H27" s="85" t="s">
        <v>1028</v>
      </c>
      <c r="I27" s="85" t="s">
        <v>1028</v>
      </c>
      <c r="J27" s="85" t="s">
        <v>1293</v>
      </c>
      <c r="K27" s="85" t="s">
        <v>1028</v>
      </c>
      <c r="L27" s="85" t="s">
        <v>1028</v>
      </c>
      <c r="M27" s="85" t="s">
        <v>1028</v>
      </c>
      <c r="N27" s="85" t="s">
        <v>1028</v>
      </c>
      <c r="O27" s="6" t="s">
        <v>1286</v>
      </c>
      <c r="P27" s="6"/>
    </row>
    <row r="28" spans="1:16" x14ac:dyDescent="0.25">
      <c r="A28" s="1"/>
      <c r="B28" s="6" t="s">
        <v>86</v>
      </c>
      <c r="C28" s="6" t="s">
        <v>95</v>
      </c>
      <c r="D28" s="85" t="s">
        <v>49</v>
      </c>
      <c r="E28" s="6" t="s">
        <v>1333</v>
      </c>
      <c r="F28" s="85" t="s">
        <v>1334</v>
      </c>
      <c r="G28" s="85" t="s">
        <v>1335</v>
      </c>
      <c r="H28" s="85" t="s">
        <v>1028</v>
      </c>
      <c r="I28" s="85" t="s">
        <v>1028</v>
      </c>
      <c r="J28" s="85" t="s">
        <v>1303</v>
      </c>
      <c r="K28" s="85" t="s">
        <v>1028</v>
      </c>
      <c r="L28" s="85" t="s">
        <v>1028</v>
      </c>
      <c r="M28" s="85" t="s">
        <v>1028</v>
      </c>
      <c r="N28" s="85" t="s">
        <v>1028</v>
      </c>
      <c r="O28" s="6" t="s">
        <v>1286</v>
      </c>
      <c r="P28" s="6"/>
    </row>
    <row r="29" spans="1:16" x14ac:dyDescent="0.25">
      <c r="A29" s="1"/>
      <c r="B29" s="6" t="s">
        <v>86</v>
      </c>
      <c r="C29" s="6" t="s">
        <v>95</v>
      </c>
      <c r="D29" s="85" t="s">
        <v>49</v>
      </c>
      <c r="E29" s="6" t="s">
        <v>1333</v>
      </c>
      <c r="F29" s="85" t="s">
        <v>1335</v>
      </c>
      <c r="G29" s="85" t="s">
        <v>1336</v>
      </c>
      <c r="H29" s="85" t="s">
        <v>1028</v>
      </c>
      <c r="I29" s="85" t="s">
        <v>1028</v>
      </c>
      <c r="J29" s="85" t="s">
        <v>1293</v>
      </c>
      <c r="K29" s="85" t="s">
        <v>1028</v>
      </c>
      <c r="L29" s="85" t="s">
        <v>1028</v>
      </c>
      <c r="M29" s="85" t="s">
        <v>1028</v>
      </c>
      <c r="N29" s="85" t="s">
        <v>1028</v>
      </c>
      <c r="O29" s="6" t="s">
        <v>1286</v>
      </c>
      <c r="P29" s="6"/>
    </row>
    <row r="30" spans="1:16" x14ac:dyDescent="0.25">
      <c r="A30" s="1"/>
      <c r="B30" s="6" t="s">
        <v>86</v>
      </c>
      <c r="C30" s="6" t="s">
        <v>95</v>
      </c>
      <c r="D30" s="85" t="s">
        <v>49</v>
      </c>
      <c r="E30" s="6" t="s">
        <v>1333</v>
      </c>
      <c r="F30" s="85" t="s">
        <v>1336</v>
      </c>
      <c r="G30" s="85" t="s">
        <v>19</v>
      </c>
      <c r="H30" s="85" t="s">
        <v>1028</v>
      </c>
      <c r="I30" s="85" t="s">
        <v>1028</v>
      </c>
      <c r="J30" s="85" t="s">
        <v>1303</v>
      </c>
      <c r="K30" s="85" t="s">
        <v>1028</v>
      </c>
      <c r="L30" s="85" t="s">
        <v>1028</v>
      </c>
      <c r="M30" s="85" t="s">
        <v>1028</v>
      </c>
      <c r="N30" s="85" t="s">
        <v>1028</v>
      </c>
      <c r="O30" s="6" t="s">
        <v>1286</v>
      </c>
      <c r="P30" s="6"/>
    </row>
    <row r="31" spans="1:16" x14ac:dyDescent="0.25">
      <c r="A31" s="1"/>
      <c r="B31" s="6" t="s">
        <v>106</v>
      </c>
      <c r="C31" s="6" t="s">
        <v>1211</v>
      </c>
      <c r="D31" s="85" t="s">
        <v>49</v>
      </c>
      <c r="E31" s="6" t="s">
        <v>1337</v>
      </c>
      <c r="F31" s="85" t="s">
        <v>1338</v>
      </c>
      <c r="G31" s="85" t="s">
        <v>1339</v>
      </c>
      <c r="H31" s="85" t="s">
        <v>1340</v>
      </c>
      <c r="I31" s="85" t="s">
        <v>1028</v>
      </c>
      <c r="J31" s="85" t="s">
        <v>1303</v>
      </c>
      <c r="K31" s="85" t="s">
        <v>1028</v>
      </c>
      <c r="L31" s="85" t="s">
        <v>1028</v>
      </c>
      <c r="M31" s="85" t="s">
        <v>1028</v>
      </c>
      <c r="N31" s="85" t="s">
        <v>1028</v>
      </c>
      <c r="O31" s="6" t="s">
        <v>1286</v>
      </c>
      <c r="P31" s="6"/>
    </row>
    <row r="32" spans="1:16" x14ac:dyDescent="0.25">
      <c r="A32" s="1"/>
      <c r="B32" s="6" t="s">
        <v>106</v>
      </c>
      <c r="C32" s="6" t="s">
        <v>1211</v>
      </c>
      <c r="D32" s="85" t="s">
        <v>49</v>
      </c>
      <c r="E32" s="6" t="s">
        <v>1337</v>
      </c>
      <c r="F32" s="85" t="s">
        <v>1339</v>
      </c>
      <c r="G32" s="85" t="s">
        <v>1341</v>
      </c>
      <c r="H32" s="85" t="s">
        <v>1028</v>
      </c>
      <c r="I32" s="85" t="s">
        <v>1028</v>
      </c>
      <c r="J32" s="85" t="s">
        <v>1293</v>
      </c>
      <c r="K32" s="85" t="s">
        <v>1028</v>
      </c>
      <c r="L32" s="85" t="s">
        <v>1028</v>
      </c>
      <c r="M32" s="85" t="s">
        <v>1028</v>
      </c>
      <c r="N32" s="85" t="s">
        <v>1028</v>
      </c>
      <c r="O32" s="6" t="s">
        <v>1286</v>
      </c>
      <c r="P32" s="6"/>
    </row>
    <row r="33" spans="1:16" x14ac:dyDescent="0.25">
      <c r="A33" s="1"/>
      <c r="B33" s="6" t="s">
        <v>106</v>
      </c>
      <c r="C33" s="6" t="s">
        <v>1211</v>
      </c>
      <c r="D33" s="85" t="s">
        <v>49</v>
      </c>
      <c r="E33" s="6" t="s">
        <v>1337</v>
      </c>
      <c r="F33" s="85" t="s">
        <v>1341</v>
      </c>
      <c r="G33" s="85" t="s">
        <v>19</v>
      </c>
      <c r="H33" s="85" t="s">
        <v>1028</v>
      </c>
      <c r="I33" s="85" t="s">
        <v>1028</v>
      </c>
      <c r="J33" s="85" t="s">
        <v>1303</v>
      </c>
      <c r="K33" s="85" t="s">
        <v>1028</v>
      </c>
      <c r="L33" s="85" t="s">
        <v>1028</v>
      </c>
      <c r="M33" s="85" t="s">
        <v>1028</v>
      </c>
      <c r="N33" s="85" t="s">
        <v>1028</v>
      </c>
      <c r="O33" s="6" t="s">
        <v>1286</v>
      </c>
      <c r="P33" s="6"/>
    </row>
    <row r="34" spans="1:16" ht="25.5" x14ac:dyDescent="0.25">
      <c r="A34" s="1"/>
      <c r="B34" s="6" t="s">
        <v>106</v>
      </c>
      <c r="C34" s="6" t="s">
        <v>114</v>
      </c>
      <c r="D34" s="85" t="s">
        <v>49</v>
      </c>
      <c r="E34" s="6" t="s">
        <v>1342</v>
      </c>
      <c r="F34" s="85" t="s">
        <v>18</v>
      </c>
      <c r="G34" s="85" t="s">
        <v>1343</v>
      </c>
      <c r="H34" s="85" t="s">
        <v>1028</v>
      </c>
      <c r="I34" s="85" t="s">
        <v>1344</v>
      </c>
      <c r="J34" s="85" t="s">
        <v>1345</v>
      </c>
      <c r="K34" s="85" t="s">
        <v>1028</v>
      </c>
      <c r="L34" s="85" t="s">
        <v>1028</v>
      </c>
      <c r="M34" s="85" t="s">
        <v>1028</v>
      </c>
      <c r="N34" s="85" t="s">
        <v>1028</v>
      </c>
      <c r="O34" s="6" t="s">
        <v>1346</v>
      </c>
      <c r="P34" s="6" t="s">
        <v>1347</v>
      </c>
    </row>
    <row r="35" spans="1:16" x14ac:dyDescent="0.25">
      <c r="A35" s="1"/>
      <c r="B35" s="6" t="s">
        <v>106</v>
      </c>
      <c r="C35" s="6" t="s">
        <v>114</v>
      </c>
      <c r="D35" s="85" t="s">
        <v>120</v>
      </c>
      <c r="E35" s="6" t="s">
        <v>1348</v>
      </c>
      <c r="F35" s="85" t="s">
        <v>1343</v>
      </c>
      <c r="G35" s="85" t="s">
        <v>1349</v>
      </c>
      <c r="H35" s="85" t="s">
        <v>1028</v>
      </c>
      <c r="I35" s="85" t="s">
        <v>1028</v>
      </c>
      <c r="J35" s="85" t="s">
        <v>1345</v>
      </c>
      <c r="K35" s="85" t="s">
        <v>1028</v>
      </c>
      <c r="L35" s="85" t="s">
        <v>1028</v>
      </c>
      <c r="M35" s="85" t="s">
        <v>1028</v>
      </c>
      <c r="N35" s="85" t="s">
        <v>1028</v>
      </c>
      <c r="O35" s="6" t="s">
        <v>1346</v>
      </c>
      <c r="P35" s="6"/>
    </row>
    <row r="36" spans="1:16" x14ac:dyDescent="0.25">
      <c r="A36" s="1"/>
      <c r="B36" s="6" t="s">
        <v>106</v>
      </c>
      <c r="C36" s="6" t="s">
        <v>114</v>
      </c>
      <c r="D36" s="85" t="s">
        <v>383</v>
      </c>
      <c r="E36" s="6" t="s">
        <v>1350</v>
      </c>
      <c r="F36" s="85" t="s">
        <v>1351</v>
      </c>
      <c r="G36" s="85" t="s">
        <v>1339</v>
      </c>
      <c r="H36" s="85" t="s">
        <v>1352</v>
      </c>
      <c r="I36" s="85" t="s">
        <v>1028</v>
      </c>
      <c r="J36" s="85" t="s">
        <v>1303</v>
      </c>
      <c r="K36" s="85" t="s">
        <v>1028</v>
      </c>
      <c r="L36" s="85" t="s">
        <v>1028</v>
      </c>
      <c r="M36" s="85" t="s">
        <v>1028</v>
      </c>
      <c r="N36" s="85" t="s">
        <v>1028</v>
      </c>
      <c r="O36" s="6" t="s">
        <v>1286</v>
      </c>
      <c r="P36" s="6"/>
    </row>
    <row r="37" spans="1:16" x14ac:dyDescent="0.25">
      <c r="A37" s="1"/>
      <c r="B37" s="6" t="s">
        <v>106</v>
      </c>
      <c r="C37" s="6" t="s">
        <v>114</v>
      </c>
      <c r="D37" s="85" t="s">
        <v>383</v>
      </c>
      <c r="E37" s="6" t="s">
        <v>1350</v>
      </c>
      <c r="F37" s="85" t="s">
        <v>1339</v>
      </c>
      <c r="G37" s="85" t="s">
        <v>1353</v>
      </c>
      <c r="H37" s="85" t="s">
        <v>1028</v>
      </c>
      <c r="I37" s="85" t="s">
        <v>1028</v>
      </c>
      <c r="J37" s="85" t="s">
        <v>1293</v>
      </c>
      <c r="K37" s="85" t="s">
        <v>1028</v>
      </c>
      <c r="L37" s="85" t="s">
        <v>1028</v>
      </c>
      <c r="M37" s="85" t="s">
        <v>1028</v>
      </c>
      <c r="N37" s="85" t="s">
        <v>1028</v>
      </c>
      <c r="O37" s="6" t="s">
        <v>1286</v>
      </c>
      <c r="P37" s="6"/>
    </row>
    <row r="38" spans="1:16" x14ac:dyDescent="0.25">
      <c r="A38" s="1"/>
      <c r="B38" s="6" t="s">
        <v>106</v>
      </c>
      <c r="C38" s="6" t="s">
        <v>114</v>
      </c>
      <c r="D38" s="85" t="s">
        <v>383</v>
      </c>
      <c r="E38" s="6" t="s">
        <v>1350</v>
      </c>
      <c r="F38" s="85" t="s">
        <v>1353</v>
      </c>
      <c r="G38" s="85" t="s">
        <v>19</v>
      </c>
      <c r="H38" s="85" t="s">
        <v>1028</v>
      </c>
      <c r="I38" s="85" t="s">
        <v>1028</v>
      </c>
      <c r="J38" s="85" t="s">
        <v>1303</v>
      </c>
      <c r="K38" s="85" t="s">
        <v>1028</v>
      </c>
      <c r="L38" s="85" t="s">
        <v>1028</v>
      </c>
      <c r="M38" s="85" t="s">
        <v>1028</v>
      </c>
      <c r="N38" s="85" t="s">
        <v>1028</v>
      </c>
      <c r="O38" s="6" t="s">
        <v>1286</v>
      </c>
      <c r="P38" s="6"/>
    </row>
    <row r="39" spans="1:16" x14ac:dyDescent="0.25">
      <c r="A39" s="1"/>
      <c r="B39" s="6" t="s">
        <v>691</v>
      </c>
      <c r="C39" s="6" t="s">
        <v>1112</v>
      </c>
      <c r="D39" s="85" t="s">
        <v>49</v>
      </c>
      <c r="E39" s="6" t="s">
        <v>1354</v>
      </c>
      <c r="F39" s="85" t="s">
        <v>18</v>
      </c>
      <c r="G39" s="85" t="s">
        <v>19</v>
      </c>
      <c r="H39" s="85" t="s">
        <v>1028</v>
      </c>
      <c r="I39" s="85" t="s">
        <v>1028</v>
      </c>
      <c r="J39" s="85" t="s">
        <v>1293</v>
      </c>
      <c r="K39" s="85" t="s">
        <v>1028</v>
      </c>
      <c r="L39" s="85" t="s">
        <v>1028</v>
      </c>
      <c r="M39" s="85" t="s">
        <v>1028</v>
      </c>
      <c r="N39" s="85" t="s">
        <v>1028</v>
      </c>
      <c r="O39" s="6" t="s">
        <v>1286</v>
      </c>
      <c r="P39" s="6"/>
    </row>
    <row r="40" spans="1:16" x14ac:dyDescent="0.25">
      <c r="A40" s="1"/>
      <c r="B40" s="6" t="s">
        <v>691</v>
      </c>
      <c r="C40" s="6" t="s">
        <v>1218</v>
      </c>
      <c r="D40" s="85" t="s">
        <v>49</v>
      </c>
      <c r="E40" s="6" t="s">
        <v>1355</v>
      </c>
      <c r="F40" s="85" t="s">
        <v>18</v>
      </c>
      <c r="G40" s="85" t="s">
        <v>19</v>
      </c>
      <c r="H40" s="85" t="s">
        <v>1028</v>
      </c>
      <c r="I40" s="85" t="s">
        <v>1028</v>
      </c>
      <c r="J40" s="85" t="s">
        <v>1293</v>
      </c>
      <c r="K40" s="85" t="s">
        <v>1028</v>
      </c>
      <c r="L40" s="85" t="s">
        <v>1028</v>
      </c>
      <c r="M40" s="85" t="s">
        <v>1028</v>
      </c>
      <c r="N40" s="85" t="s">
        <v>1028</v>
      </c>
      <c r="O40" s="6" t="s">
        <v>1286</v>
      </c>
      <c r="P40" s="6"/>
    </row>
    <row r="41" spans="1:16" x14ac:dyDescent="0.25">
      <c r="A41" s="1"/>
      <c r="B41" s="6" t="s">
        <v>691</v>
      </c>
      <c r="C41" s="6" t="s">
        <v>1219</v>
      </c>
      <c r="D41" s="85" t="s">
        <v>49</v>
      </c>
      <c r="E41" s="6" t="s">
        <v>1356</v>
      </c>
      <c r="F41" s="85" t="s">
        <v>18</v>
      </c>
      <c r="G41" s="85" t="s">
        <v>19</v>
      </c>
      <c r="H41" s="85" t="s">
        <v>1028</v>
      </c>
      <c r="I41" s="85" t="s">
        <v>1028</v>
      </c>
      <c r="J41" s="85" t="s">
        <v>1293</v>
      </c>
      <c r="K41" s="85" t="s">
        <v>1028</v>
      </c>
      <c r="L41" s="85" t="s">
        <v>1028</v>
      </c>
      <c r="M41" s="85" t="s">
        <v>1028</v>
      </c>
      <c r="N41" s="85" t="s">
        <v>1028</v>
      </c>
      <c r="O41" s="6" t="s">
        <v>1286</v>
      </c>
      <c r="P41" s="6"/>
    </row>
    <row r="42" spans="1:16" x14ac:dyDescent="0.25">
      <c r="A42" s="1"/>
      <c r="B42" s="6" t="s">
        <v>691</v>
      </c>
      <c r="C42" s="6" t="s">
        <v>1220</v>
      </c>
      <c r="D42" s="85" t="s">
        <v>34</v>
      </c>
      <c r="E42" s="6" t="s">
        <v>1357</v>
      </c>
      <c r="F42" s="85" t="s">
        <v>18</v>
      </c>
      <c r="G42" s="85" t="s">
        <v>35</v>
      </c>
      <c r="H42" s="85" t="s">
        <v>1028</v>
      </c>
      <c r="I42" s="85" t="s">
        <v>1028</v>
      </c>
      <c r="J42" s="85" t="s">
        <v>1293</v>
      </c>
      <c r="K42" s="85" t="s">
        <v>1028</v>
      </c>
      <c r="L42" s="85" t="s">
        <v>1028</v>
      </c>
      <c r="M42" s="85" t="s">
        <v>1028</v>
      </c>
      <c r="N42" s="85" t="s">
        <v>1028</v>
      </c>
      <c r="O42" s="6" t="s">
        <v>1286</v>
      </c>
      <c r="P42" s="6"/>
    </row>
    <row r="43" spans="1:16" x14ac:dyDescent="0.25">
      <c r="A43" s="1"/>
      <c r="B43" s="6" t="s">
        <v>691</v>
      </c>
      <c r="C43" s="6" t="s">
        <v>1220</v>
      </c>
      <c r="D43" s="85" t="s">
        <v>34</v>
      </c>
      <c r="E43" s="6" t="s">
        <v>1357</v>
      </c>
      <c r="F43" s="85" t="s">
        <v>36</v>
      </c>
      <c r="G43" s="85" t="s">
        <v>19</v>
      </c>
      <c r="H43" s="85" t="s">
        <v>1339</v>
      </c>
      <c r="I43" s="85" t="s">
        <v>1028</v>
      </c>
      <c r="J43" s="85" t="s">
        <v>1293</v>
      </c>
      <c r="K43" s="85" t="s">
        <v>1028</v>
      </c>
      <c r="L43" s="85" t="s">
        <v>1028</v>
      </c>
      <c r="M43" s="85" t="s">
        <v>1028</v>
      </c>
      <c r="N43" s="85" t="s">
        <v>1028</v>
      </c>
      <c r="O43" s="6" t="s">
        <v>1286</v>
      </c>
      <c r="P4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1" t="s">
        <v>0</v>
      </c>
      <c r="C3" s="202"/>
      <c r="D3" s="202"/>
      <c r="E3" s="202"/>
      <c r="F3" s="202"/>
      <c r="G3" s="20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1358</v>
      </c>
      <c r="C5" s="1"/>
      <c r="D5" s="1"/>
      <c r="E5" s="1"/>
      <c r="F5" s="1"/>
      <c r="G5" s="1"/>
      <c r="H5" s="1"/>
      <c r="I5" s="1"/>
      <c r="J5" s="1"/>
      <c r="K5" s="1"/>
      <c r="L5" s="1"/>
      <c r="M5" s="1"/>
      <c r="N5" s="1"/>
    </row>
    <row r="6" spans="1:14" ht="20.100000000000001" customHeight="1" x14ac:dyDescent="0.25">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ht="25.5" x14ac:dyDescent="0.25">
      <c r="A7" s="1"/>
      <c r="B7" s="5" t="s">
        <v>155</v>
      </c>
      <c r="C7" s="5" t="s">
        <v>156</v>
      </c>
      <c r="D7" s="5" t="s">
        <v>49</v>
      </c>
      <c r="E7" s="4" t="s">
        <v>157</v>
      </c>
      <c r="F7" s="4" t="s">
        <v>158</v>
      </c>
      <c r="G7" s="6" t="s">
        <v>165</v>
      </c>
      <c r="H7" s="8">
        <v>17</v>
      </c>
      <c r="I7" s="5" t="s">
        <v>160</v>
      </c>
      <c r="J7" s="5" t="s">
        <v>161</v>
      </c>
      <c r="K7" s="5" t="s">
        <v>162</v>
      </c>
      <c r="L7" s="5" t="s">
        <v>166</v>
      </c>
      <c r="M7" s="8">
        <v>13417</v>
      </c>
      <c r="N7" s="5" t="s">
        <v>164</v>
      </c>
    </row>
    <row r="8" spans="1:14" ht="38.25" x14ac:dyDescent="0.25">
      <c r="A8" s="1"/>
      <c r="B8" s="5" t="s">
        <v>155</v>
      </c>
      <c r="C8" s="5" t="s">
        <v>156</v>
      </c>
      <c r="D8" s="5" t="s">
        <v>49</v>
      </c>
      <c r="E8" s="4" t="s">
        <v>157</v>
      </c>
      <c r="F8" s="4" t="s">
        <v>158</v>
      </c>
      <c r="G8" s="6" t="s">
        <v>1359</v>
      </c>
      <c r="H8" s="8">
        <v>17</v>
      </c>
      <c r="I8" s="5" t="s">
        <v>160</v>
      </c>
      <c r="J8" s="5" t="s">
        <v>161</v>
      </c>
      <c r="K8" s="5" t="s">
        <v>162</v>
      </c>
      <c r="L8" s="5" t="s">
        <v>163</v>
      </c>
      <c r="M8" s="8">
        <v>13417</v>
      </c>
      <c r="N8" s="5" t="s">
        <v>164</v>
      </c>
    </row>
    <row r="9" spans="1:14" x14ac:dyDescent="0.25">
      <c r="A9" s="1"/>
      <c r="B9" s="5" t="s">
        <v>167</v>
      </c>
      <c r="C9" s="5" t="s">
        <v>168</v>
      </c>
      <c r="D9" s="5" t="s">
        <v>49</v>
      </c>
      <c r="E9" s="4" t="s">
        <v>157</v>
      </c>
      <c r="F9" s="4" t="s">
        <v>158</v>
      </c>
      <c r="G9" s="6" t="s">
        <v>169</v>
      </c>
      <c r="H9" s="8">
        <v>8.15</v>
      </c>
      <c r="I9" s="5" t="s">
        <v>160</v>
      </c>
      <c r="J9" s="5" t="s">
        <v>161</v>
      </c>
      <c r="K9" s="5" t="s">
        <v>162</v>
      </c>
      <c r="L9" s="5" t="s">
        <v>166</v>
      </c>
      <c r="M9" s="8">
        <v>19865</v>
      </c>
      <c r="N9" s="5" t="s">
        <v>164</v>
      </c>
    </row>
    <row r="10" spans="1:14" x14ac:dyDescent="0.25">
      <c r="A10" s="1"/>
      <c r="B10" s="5" t="s">
        <v>51</v>
      </c>
      <c r="C10" s="5" t="s">
        <v>246</v>
      </c>
      <c r="D10" s="5" t="s">
        <v>247</v>
      </c>
      <c r="E10" s="4" t="s">
        <v>157</v>
      </c>
      <c r="F10" s="4" t="s">
        <v>158</v>
      </c>
      <c r="G10" s="6" t="s">
        <v>248</v>
      </c>
      <c r="H10" s="8">
        <v>8.9</v>
      </c>
      <c r="I10" s="5" t="s">
        <v>160</v>
      </c>
      <c r="J10" s="5" t="s">
        <v>161</v>
      </c>
      <c r="K10" s="5" t="s">
        <v>162</v>
      </c>
      <c r="L10" s="5" t="s">
        <v>166</v>
      </c>
      <c r="M10" s="8">
        <v>188</v>
      </c>
      <c r="N10" s="5" t="s">
        <v>164</v>
      </c>
    </row>
    <row r="11" spans="1:14" ht="38.25" x14ac:dyDescent="0.25">
      <c r="A11" s="1"/>
      <c r="B11" s="5" t="s">
        <v>252</v>
      </c>
      <c r="C11" s="5" t="s">
        <v>253</v>
      </c>
      <c r="D11" s="5" t="s">
        <v>49</v>
      </c>
      <c r="E11" s="4" t="s">
        <v>254</v>
      </c>
      <c r="F11" s="4" t="s">
        <v>255</v>
      </c>
      <c r="G11" s="6" t="s">
        <v>1360</v>
      </c>
      <c r="H11" s="8">
        <v>0</v>
      </c>
      <c r="I11" s="5" t="s">
        <v>160</v>
      </c>
      <c r="J11" s="5" t="s">
        <v>161</v>
      </c>
      <c r="K11" s="5" t="s">
        <v>162</v>
      </c>
      <c r="L11" s="5" t="s">
        <v>163</v>
      </c>
      <c r="M11" s="8">
        <v>14777</v>
      </c>
      <c r="N11" s="5" t="s">
        <v>164</v>
      </c>
    </row>
    <row r="12" spans="1:14" ht="38.25" x14ac:dyDescent="0.25">
      <c r="A12" s="1"/>
      <c r="B12" s="5" t="s">
        <v>252</v>
      </c>
      <c r="C12" s="5" t="s">
        <v>257</v>
      </c>
      <c r="D12" s="5" t="s">
        <v>49</v>
      </c>
      <c r="E12" s="4" t="s">
        <v>254</v>
      </c>
      <c r="F12" s="4" t="s">
        <v>255</v>
      </c>
      <c r="G12" s="6" t="s">
        <v>1360</v>
      </c>
      <c r="H12" s="8">
        <v>0</v>
      </c>
      <c r="I12" s="5" t="s">
        <v>160</v>
      </c>
      <c r="J12" s="5" t="s">
        <v>161</v>
      </c>
      <c r="K12" s="5" t="s">
        <v>162</v>
      </c>
      <c r="L12" s="5" t="s">
        <v>163</v>
      </c>
      <c r="M12" s="8">
        <v>14776</v>
      </c>
      <c r="N12" s="5" t="s">
        <v>164</v>
      </c>
    </row>
    <row r="13" spans="1:14" x14ac:dyDescent="0.25">
      <c r="A13" s="1"/>
      <c r="B13" s="5" t="s">
        <v>258</v>
      </c>
      <c r="C13" s="5" t="s">
        <v>259</v>
      </c>
      <c r="D13" s="5" t="s">
        <v>260</v>
      </c>
      <c r="E13" s="4" t="s">
        <v>261</v>
      </c>
      <c r="F13" s="4" t="s">
        <v>262</v>
      </c>
      <c r="G13" s="6" t="s">
        <v>263</v>
      </c>
      <c r="H13" s="8">
        <v>100</v>
      </c>
      <c r="I13" s="5" t="s">
        <v>160</v>
      </c>
      <c r="J13" s="5" t="s">
        <v>161</v>
      </c>
      <c r="K13" s="5" t="s">
        <v>162</v>
      </c>
      <c r="L13" s="5" t="s">
        <v>166</v>
      </c>
      <c r="M13" s="8">
        <v>14807</v>
      </c>
      <c r="N13" s="5" t="s">
        <v>164</v>
      </c>
    </row>
    <row r="14" spans="1:14" x14ac:dyDescent="0.25">
      <c r="A14" s="1"/>
      <c r="B14" s="5" t="s">
        <v>287</v>
      </c>
      <c r="C14" s="5" t="s">
        <v>288</v>
      </c>
      <c r="D14" s="5" t="s">
        <v>102</v>
      </c>
      <c r="E14" s="4" t="s">
        <v>157</v>
      </c>
      <c r="F14" s="4" t="s">
        <v>289</v>
      </c>
      <c r="G14" s="6" t="s">
        <v>1361</v>
      </c>
      <c r="H14" s="8">
        <v>101</v>
      </c>
      <c r="I14" s="5" t="s">
        <v>160</v>
      </c>
      <c r="J14" s="5" t="s">
        <v>161</v>
      </c>
      <c r="K14" s="5" t="s">
        <v>162</v>
      </c>
      <c r="L14" s="5" t="s">
        <v>166</v>
      </c>
      <c r="M14" s="8">
        <v>6</v>
      </c>
      <c r="N14" s="5" t="s">
        <v>164</v>
      </c>
    </row>
    <row r="15" spans="1:14" x14ac:dyDescent="0.25">
      <c r="A15" s="1"/>
      <c r="B15" s="5" t="s">
        <v>287</v>
      </c>
      <c r="C15" s="5" t="s">
        <v>288</v>
      </c>
      <c r="D15" s="5" t="s">
        <v>102</v>
      </c>
      <c r="E15" s="4" t="s">
        <v>157</v>
      </c>
      <c r="F15" s="4" t="s">
        <v>289</v>
      </c>
      <c r="G15" s="6" t="s">
        <v>291</v>
      </c>
      <c r="H15" s="8">
        <v>100</v>
      </c>
      <c r="I15" s="5" t="s">
        <v>160</v>
      </c>
      <c r="J15" s="5" t="s">
        <v>161</v>
      </c>
      <c r="K15" s="5" t="s">
        <v>162</v>
      </c>
      <c r="L15" s="5" t="s">
        <v>166</v>
      </c>
      <c r="M15" s="8">
        <v>6</v>
      </c>
      <c r="N15" s="5" t="s">
        <v>164</v>
      </c>
    </row>
    <row r="16" spans="1:14" x14ac:dyDescent="0.25">
      <c r="A16" s="1"/>
      <c r="B16" s="5" t="s">
        <v>292</v>
      </c>
      <c r="C16" s="5" t="s">
        <v>293</v>
      </c>
      <c r="D16" s="5" t="s">
        <v>247</v>
      </c>
      <c r="E16" s="4" t="s">
        <v>157</v>
      </c>
      <c r="F16" s="4" t="s">
        <v>158</v>
      </c>
      <c r="G16" s="6" t="s">
        <v>294</v>
      </c>
      <c r="H16" s="8">
        <v>235</v>
      </c>
      <c r="I16" s="5" t="s">
        <v>160</v>
      </c>
      <c r="J16" s="5" t="s">
        <v>161</v>
      </c>
      <c r="K16" s="5" t="s">
        <v>162</v>
      </c>
      <c r="L16" s="5" t="s">
        <v>166</v>
      </c>
      <c r="M16" s="8">
        <v>14971</v>
      </c>
      <c r="N16" s="5" t="s">
        <v>164</v>
      </c>
    </row>
    <row r="17" spans="1:14" x14ac:dyDescent="0.25">
      <c r="A17" s="1"/>
      <c r="B17" s="5" t="s">
        <v>295</v>
      </c>
      <c r="C17" s="5" t="s">
        <v>296</v>
      </c>
      <c r="D17" s="5" t="s">
        <v>297</v>
      </c>
      <c r="E17" s="4" t="s">
        <v>157</v>
      </c>
      <c r="F17" s="4" t="s">
        <v>158</v>
      </c>
      <c r="G17" s="6" t="s">
        <v>1362</v>
      </c>
      <c r="H17" s="8">
        <v>47</v>
      </c>
      <c r="I17" s="5" t="s">
        <v>160</v>
      </c>
      <c r="J17" s="5" t="s">
        <v>161</v>
      </c>
      <c r="K17" s="5" t="s">
        <v>162</v>
      </c>
      <c r="L17" s="5" t="s">
        <v>166</v>
      </c>
      <c r="M17" s="8">
        <v>14006</v>
      </c>
      <c r="N17" s="5" t="s">
        <v>164</v>
      </c>
    </row>
    <row r="18" spans="1:14" ht="25.5" x14ac:dyDescent="0.25">
      <c r="A18" s="1"/>
      <c r="B18" s="5" t="s">
        <v>64</v>
      </c>
      <c r="C18" s="5" t="s">
        <v>299</v>
      </c>
      <c r="D18" s="5" t="s">
        <v>300</v>
      </c>
      <c r="E18" s="4" t="s">
        <v>157</v>
      </c>
      <c r="F18" s="4" t="s">
        <v>301</v>
      </c>
      <c r="G18" s="6" t="s">
        <v>1363</v>
      </c>
      <c r="H18" s="8">
        <v>0</v>
      </c>
      <c r="I18" s="5" t="s">
        <v>160</v>
      </c>
      <c r="J18" s="5" t="s">
        <v>161</v>
      </c>
      <c r="K18" s="5" t="s">
        <v>162</v>
      </c>
      <c r="L18" s="5" t="s">
        <v>163</v>
      </c>
      <c r="M18" s="8">
        <v>16925</v>
      </c>
      <c r="N18" s="5" t="s">
        <v>164</v>
      </c>
    </row>
    <row r="19" spans="1:14" ht="25.5" x14ac:dyDescent="0.25">
      <c r="A19" s="1"/>
      <c r="B19" s="5" t="s">
        <v>64</v>
      </c>
      <c r="C19" s="5" t="s">
        <v>303</v>
      </c>
      <c r="D19" s="5" t="s">
        <v>304</v>
      </c>
      <c r="E19" s="4" t="s">
        <v>157</v>
      </c>
      <c r="F19" s="4" t="s">
        <v>158</v>
      </c>
      <c r="G19" s="6" t="s">
        <v>1364</v>
      </c>
      <c r="H19" s="8">
        <v>0</v>
      </c>
      <c r="I19" s="5" t="s">
        <v>160</v>
      </c>
      <c r="J19" s="5" t="s">
        <v>161</v>
      </c>
      <c r="K19" s="5" t="s">
        <v>162</v>
      </c>
      <c r="L19" s="5" t="s">
        <v>273</v>
      </c>
      <c r="M19" s="8">
        <v>13555</v>
      </c>
      <c r="N19" s="5" t="s">
        <v>164</v>
      </c>
    </row>
    <row r="20" spans="1:14" x14ac:dyDescent="0.25">
      <c r="A20" s="1"/>
      <c r="B20" s="5" t="s">
        <v>68</v>
      </c>
      <c r="C20" s="5" t="s">
        <v>311</v>
      </c>
      <c r="D20" s="5" t="s">
        <v>49</v>
      </c>
      <c r="E20" s="4" t="s">
        <v>157</v>
      </c>
      <c r="F20" s="4" t="s">
        <v>158</v>
      </c>
      <c r="G20" s="6" t="s">
        <v>1365</v>
      </c>
      <c r="H20" s="8">
        <v>0</v>
      </c>
      <c r="I20" s="5" t="s">
        <v>160</v>
      </c>
      <c r="J20" s="5" t="s">
        <v>161</v>
      </c>
      <c r="K20" s="5" t="s">
        <v>162</v>
      </c>
      <c r="L20" s="5" t="s">
        <v>163</v>
      </c>
      <c r="M20" s="8">
        <v>15785</v>
      </c>
      <c r="N20" s="5" t="s">
        <v>164</v>
      </c>
    </row>
    <row r="21" spans="1:14" ht="38.25" x14ac:dyDescent="0.25">
      <c r="A21" s="1"/>
      <c r="B21" s="5" t="s">
        <v>68</v>
      </c>
      <c r="C21" s="5" t="s">
        <v>311</v>
      </c>
      <c r="D21" s="5" t="s">
        <v>318</v>
      </c>
      <c r="E21" s="4" t="s">
        <v>157</v>
      </c>
      <c r="F21" s="4" t="s">
        <v>158</v>
      </c>
      <c r="G21" s="6" t="s">
        <v>319</v>
      </c>
      <c r="H21" s="8">
        <v>74</v>
      </c>
      <c r="I21" s="5" t="s">
        <v>160</v>
      </c>
      <c r="J21" s="5" t="s">
        <v>161</v>
      </c>
      <c r="K21" s="5" t="s">
        <v>162</v>
      </c>
      <c r="L21" s="5" t="s">
        <v>166</v>
      </c>
      <c r="M21" s="8">
        <v>15680</v>
      </c>
      <c r="N21" s="5" t="s">
        <v>164</v>
      </c>
    </row>
    <row r="22" spans="1:14" x14ac:dyDescent="0.25">
      <c r="A22" s="1"/>
      <c r="B22" s="5" t="s">
        <v>68</v>
      </c>
      <c r="C22" s="5" t="s">
        <v>311</v>
      </c>
      <c r="D22" s="5" t="s">
        <v>320</v>
      </c>
      <c r="E22" s="4" t="s">
        <v>157</v>
      </c>
      <c r="F22" s="4" t="s">
        <v>158</v>
      </c>
      <c r="G22" s="6" t="s">
        <v>321</v>
      </c>
      <c r="H22" s="8">
        <v>38</v>
      </c>
      <c r="I22" s="5" t="s">
        <v>160</v>
      </c>
      <c r="J22" s="5" t="s">
        <v>161</v>
      </c>
      <c r="K22" s="5" t="s">
        <v>162</v>
      </c>
      <c r="L22" s="5" t="s">
        <v>166</v>
      </c>
      <c r="M22" s="8">
        <v>16325</v>
      </c>
      <c r="N22" s="5" t="s">
        <v>164</v>
      </c>
    </row>
    <row r="23" spans="1:14" ht="38.25" x14ac:dyDescent="0.25">
      <c r="A23" s="1"/>
      <c r="B23" s="5" t="s">
        <v>68</v>
      </c>
      <c r="C23" s="5" t="s">
        <v>328</v>
      </c>
      <c r="D23" s="5" t="s">
        <v>49</v>
      </c>
      <c r="E23" s="4" t="s">
        <v>157</v>
      </c>
      <c r="F23" s="4" t="s">
        <v>158</v>
      </c>
      <c r="G23" s="6" t="s">
        <v>329</v>
      </c>
      <c r="H23" s="8">
        <v>110</v>
      </c>
      <c r="I23" s="5" t="s">
        <v>160</v>
      </c>
      <c r="J23" s="5" t="s">
        <v>161</v>
      </c>
      <c r="K23" s="5" t="s">
        <v>162</v>
      </c>
      <c r="L23" s="5" t="s">
        <v>166</v>
      </c>
      <c r="M23" s="8">
        <v>14448</v>
      </c>
      <c r="N23" s="5" t="s">
        <v>164</v>
      </c>
    </row>
    <row r="24" spans="1:14" x14ac:dyDescent="0.25">
      <c r="A24" s="1"/>
      <c r="B24" s="5" t="s">
        <v>68</v>
      </c>
      <c r="C24" s="5" t="s">
        <v>328</v>
      </c>
      <c r="D24" s="5" t="s">
        <v>54</v>
      </c>
      <c r="E24" s="4" t="s">
        <v>157</v>
      </c>
      <c r="F24" s="4" t="s">
        <v>158</v>
      </c>
      <c r="G24" s="6" t="s">
        <v>332</v>
      </c>
      <c r="H24" s="8">
        <v>55</v>
      </c>
      <c r="I24" s="5" t="s">
        <v>160</v>
      </c>
      <c r="J24" s="5" t="s">
        <v>161</v>
      </c>
      <c r="K24" s="5" t="s">
        <v>162</v>
      </c>
      <c r="L24" s="5" t="s">
        <v>166</v>
      </c>
      <c r="M24" s="8">
        <v>14450</v>
      </c>
      <c r="N24" s="5" t="s">
        <v>164</v>
      </c>
    </row>
    <row r="25" spans="1:14" x14ac:dyDescent="0.25">
      <c r="A25" s="1"/>
      <c r="B25" s="5" t="s">
        <v>68</v>
      </c>
      <c r="C25" s="5" t="s">
        <v>1366</v>
      </c>
      <c r="D25" s="5" t="s">
        <v>54</v>
      </c>
      <c r="E25" s="4" t="s">
        <v>157</v>
      </c>
      <c r="F25" s="4" t="s">
        <v>158</v>
      </c>
      <c r="G25" s="6" t="s">
        <v>338</v>
      </c>
      <c r="H25" s="8">
        <v>45.5</v>
      </c>
      <c r="I25" s="5" t="s">
        <v>160</v>
      </c>
      <c r="J25" s="5" t="s">
        <v>161</v>
      </c>
      <c r="K25" s="5" t="s">
        <v>162</v>
      </c>
      <c r="L25" s="5" t="s">
        <v>166</v>
      </c>
      <c r="M25" s="8">
        <v>200</v>
      </c>
      <c r="N25" s="5" t="s">
        <v>164</v>
      </c>
    </row>
    <row r="26" spans="1:14" x14ac:dyDescent="0.25">
      <c r="A26" s="1"/>
      <c r="B26" s="5" t="s">
        <v>343</v>
      </c>
      <c r="C26" s="5" t="s">
        <v>344</v>
      </c>
      <c r="D26" s="5" t="s">
        <v>345</v>
      </c>
      <c r="E26" s="4" t="s">
        <v>157</v>
      </c>
      <c r="F26" s="4" t="s">
        <v>158</v>
      </c>
      <c r="G26" s="6" t="s">
        <v>346</v>
      </c>
      <c r="H26" s="8">
        <v>0</v>
      </c>
      <c r="I26" s="5" t="s">
        <v>160</v>
      </c>
      <c r="J26" s="5" t="s">
        <v>161</v>
      </c>
      <c r="K26" s="5" t="s">
        <v>162</v>
      </c>
      <c r="L26" s="5" t="s">
        <v>273</v>
      </c>
      <c r="M26" s="8">
        <v>193</v>
      </c>
      <c r="N26" s="5" t="s">
        <v>164</v>
      </c>
    </row>
    <row r="27" spans="1:14" x14ac:dyDescent="0.25">
      <c r="A27" s="1"/>
      <c r="B27" s="5" t="s">
        <v>665</v>
      </c>
      <c r="C27" s="5" t="s">
        <v>352</v>
      </c>
      <c r="D27" s="5" t="s">
        <v>247</v>
      </c>
      <c r="E27" s="4" t="s">
        <v>157</v>
      </c>
      <c r="F27" s="4" t="s">
        <v>158</v>
      </c>
      <c r="G27" s="6" t="s">
        <v>353</v>
      </c>
      <c r="H27" s="8">
        <v>0</v>
      </c>
      <c r="I27" s="5" t="s">
        <v>160</v>
      </c>
      <c r="J27" s="5" t="s">
        <v>161</v>
      </c>
      <c r="K27" s="5" t="s">
        <v>162</v>
      </c>
      <c r="L27" s="5" t="s">
        <v>351</v>
      </c>
      <c r="M27" s="8">
        <v>24607</v>
      </c>
      <c r="N27" s="5" t="s">
        <v>164</v>
      </c>
    </row>
    <row r="28" spans="1:14" x14ac:dyDescent="0.25">
      <c r="A28" s="1"/>
      <c r="B28" s="5" t="s">
        <v>355</v>
      </c>
      <c r="C28" s="5" t="s">
        <v>356</v>
      </c>
      <c r="D28" s="5" t="s">
        <v>247</v>
      </c>
      <c r="E28" s="4" t="s">
        <v>357</v>
      </c>
      <c r="F28" s="4" t="s">
        <v>358</v>
      </c>
      <c r="G28" s="6" t="s">
        <v>1367</v>
      </c>
      <c r="H28" s="8">
        <v>44.93</v>
      </c>
      <c r="I28" s="5" t="s">
        <v>160</v>
      </c>
      <c r="J28" s="5" t="s">
        <v>161</v>
      </c>
      <c r="K28" s="5" t="s">
        <v>162</v>
      </c>
      <c r="L28" s="5" t="s">
        <v>166</v>
      </c>
      <c r="M28" s="8">
        <v>14845</v>
      </c>
      <c r="N28" s="5" t="s">
        <v>164</v>
      </c>
    </row>
    <row r="29" spans="1:14" x14ac:dyDescent="0.25">
      <c r="A29" s="1"/>
      <c r="B29" s="5" t="s">
        <v>355</v>
      </c>
      <c r="C29" s="5" t="s">
        <v>356</v>
      </c>
      <c r="D29" s="5" t="s">
        <v>54</v>
      </c>
      <c r="E29" s="4" t="s">
        <v>360</v>
      </c>
      <c r="F29" s="4" t="s">
        <v>361</v>
      </c>
      <c r="G29" s="6" t="s">
        <v>1368</v>
      </c>
      <c r="H29" s="8">
        <v>44.93</v>
      </c>
      <c r="I29" s="5" t="s">
        <v>160</v>
      </c>
      <c r="J29" s="5" t="s">
        <v>161</v>
      </c>
      <c r="K29" s="5" t="s">
        <v>162</v>
      </c>
      <c r="L29" s="5" t="s">
        <v>166</v>
      </c>
      <c r="M29" s="8">
        <v>14846</v>
      </c>
      <c r="N29" s="5" t="s">
        <v>164</v>
      </c>
    </row>
    <row r="30" spans="1:14" x14ac:dyDescent="0.25">
      <c r="A30" s="1"/>
      <c r="B30" s="5" t="s">
        <v>86</v>
      </c>
      <c r="C30" s="5" t="s">
        <v>382</v>
      </c>
      <c r="D30" s="5" t="s">
        <v>383</v>
      </c>
      <c r="E30" s="4" t="s">
        <v>157</v>
      </c>
      <c r="F30" s="4" t="s">
        <v>158</v>
      </c>
      <c r="G30" s="6" t="s">
        <v>384</v>
      </c>
      <c r="H30" s="8">
        <v>0</v>
      </c>
      <c r="I30" s="5" t="s">
        <v>160</v>
      </c>
      <c r="J30" s="5" t="s">
        <v>161</v>
      </c>
      <c r="K30" s="5" t="s">
        <v>162</v>
      </c>
      <c r="L30" s="5" t="s">
        <v>166</v>
      </c>
      <c r="M30" s="8">
        <v>12713</v>
      </c>
      <c r="N30" s="5" t="s">
        <v>164</v>
      </c>
    </row>
    <row r="31" spans="1:14" x14ac:dyDescent="0.25">
      <c r="A31" s="1"/>
      <c r="B31" s="5" t="s">
        <v>388</v>
      </c>
      <c r="C31" s="5" t="s">
        <v>388</v>
      </c>
      <c r="D31" s="5" t="s">
        <v>389</v>
      </c>
      <c r="E31" s="4" t="s">
        <v>390</v>
      </c>
      <c r="F31" s="4" t="s">
        <v>391</v>
      </c>
      <c r="G31" s="6" t="s">
        <v>1369</v>
      </c>
      <c r="H31" s="8">
        <v>22</v>
      </c>
      <c r="I31" s="5" t="s">
        <v>160</v>
      </c>
      <c r="J31" s="5" t="s">
        <v>161</v>
      </c>
      <c r="K31" s="5" t="s">
        <v>162</v>
      </c>
      <c r="L31" s="5" t="s">
        <v>273</v>
      </c>
      <c r="M31" s="8">
        <v>18187</v>
      </c>
      <c r="N31" s="5" t="s">
        <v>164</v>
      </c>
    </row>
    <row r="32" spans="1:14" x14ac:dyDescent="0.25">
      <c r="A32" s="1"/>
      <c r="B32" s="5" t="s">
        <v>98</v>
      </c>
      <c r="C32" s="5" t="s">
        <v>1370</v>
      </c>
      <c r="D32" s="5" t="s">
        <v>260</v>
      </c>
      <c r="E32" s="4" t="s">
        <v>413</v>
      </c>
      <c r="F32" s="4" t="s">
        <v>158</v>
      </c>
      <c r="G32" s="6" t="s">
        <v>414</v>
      </c>
      <c r="H32" s="8">
        <v>0</v>
      </c>
      <c r="I32" s="5" t="s">
        <v>160</v>
      </c>
      <c r="J32" s="5" t="s">
        <v>161</v>
      </c>
      <c r="K32" s="5" t="s">
        <v>162</v>
      </c>
      <c r="L32" s="5" t="s">
        <v>273</v>
      </c>
      <c r="M32" s="8">
        <v>76</v>
      </c>
      <c r="N32" s="5" t="s">
        <v>164</v>
      </c>
    </row>
    <row r="33" spans="1:14" ht="25.5" x14ac:dyDescent="0.25">
      <c r="A33" s="1"/>
      <c r="B33" s="5" t="s">
        <v>98</v>
      </c>
      <c r="C33" s="5" t="s">
        <v>1370</v>
      </c>
      <c r="D33" s="5" t="s">
        <v>75</v>
      </c>
      <c r="E33" s="4" t="s">
        <v>415</v>
      </c>
      <c r="F33" s="4" t="s">
        <v>158</v>
      </c>
      <c r="G33" s="6" t="s">
        <v>416</v>
      </c>
      <c r="H33" s="8">
        <v>44.4</v>
      </c>
      <c r="I33" s="5" t="s">
        <v>160</v>
      </c>
      <c r="J33" s="5" t="s">
        <v>161</v>
      </c>
      <c r="K33" s="5" t="s">
        <v>162</v>
      </c>
      <c r="L33" s="5" t="s">
        <v>273</v>
      </c>
      <c r="M33" s="8">
        <v>75</v>
      </c>
      <c r="N33" s="5" t="s">
        <v>164</v>
      </c>
    </row>
    <row r="34" spans="1:14" ht="25.5" x14ac:dyDescent="0.25">
      <c r="A34" s="1"/>
      <c r="B34" s="5" t="s">
        <v>106</v>
      </c>
      <c r="C34" s="5" t="s">
        <v>417</v>
      </c>
      <c r="D34" s="5" t="s">
        <v>247</v>
      </c>
      <c r="E34" s="4" t="s">
        <v>254</v>
      </c>
      <c r="F34" s="4" t="s">
        <v>418</v>
      </c>
      <c r="G34" s="6" t="s">
        <v>419</v>
      </c>
      <c r="H34" s="8">
        <v>65</v>
      </c>
      <c r="I34" s="5" t="s">
        <v>160</v>
      </c>
      <c r="J34" s="5" t="s">
        <v>161</v>
      </c>
      <c r="K34" s="5" t="s">
        <v>162</v>
      </c>
      <c r="L34" s="5" t="s">
        <v>166</v>
      </c>
      <c r="M34" s="8">
        <v>28</v>
      </c>
      <c r="N34" s="5" t="s">
        <v>164</v>
      </c>
    </row>
    <row r="35" spans="1:14" ht="25.5" x14ac:dyDescent="0.25">
      <c r="A35" s="1"/>
      <c r="B35" s="5" t="s">
        <v>106</v>
      </c>
      <c r="C35" s="5" t="s">
        <v>417</v>
      </c>
      <c r="D35" s="5" t="s">
        <v>54</v>
      </c>
      <c r="E35" s="4" t="s">
        <v>254</v>
      </c>
      <c r="F35" s="4" t="s">
        <v>420</v>
      </c>
      <c r="G35" s="6" t="s">
        <v>419</v>
      </c>
      <c r="H35" s="8">
        <v>65</v>
      </c>
      <c r="I35" s="5" t="s">
        <v>160</v>
      </c>
      <c r="J35" s="5" t="s">
        <v>161</v>
      </c>
      <c r="K35" s="5" t="s">
        <v>162</v>
      </c>
      <c r="L35" s="5" t="s">
        <v>166</v>
      </c>
      <c r="M35" s="8">
        <v>29</v>
      </c>
      <c r="N35" s="5" t="s">
        <v>164</v>
      </c>
    </row>
    <row r="36" spans="1:14" x14ac:dyDescent="0.25">
      <c r="A36" s="1"/>
      <c r="B36" s="5" t="s">
        <v>106</v>
      </c>
      <c r="C36" s="5" t="s">
        <v>243</v>
      </c>
      <c r="D36" s="5" t="s">
        <v>247</v>
      </c>
      <c r="E36" s="4" t="s">
        <v>157</v>
      </c>
      <c r="F36" s="4" t="s">
        <v>158</v>
      </c>
      <c r="G36" s="6" t="s">
        <v>423</v>
      </c>
      <c r="H36" s="8">
        <v>0</v>
      </c>
      <c r="I36" s="5" t="s">
        <v>160</v>
      </c>
      <c r="J36" s="5" t="s">
        <v>161</v>
      </c>
      <c r="K36" s="5" t="s">
        <v>162</v>
      </c>
      <c r="L36" s="5" t="s">
        <v>166</v>
      </c>
      <c r="M36" s="8">
        <v>30</v>
      </c>
      <c r="N36" s="5" t="s">
        <v>164</v>
      </c>
    </row>
    <row r="37" spans="1:14" x14ac:dyDescent="0.25">
      <c r="A37" s="1"/>
      <c r="B37" s="5" t="s">
        <v>106</v>
      </c>
      <c r="C37" s="5" t="s">
        <v>243</v>
      </c>
      <c r="D37" s="5" t="s">
        <v>247</v>
      </c>
      <c r="E37" s="4" t="s">
        <v>157</v>
      </c>
      <c r="F37" s="4" t="s">
        <v>158</v>
      </c>
      <c r="G37" s="6" t="s">
        <v>424</v>
      </c>
      <c r="H37" s="8">
        <v>22</v>
      </c>
      <c r="I37" s="5" t="s">
        <v>160</v>
      </c>
      <c r="J37" s="5" t="s">
        <v>161</v>
      </c>
      <c r="K37" s="5" t="s">
        <v>162</v>
      </c>
      <c r="L37" s="5" t="s">
        <v>166</v>
      </c>
      <c r="M37" s="8">
        <v>30</v>
      </c>
      <c r="N37" s="5" t="s">
        <v>164</v>
      </c>
    </row>
    <row r="38" spans="1:14" x14ac:dyDescent="0.25">
      <c r="A38" s="1"/>
      <c r="B38" s="5" t="s">
        <v>106</v>
      </c>
      <c r="C38" s="5" t="s">
        <v>425</v>
      </c>
      <c r="D38" s="5" t="s">
        <v>49</v>
      </c>
      <c r="E38" s="4" t="s">
        <v>157</v>
      </c>
      <c r="F38" s="4" t="s">
        <v>426</v>
      </c>
      <c r="G38" s="6" t="s">
        <v>427</v>
      </c>
      <c r="H38" s="8">
        <v>0</v>
      </c>
      <c r="I38" s="5" t="s">
        <v>160</v>
      </c>
      <c r="J38" s="5" t="s">
        <v>161</v>
      </c>
      <c r="K38" s="5" t="s">
        <v>162</v>
      </c>
      <c r="L38" s="5" t="s">
        <v>163</v>
      </c>
      <c r="M38" s="8">
        <v>289</v>
      </c>
      <c r="N38" s="5" t="s">
        <v>164</v>
      </c>
    </row>
    <row r="39" spans="1:14" x14ac:dyDescent="0.25">
      <c r="A39" s="1"/>
      <c r="B39" s="5" t="s">
        <v>106</v>
      </c>
      <c r="C39" s="5" t="s">
        <v>430</v>
      </c>
      <c r="D39" s="5" t="s">
        <v>49</v>
      </c>
      <c r="E39" s="4" t="s">
        <v>157</v>
      </c>
      <c r="F39" s="4" t="s">
        <v>426</v>
      </c>
      <c r="G39" s="6" t="s">
        <v>427</v>
      </c>
      <c r="H39" s="8">
        <v>0</v>
      </c>
      <c r="I39" s="5" t="s">
        <v>160</v>
      </c>
      <c r="J39" s="5" t="s">
        <v>161</v>
      </c>
      <c r="K39" s="5" t="s">
        <v>162</v>
      </c>
      <c r="L39" s="5" t="s">
        <v>163</v>
      </c>
      <c r="M39" s="8">
        <v>1066</v>
      </c>
      <c r="N39" s="5" t="s">
        <v>164</v>
      </c>
    </row>
    <row r="40" spans="1:14" ht="25.5" x14ac:dyDescent="0.25">
      <c r="A40" s="1"/>
      <c r="B40" s="5" t="s">
        <v>106</v>
      </c>
      <c r="C40" s="5" t="s">
        <v>431</v>
      </c>
      <c r="D40" s="5" t="s">
        <v>49</v>
      </c>
      <c r="E40" s="4" t="s">
        <v>433</v>
      </c>
      <c r="F40" s="4" t="s">
        <v>434</v>
      </c>
      <c r="G40" s="6" t="s">
        <v>1371</v>
      </c>
      <c r="H40" s="8">
        <v>440</v>
      </c>
      <c r="I40" s="5" t="s">
        <v>160</v>
      </c>
      <c r="J40" s="5" t="s">
        <v>161</v>
      </c>
      <c r="K40" s="5" t="s">
        <v>162</v>
      </c>
      <c r="L40" s="5" t="s">
        <v>273</v>
      </c>
      <c r="M40" s="8">
        <v>290</v>
      </c>
      <c r="N40" s="5" t="s">
        <v>164</v>
      </c>
    </row>
    <row r="41" spans="1:14" ht="38.25" x14ac:dyDescent="0.25">
      <c r="A41" s="1"/>
      <c r="B41" s="5" t="s">
        <v>31</v>
      </c>
      <c r="C41" s="5" t="s">
        <v>32</v>
      </c>
      <c r="D41" s="5" t="s">
        <v>436</v>
      </c>
      <c r="E41" s="4" t="s">
        <v>157</v>
      </c>
      <c r="F41" s="4" t="s">
        <v>158</v>
      </c>
      <c r="G41" s="6" t="s">
        <v>437</v>
      </c>
      <c r="H41" s="8">
        <v>1.2</v>
      </c>
      <c r="I41" s="5" t="s">
        <v>160</v>
      </c>
      <c r="J41" s="5" t="s">
        <v>161</v>
      </c>
      <c r="K41" s="5" t="s">
        <v>162</v>
      </c>
      <c r="L41" s="5" t="s">
        <v>166</v>
      </c>
      <c r="M41" s="8">
        <v>20852</v>
      </c>
      <c r="N41" s="5" t="s">
        <v>164</v>
      </c>
    </row>
    <row r="42" spans="1:14" x14ac:dyDescent="0.25">
      <c r="A42" s="1"/>
      <c r="B42" s="5" t="s">
        <v>31</v>
      </c>
      <c r="C42" s="5" t="s">
        <v>32</v>
      </c>
      <c r="D42" s="5" t="s">
        <v>34</v>
      </c>
      <c r="E42" s="4" t="s">
        <v>438</v>
      </c>
      <c r="F42" s="4" t="s">
        <v>439</v>
      </c>
      <c r="G42" s="6" t="s">
        <v>440</v>
      </c>
      <c r="H42" s="8">
        <v>0.6</v>
      </c>
      <c r="I42" s="5" t="s">
        <v>441</v>
      </c>
      <c r="J42" s="5" t="s">
        <v>161</v>
      </c>
      <c r="K42" s="5" t="s">
        <v>162</v>
      </c>
      <c r="L42" s="5" t="s">
        <v>273</v>
      </c>
      <c r="M42" s="8">
        <v>20851</v>
      </c>
      <c r="N42" s="5" t="s">
        <v>164</v>
      </c>
    </row>
    <row r="43" spans="1:14" ht="25.5" x14ac:dyDescent="0.25">
      <c r="A43" s="1"/>
      <c r="B43" s="5" t="s">
        <v>538</v>
      </c>
      <c r="C43" s="5" t="s">
        <v>1372</v>
      </c>
      <c r="D43" s="5" t="s">
        <v>539</v>
      </c>
      <c r="E43" s="4" t="s">
        <v>157</v>
      </c>
      <c r="F43" s="4" t="s">
        <v>158</v>
      </c>
      <c r="G43" s="6" t="s">
        <v>1373</v>
      </c>
      <c r="H43" s="8">
        <v>24.26</v>
      </c>
      <c r="I43" s="5" t="s">
        <v>160</v>
      </c>
      <c r="J43" s="5" t="s">
        <v>161</v>
      </c>
      <c r="K43" s="5" t="s">
        <v>162</v>
      </c>
      <c r="L43" s="5" t="s">
        <v>273</v>
      </c>
      <c r="M43" s="8">
        <v>60</v>
      </c>
      <c r="N43" s="5" t="s">
        <v>164</v>
      </c>
    </row>
    <row r="44" spans="1:14" x14ac:dyDescent="0.25">
      <c r="A44" s="1"/>
      <c r="B44" s="5" t="s">
        <v>134</v>
      </c>
      <c r="C44" s="5" t="s">
        <v>561</v>
      </c>
      <c r="D44" s="5" t="s">
        <v>562</v>
      </c>
      <c r="E44" s="4" t="s">
        <v>157</v>
      </c>
      <c r="F44" s="4" t="s">
        <v>158</v>
      </c>
      <c r="G44" s="6" t="s">
        <v>1374</v>
      </c>
      <c r="H44" s="8">
        <v>296.3</v>
      </c>
      <c r="I44" s="5" t="s">
        <v>160</v>
      </c>
      <c r="J44" s="5" t="s">
        <v>161</v>
      </c>
      <c r="K44" s="5" t="s">
        <v>162</v>
      </c>
      <c r="L44" s="5" t="s">
        <v>166</v>
      </c>
      <c r="M44" s="8">
        <v>13657</v>
      </c>
      <c r="N44" s="5" t="s">
        <v>164</v>
      </c>
    </row>
    <row r="45" spans="1:14" x14ac:dyDescent="0.25">
      <c r="A45" s="1"/>
      <c r="B45" s="5" t="s">
        <v>134</v>
      </c>
      <c r="C45" s="5" t="s">
        <v>561</v>
      </c>
      <c r="D45" s="5" t="s">
        <v>562</v>
      </c>
      <c r="E45" s="4" t="s">
        <v>157</v>
      </c>
      <c r="F45" s="4" t="s">
        <v>158</v>
      </c>
      <c r="G45" s="6" t="s">
        <v>563</v>
      </c>
      <c r="H45" s="8">
        <v>296.3</v>
      </c>
      <c r="I45" s="5" t="s">
        <v>160</v>
      </c>
      <c r="J45" s="5" t="s">
        <v>161</v>
      </c>
      <c r="K45" s="5" t="s">
        <v>162</v>
      </c>
      <c r="L45" s="5" t="s">
        <v>166</v>
      </c>
      <c r="M45" s="8">
        <v>13657</v>
      </c>
      <c r="N45" s="5" t="s">
        <v>164</v>
      </c>
    </row>
    <row r="46" spans="1:14" x14ac:dyDescent="0.25">
      <c r="A46" s="1"/>
      <c r="B46" s="5" t="s">
        <v>138</v>
      </c>
      <c r="C46" s="5" t="s">
        <v>1375</v>
      </c>
      <c r="D46" s="5" t="s">
        <v>562</v>
      </c>
      <c r="E46" s="4" t="s">
        <v>157</v>
      </c>
      <c r="F46" s="4" t="s">
        <v>158</v>
      </c>
      <c r="G46" s="6" t="s">
        <v>1376</v>
      </c>
      <c r="H46" s="8">
        <v>80</v>
      </c>
      <c r="I46" s="5" t="s">
        <v>160</v>
      </c>
      <c r="J46" s="5" t="s">
        <v>161</v>
      </c>
      <c r="K46" s="5" t="s">
        <v>162</v>
      </c>
      <c r="L46" s="5" t="s">
        <v>166</v>
      </c>
      <c r="M46" s="8">
        <v>98</v>
      </c>
      <c r="N46" s="5" t="s">
        <v>164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C7" activePane="bottomRight" state="frozen"/>
      <selection pane="topRight" activeCell="C1" sqref="C1"/>
      <selection pane="bottomLeft" activeCell="A7" sqref="A7"/>
      <selection pane="bottomRight" activeCell="HJ7" sqref="HJ7"/>
    </sheetView>
  </sheetViews>
  <sheetFormatPr baseColWidth="10" defaultColWidth="9.140625" defaultRowHeight="15" x14ac:dyDescent="0.25"/>
  <cols>
    <col min="1" max="1" width="2" customWidth="1"/>
    <col min="2" max="2" width="8" customWidth="1"/>
    <col min="3" max="3" width="9.85546875" customWidth="1"/>
    <col min="4" max="99" width="6" customWidth="1"/>
    <col min="100" max="133" width="7" customWidth="1"/>
    <col min="135" max="196" width="6" customWidth="1"/>
    <col min="198" max="205" width="6" customWidth="1"/>
    <col min="207" max="214" width="6" customWidth="1"/>
    <col min="216" max="218" width="7" customWidth="1"/>
  </cols>
  <sheetData>
    <row r="1" spans="1:21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25">
      <c r="A3" s="1"/>
      <c r="B3" s="226" t="s">
        <v>43</v>
      </c>
      <c r="C3" s="202"/>
      <c r="D3" s="202"/>
      <c r="E3" s="227" t="s">
        <v>1377</v>
      </c>
      <c r="F3" s="227"/>
      <c r="G3" s="227"/>
      <c r="H3" s="2"/>
      <c r="I3" s="2"/>
      <c r="J3" s="2"/>
      <c r="K3" s="2"/>
      <c r="L3" s="2" t="s">
        <v>1378</v>
      </c>
      <c r="M3" s="2"/>
      <c r="N3" s="2"/>
      <c r="O3" s="2"/>
      <c r="P3" s="2"/>
      <c r="Q3" s="2"/>
      <c r="R3" s="2"/>
      <c r="S3" s="2"/>
      <c r="T3" s="2"/>
      <c r="U3" s="2"/>
      <c r="V3" s="2" t="s">
        <v>1377</v>
      </c>
      <c r="W3" s="2"/>
      <c r="X3" s="2"/>
      <c r="Y3" s="2"/>
      <c r="Z3" s="2"/>
      <c r="AA3" s="2"/>
      <c r="AB3" s="2"/>
      <c r="AC3" s="2" t="s">
        <v>1378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1379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6" t="s">
        <v>1380</v>
      </c>
      <c r="GQ3" s="1"/>
      <c r="GR3" s="1"/>
      <c r="GS3" s="1"/>
      <c r="GT3" s="1"/>
      <c r="GU3" s="1"/>
      <c r="GV3" s="1"/>
      <c r="GW3" s="1"/>
      <c r="GX3" s="1"/>
      <c r="GY3" s="86" t="s">
        <v>1381</v>
      </c>
      <c r="GZ3" s="1"/>
      <c r="HA3" s="1"/>
      <c r="HB3" s="1"/>
      <c r="HC3" s="1"/>
      <c r="HD3" s="1"/>
      <c r="HE3" s="1"/>
      <c r="HF3" s="1"/>
      <c r="HG3" s="1"/>
      <c r="HH3" s="86"/>
      <c r="HI3" s="1"/>
      <c r="HJ3" s="1"/>
    </row>
    <row r="4" spans="1:218" ht="0" hidden="1" customHeight="1" x14ac:dyDescent="0.25">
      <c r="A4" s="1"/>
      <c r="B4" s="87" t="s">
        <v>1382</v>
      </c>
      <c r="C4" s="228" t="s">
        <v>1383</v>
      </c>
      <c r="D4" s="229" t="s">
        <v>287</v>
      </c>
      <c r="E4" s="230"/>
      <c r="F4" s="230"/>
      <c r="G4" s="231"/>
      <c r="H4" s="229" t="s">
        <v>1384</v>
      </c>
      <c r="I4" s="231"/>
      <c r="J4" s="229" t="s">
        <v>1385</v>
      </c>
      <c r="K4" s="231"/>
      <c r="L4" s="229" t="s">
        <v>86</v>
      </c>
      <c r="M4" s="230"/>
      <c r="N4" s="230"/>
      <c r="O4" s="230"/>
      <c r="P4" s="230"/>
      <c r="Q4" s="230"/>
      <c r="R4" s="230"/>
      <c r="S4" s="231"/>
      <c r="T4" s="229" t="s">
        <v>538</v>
      </c>
      <c r="U4" s="230"/>
      <c r="V4" s="230"/>
      <c r="W4" s="231"/>
      <c r="X4" s="228" t="s">
        <v>1386</v>
      </c>
      <c r="Y4" s="229" t="s">
        <v>269</v>
      </c>
      <c r="Z4" s="230"/>
      <c r="AA4" s="231"/>
      <c r="AB4" s="229" t="s">
        <v>51</v>
      </c>
      <c r="AC4" s="230"/>
      <c r="AD4" s="230"/>
      <c r="AE4" s="230"/>
      <c r="AF4" s="230"/>
      <c r="AG4" s="230"/>
      <c r="AH4" s="231"/>
      <c r="AI4" s="228" t="s">
        <v>1387</v>
      </c>
      <c r="AJ4" s="228" t="s">
        <v>1388</v>
      </c>
      <c r="AK4" s="228" t="s">
        <v>1389</v>
      </c>
      <c r="AL4" s="229" t="s">
        <v>1390</v>
      </c>
      <c r="AM4" s="231"/>
      <c r="AN4" s="229" t="s">
        <v>1391</v>
      </c>
      <c r="AO4" s="231"/>
      <c r="AP4" s="228" t="s">
        <v>1392</v>
      </c>
      <c r="AQ4" s="229" t="s">
        <v>1393</v>
      </c>
      <c r="AR4" s="231"/>
      <c r="AS4" s="228" t="s">
        <v>1394</v>
      </c>
      <c r="AT4" s="228" t="s">
        <v>1395</v>
      </c>
      <c r="AU4" s="228" t="s">
        <v>1396</v>
      </c>
      <c r="AV4" s="229" t="s">
        <v>82</v>
      </c>
      <c r="AW4" s="230"/>
      <c r="AX4" s="231"/>
      <c r="AY4" s="229" t="s">
        <v>127</v>
      </c>
      <c r="AZ4" s="230"/>
      <c r="BA4" s="230"/>
      <c r="BB4" s="230"/>
      <c r="BC4" s="230"/>
      <c r="BD4" s="230"/>
      <c r="BE4" s="230"/>
      <c r="BF4" s="231"/>
      <c r="BG4" s="229" t="s">
        <v>1397</v>
      </c>
      <c r="BH4" s="231"/>
      <c r="BI4" s="228" t="s">
        <v>296</v>
      </c>
      <c r="BJ4" s="229" t="s">
        <v>64</v>
      </c>
      <c r="BK4" s="230"/>
      <c r="BL4" s="231"/>
      <c r="BM4" s="229" t="s">
        <v>68</v>
      </c>
      <c r="BN4" s="230"/>
      <c r="BO4" s="230"/>
      <c r="BP4" s="230"/>
      <c r="BQ4" s="230"/>
      <c r="BR4" s="230"/>
      <c r="BS4" s="230"/>
      <c r="BT4" s="230"/>
      <c r="BU4" s="230"/>
      <c r="BV4" s="230"/>
      <c r="BW4" s="230"/>
      <c r="BX4" s="230"/>
      <c r="BY4" s="230"/>
      <c r="BZ4" s="231"/>
      <c r="CA4" s="229" t="s">
        <v>1398</v>
      </c>
      <c r="CB4" s="231"/>
      <c r="CC4" s="228" t="s">
        <v>1399</v>
      </c>
      <c r="CD4" s="229" t="s">
        <v>106</v>
      </c>
      <c r="CE4" s="230"/>
      <c r="CF4" s="230"/>
      <c r="CG4" s="230"/>
      <c r="CH4" s="230"/>
      <c r="CI4" s="230"/>
      <c r="CJ4" s="230"/>
      <c r="CK4" s="230"/>
      <c r="CL4" s="230"/>
      <c r="CM4" s="230"/>
      <c r="CN4" s="230"/>
      <c r="CO4" s="231"/>
      <c r="CP4" s="229" t="s">
        <v>124</v>
      </c>
      <c r="CQ4" s="230"/>
      <c r="CR4" s="230"/>
      <c r="CS4" s="231"/>
      <c r="CT4" s="229" t="s">
        <v>1400</v>
      </c>
      <c r="CU4" s="231"/>
      <c r="CV4" s="229" t="s">
        <v>1401</v>
      </c>
      <c r="CW4" s="230"/>
      <c r="CX4" s="231"/>
      <c r="CY4" s="229" t="s">
        <v>1402</v>
      </c>
      <c r="CZ4" s="230"/>
      <c r="DA4" s="230"/>
      <c r="DB4" s="231"/>
      <c r="DC4" s="229" t="s">
        <v>1403</v>
      </c>
      <c r="DD4" s="230"/>
      <c r="DE4" s="230"/>
      <c r="DF4" s="230"/>
      <c r="DG4" s="230"/>
      <c r="DH4" s="230"/>
      <c r="DI4" s="230"/>
      <c r="DJ4" s="230"/>
      <c r="DK4" s="230"/>
      <c r="DL4" s="230"/>
      <c r="DM4" s="230"/>
      <c r="DN4" s="231"/>
      <c r="DO4" s="229" t="s">
        <v>1404</v>
      </c>
      <c r="DP4" s="230"/>
      <c r="DQ4" s="230"/>
      <c r="DR4" s="231"/>
      <c r="DS4" s="229" t="s">
        <v>1405</v>
      </c>
      <c r="DT4" s="230"/>
      <c r="DU4" s="230"/>
      <c r="DV4" s="231"/>
      <c r="DW4" s="228"/>
      <c r="DX4" s="229" t="s">
        <v>1406</v>
      </c>
      <c r="DY4" s="230"/>
      <c r="DZ4" s="230"/>
      <c r="EA4" s="230"/>
      <c r="EB4" s="230"/>
      <c r="EC4" s="231"/>
      <c r="ED4" s="1"/>
      <c r="EE4" s="228" t="s">
        <v>1407</v>
      </c>
      <c r="EF4" s="228" t="s">
        <v>1408</v>
      </c>
      <c r="EG4" s="228" t="s">
        <v>1409</v>
      </c>
      <c r="EH4" s="228" t="s">
        <v>1410</v>
      </c>
      <c r="EI4" s="228" t="s">
        <v>1411</v>
      </c>
      <c r="EJ4" s="228" t="s">
        <v>1412</v>
      </c>
      <c r="EK4" s="228" t="s">
        <v>1413</v>
      </c>
      <c r="EL4" s="229" t="s">
        <v>1384</v>
      </c>
      <c r="EM4" s="231"/>
      <c r="EN4" s="228" t="s">
        <v>1387</v>
      </c>
      <c r="EO4" s="228" t="s">
        <v>1414</v>
      </c>
      <c r="EP4" s="228" t="s">
        <v>1415</v>
      </c>
      <c r="EQ4" s="228" t="s">
        <v>1416</v>
      </c>
      <c r="ER4" s="228" t="s">
        <v>1417</v>
      </c>
      <c r="ES4" s="228" t="s">
        <v>1418</v>
      </c>
      <c r="ET4" s="228" t="s">
        <v>1419</v>
      </c>
      <c r="EU4" s="228" t="s">
        <v>1420</v>
      </c>
      <c r="EV4" s="228" t="s">
        <v>1421</v>
      </c>
      <c r="EW4" s="228" t="s">
        <v>1422</v>
      </c>
      <c r="EX4" s="228" t="s">
        <v>1423</v>
      </c>
      <c r="EY4" s="228" t="s">
        <v>1424</v>
      </c>
      <c r="EZ4" s="228" t="s">
        <v>1425</v>
      </c>
      <c r="FA4" s="229" t="s">
        <v>31</v>
      </c>
      <c r="FB4" s="230"/>
      <c r="FC4" s="230"/>
      <c r="FD4" s="231"/>
      <c r="FE4" s="228" t="s">
        <v>1426</v>
      </c>
      <c r="FF4" s="228" t="s">
        <v>1427</v>
      </c>
      <c r="FG4" s="228" t="s">
        <v>1428</v>
      </c>
      <c r="FH4" s="228" t="s">
        <v>1429</v>
      </c>
      <c r="FI4" s="228" t="s">
        <v>1430</v>
      </c>
      <c r="FJ4" s="228" t="s">
        <v>1431</v>
      </c>
      <c r="FK4" s="228" t="s">
        <v>1432</v>
      </c>
      <c r="FL4" s="229" t="s">
        <v>252</v>
      </c>
      <c r="FM4" s="230"/>
      <c r="FN4" s="230"/>
      <c r="FO4" s="231"/>
      <c r="FP4" s="228" t="s">
        <v>1433</v>
      </c>
      <c r="FQ4" s="229" t="s">
        <v>1434</v>
      </c>
      <c r="FR4" s="231"/>
      <c r="FS4" s="229" t="s">
        <v>68</v>
      </c>
      <c r="FT4" s="230"/>
      <c r="FU4" s="230"/>
      <c r="FV4" s="230"/>
      <c r="FW4" s="231"/>
      <c r="FX4" s="229" t="s">
        <v>1435</v>
      </c>
      <c r="FY4" s="231"/>
      <c r="FZ4" s="229" t="s">
        <v>700</v>
      </c>
      <c r="GA4" s="230"/>
      <c r="GB4" s="230"/>
      <c r="GC4" s="231"/>
      <c r="GD4" s="228" t="s">
        <v>1436</v>
      </c>
      <c r="GE4" s="228" t="s">
        <v>1437</v>
      </c>
      <c r="GF4" s="228" t="s">
        <v>1438</v>
      </c>
      <c r="GG4" s="229" t="s">
        <v>106</v>
      </c>
      <c r="GH4" s="230"/>
      <c r="GI4" s="230"/>
      <c r="GJ4" s="230"/>
      <c r="GK4" s="231"/>
      <c r="GL4" s="228" t="s">
        <v>1439</v>
      </c>
      <c r="GM4" s="229" t="s">
        <v>1440</v>
      </c>
      <c r="GN4" s="231"/>
      <c r="GO4" s="1"/>
      <c r="GP4" s="228" t="s">
        <v>1407</v>
      </c>
      <c r="GQ4" s="229" t="s">
        <v>1441</v>
      </c>
      <c r="GR4" s="231"/>
      <c r="GS4" s="229" t="s">
        <v>1442</v>
      </c>
      <c r="GT4" s="231"/>
      <c r="GU4" s="228" t="s">
        <v>1414</v>
      </c>
      <c r="GV4" s="228" t="s">
        <v>1428</v>
      </c>
      <c r="GW4" s="228" t="s">
        <v>1429</v>
      </c>
      <c r="GX4" s="1"/>
      <c r="GY4" s="228" t="s">
        <v>1443</v>
      </c>
      <c r="GZ4" s="228" t="s">
        <v>1444</v>
      </c>
      <c r="HA4" s="228" t="s">
        <v>1445</v>
      </c>
      <c r="HB4" s="228" t="s">
        <v>1446</v>
      </c>
      <c r="HC4" s="228" t="s">
        <v>1447</v>
      </c>
      <c r="HD4" s="228" t="s">
        <v>1448</v>
      </c>
      <c r="HE4" s="229" t="s">
        <v>1440</v>
      </c>
      <c r="HF4" s="231"/>
      <c r="HG4" s="1"/>
      <c r="HH4" s="229"/>
      <c r="HI4" s="230"/>
      <c r="HJ4" s="231"/>
    </row>
    <row r="5" spans="1:218" x14ac:dyDescent="0.25">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9">
        <v>216</v>
      </c>
      <c r="EM5" s="91">
        <v>198</v>
      </c>
      <c r="EN5" s="88">
        <v>49607</v>
      </c>
      <c r="EO5" s="88">
        <v>213</v>
      </c>
      <c r="EP5" s="88">
        <v>214</v>
      </c>
      <c r="EQ5" s="88">
        <v>260</v>
      </c>
      <c r="ER5" s="88">
        <v>2152</v>
      </c>
      <c r="ES5" s="88">
        <v>2128</v>
      </c>
      <c r="ET5" s="88">
        <v>247</v>
      </c>
      <c r="EU5" s="88">
        <v>228</v>
      </c>
      <c r="EV5" s="88">
        <v>2135</v>
      </c>
      <c r="EW5" s="88">
        <v>261</v>
      </c>
      <c r="EX5" s="88">
        <v>237</v>
      </c>
      <c r="EY5" s="88">
        <v>253</v>
      </c>
      <c r="EZ5" s="88">
        <v>770</v>
      </c>
      <c r="FA5" s="89">
        <v>225</v>
      </c>
      <c r="FB5" s="90">
        <v>2201</v>
      </c>
      <c r="FC5" s="90">
        <v>2171</v>
      </c>
      <c r="FD5" s="91">
        <v>760</v>
      </c>
      <c r="FE5" s="88">
        <v>235</v>
      </c>
      <c r="FF5" s="88">
        <v>238</v>
      </c>
      <c r="FG5" s="88">
        <v>232</v>
      </c>
      <c r="FH5" s="88">
        <v>2190</v>
      </c>
      <c r="FI5" s="88">
        <v>2184</v>
      </c>
      <c r="FJ5" s="88">
        <v>61855</v>
      </c>
      <c r="FK5" s="88">
        <v>223</v>
      </c>
      <c r="FL5" s="89">
        <v>226</v>
      </c>
      <c r="FM5" s="90">
        <v>201</v>
      </c>
      <c r="FN5" s="90">
        <v>258</v>
      </c>
      <c r="FO5" s="91">
        <v>259</v>
      </c>
      <c r="FP5" s="88">
        <v>920</v>
      </c>
      <c r="FQ5" s="89">
        <v>257</v>
      </c>
      <c r="FR5" s="91">
        <v>256</v>
      </c>
      <c r="FS5" s="89">
        <v>2148</v>
      </c>
      <c r="FT5" s="90">
        <v>58288</v>
      </c>
      <c r="FU5" s="90">
        <v>58289</v>
      </c>
      <c r="FV5" s="90">
        <v>58839</v>
      </c>
      <c r="FW5" s="91">
        <v>58840</v>
      </c>
      <c r="FX5" s="89">
        <v>296</v>
      </c>
      <c r="FY5" s="91">
        <v>297</v>
      </c>
      <c r="FZ5" s="89">
        <v>211</v>
      </c>
      <c r="GA5" s="90">
        <v>2175</v>
      </c>
      <c r="GB5" s="90">
        <v>2178</v>
      </c>
      <c r="GC5" s="91">
        <v>2181</v>
      </c>
      <c r="GD5" s="88">
        <v>1262</v>
      </c>
      <c r="GE5" s="88">
        <v>63425</v>
      </c>
      <c r="GF5" s="88">
        <v>233</v>
      </c>
      <c r="GG5" s="89">
        <v>2150</v>
      </c>
      <c r="GH5" s="90">
        <v>2165</v>
      </c>
      <c r="GI5" s="90">
        <v>2161</v>
      </c>
      <c r="GJ5" s="90">
        <v>61197</v>
      </c>
      <c r="GK5" s="91">
        <v>58851</v>
      </c>
      <c r="GL5" s="88">
        <v>234</v>
      </c>
      <c r="GM5" s="89">
        <v>215</v>
      </c>
      <c r="GN5" s="91">
        <v>917</v>
      </c>
      <c r="GO5" s="1"/>
      <c r="GP5" s="88">
        <v>289</v>
      </c>
      <c r="GQ5" s="89">
        <v>58333</v>
      </c>
      <c r="GR5" s="91">
        <v>58336</v>
      </c>
      <c r="GS5" s="89">
        <v>202</v>
      </c>
      <c r="GT5" s="91">
        <v>58487</v>
      </c>
      <c r="GU5" s="88">
        <v>213</v>
      </c>
      <c r="GV5" s="88">
        <v>232</v>
      </c>
      <c r="GW5" s="88">
        <v>2190</v>
      </c>
      <c r="GX5" s="1"/>
      <c r="GY5" s="88">
        <v>221</v>
      </c>
      <c r="GZ5" s="88">
        <v>222</v>
      </c>
      <c r="HA5" s="88">
        <v>224</v>
      </c>
      <c r="HB5" s="88">
        <v>2187</v>
      </c>
      <c r="HC5" s="88">
        <v>227</v>
      </c>
      <c r="HD5" s="88">
        <v>49400</v>
      </c>
      <c r="HE5" s="89">
        <v>199</v>
      </c>
      <c r="HF5" s="91">
        <v>200</v>
      </c>
      <c r="HG5" s="1"/>
      <c r="HH5" s="89">
        <v>7000</v>
      </c>
      <c r="HI5" s="90">
        <v>7001</v>
      </c>
      <c r="HJ5" s="91">
        <v>7002</v>
      </c>
    </row>
    <row r="6" spans="1:218" ht="170.1" customHeight="1" thickBot="1" x14ac:dyDescent="0.3">
      <c r="A6" s="1"/>
      <c r="B6" s="92" t="s">
        <v>1449</v>
      </c>
      <c r="C6" s="92" t="s">
        <v>352</v>
      </c>
      <c r="D6" s="93" t="s">
        <v>288</v>
      </c>
      <c r="E6" s="94" t="s">
        <v>715</v>
      </c>
      <c r="F6" s="94" t="s">
        <v>716</v>
      </c>
      <c r="G6" s="95" t="s">
        <v>717</v>
      </c>
      <c r="H6" s="93" t="s">
        <v>718</v>
      </c>
      <c r="I6" s="95" t="s">
        <v>719</v>
      </c>
      <c r="J6" s="93" t="s">
        <v>720</v>
      </c>
      <c r="K6" s="95" t="s">
        <v>721</v>
      </c>
      <c r="L6" s="93" t="s">
        <v>722</v>
      </c>
      <c r="M6" s="94" t="s">
        <v>723</v>
      </c>
      <c r="N6" s="94" t="s">
        <v>724</v>
      </c>
      <c r="O6" s="94" t="s">
        <v>725</v>
      </c>
      <c r="P6" s="94" t="s">
        <v>726</v>
      </c>
      <c r="Q6" s="94" t="s">
        <v>727</v>
      </c>
      <c r="R6" s="94" t="s">
        <v>728</v>
      </c>
      <c r="S6" s="95" t="s">
        <v>729</v>
      </c>
      <c r="T6" s="93" t="s">
        <v>730</v>
      </c>
      <c r="U6" s="94" t="s">
        <v>731</v>
      </c>
      <c r="V6" s="94" t="s">
        <v>732</v>
      </c>
      <c r="W6" s="95" t="s">
        <v>733</v>
      </c>
      <c r="X6" s="92" t="s">
        <v>259</v>
      </c>
      <c r="Y6" s="93" t="s">
        <v>734</v>
      </c>
      <c r="Z6" s="94" t="s">
        <v>735</v>
      </c>
      <c r="AA6" s="95" t="s">
        <v>270</v>
      </c>
      <c r="AB6" s="93" t="s">
        <v>736</v>
      </c>
      <c r="AC6" s="94" t="s">
        <v>737</v>
      </c>
      <c r="AD6" s="94" t="s">
        <v>738</v>
      </c>
      <c r="AE6" s="94" t="s">
        <v>246</v>
      </c>
      <c r="AF6" s="94" t="s">
        <v>739</v>
      </c>
      <c r="AG6" s="94" t="s">
        <v>740</v>
      </c>
      <c r="AH6" s="95" t="s">
        <v>741</v>
      </c>
      <c r="AI6" s="92" t="s">
        <v>742</v>
      </c>
      <c r="AJ6" s="92" t="s">
        <v>743</v>
      </c>
      <c r="AK6" s="92" t="s">
        <v>744</v>
      </c>
      <c r="AL6" s="93" t="s">
        <v>745</v>
      </c>
      <c r="AM6" s="95" t="s">
        <v>746</v>
      </c>
      <c r="AN6" s="93" t="s">
        <v>747</v>
      </c>
      <c r="AO6" s="95" t="s">
        <v>293</v>
      </c>
      <c r="AP6" s="92" t="s">
        <v>388</v>
      </c>
      <c r="AQ6" s="93" t="s">
        <v>748</v>
      </c>
      <c r="AR6" s="95" t="s">
        <v>749</v>
      </c>
      <c r="AS6" s="92" t="s">
        <v>344</v>
      </c>
      <c r="AT6" s="92" t="s">
        <v>750</v>
      </c>
      <c r="AU6" s="92" t="s">
        <v>751</v>
      </c>
      <c r="AV6" s="93" t="s">
        <v>752</v>
      </c>
      <c r="AW6" s="94" t="s">
        <v>753</v>
      </c>
      <c r="AX6" s="95" t="s">
        <v>754</v>
      </c>
      <c r="AY6" s="93" t="s">
        <v>755</v>
      </c>
      <c r="AZ6" s="94" t="s">
        <v>756</v>
      </c>
      <c r="BA6" s="94" t="s">
        <v>757</v>
      </c>
      <c r="BB6" s="94" t="s">
        <v>758</v>
      </c>
      <c r="BC6" s="94" t="s">
        <v>759</v>
      </c>
      <c r="BD6" s="94" t="s">
        <v>760</v>
      </c>
      <c r="BE6" s="94" t="s">
        <v>761</v>
      </c>
      <c r="BF6" s="95" t="s">
        <v>762</v>
      </c>
      <c r="BG6" s="93" t="s">
        <v>763</v>
      </c>
      <c r="BH6" s="95" t="s">
        <v>764</v>
      </c>
      <c r="BI6" s="92" t="s">
        <v>296</v>
      </c>
      <c r="BJ6" s="93" t="s">
        <v>765</v>
      </c>
      <c r="BK6" s="94" t="s">
        <v>766</v>
      </c>
      <c r="BL6" s="95" t="s">
        <v>767</v>
      </c>
      <c r="BM6" s="93" t="s">
        <v>768</v>
      </c>
      <c r="BN6" s="94" t="s">
        <v>769</v>
      </c>
      <c r="BO6" s="94" t="s">
        <v>770</v>
      </c>
      <c r="BP6" s="94" t="s">
        <v>337</v>
      </c>
      <c r="BQ6" s="94" t="s">
        <v>771</v>
      </c>
      <c r="BR6" s="94" t="s">
        <v>772</v>
      </c>
      <c r="BS6" s="94" t="s">
        <v>773</v>
      </c>
      <c r="BT6" s="94" t="s">
        <v>774</v>
      </c>
      <c r="BU6" s="94" t="s">
        <v>775</v>
      </c>
      <c r="BV6" s="94" t="s">
        <v>776</v>
      </c>
      <c r="BW6" s="94" t="s">
        <v>777</v>
      </c>
      <c r="BX6" s="94" t="s">
        <v>778</v>
      </c>
      <c r="BY6" s="94" t="s">
        <v>779</v>
      </c>
      <c r="BZ6" s="95" t="s">
        <v>328</v>
      </c>
      <c r="CA6" s="93" t="s">
        <v>780</v>
      </c>
      <c r="CB6" s="95" t="s">
        <v>781</v>
      </c>
      <c r="CC6" s="92" t="s">
        <v>782</v>
      </c>
      <c r="CD6" s="93" t="s">
        <v>783</v>
      </c>
      <c r="CE6" s="94" t="s">
        <v>417</v>
      </c>
      <c r="CF6" s="94" t="s">
        <v>243</v>
      </c>
      <c r="CG6" s="94" t="s">
        <v>784</v>
      </c>
      <c r="CH6" s="94" t="s">
        <v>785</v>
      </c>
      <c r="CI6" s="94" t="s">
        <v>786</v>
      </c>
      <c r="CJ6" s="94" t="s">
        <v>787</v>
      </c>
      <c r="CK6" s="94" t="s">
        <v>788</v>
      </c>
      <c r="CL6" s="94" t="s">
        <v>789</v>
      </c>
      <c r="CM6" s="94" t="s">
        <v>790</v>
      </c>
      <c r="CN6" s="94" t="s">
        <v>791</v>
      </c>
      <c r="CO6" s="95" t="s">
        <v>792</v>
      </c>
      <c r="CP6" s="93" t="s">
        <v>793</v>
      </c>
      <c r="CQ6" s="94" t="s">
        <v>794</v>
      </c>
      <c r="CR6" s="94" t="s">
        <v>795</v>
      </c>
      <c r="CS6" s="95" t="s">
        <v>796</v>
      </c>
      <c r="CT6" s="93" t="s">
        <v>797</v>
      </c>
      <c r="CU6" s="95" t="s">
        <v>798</v>
      </c>
      <c r="CV6" s="93" t="s">
        <v>1450</v>
      </c>
      <c r="CW6" s="94" t="s">
        <v>1451</v>
      </c>
      <c r="CX6" s="95" t="s">
        <v>1452</v>
      </c>
      <c r="CY6" s="93" t="s">
        <v>1453</v>
      </c>
      <c r="CZ6" s="94" t="s">
        <v>1454</v>
      </c>
      <c r="DA6" s="94" t="s">
        <v>1455</v>
      </c>
      <c r="DB6" s="95" t="s">
        <v>1456</v>
      </c>
      <c r="DC6" s="93" t="s">
        <v>1457</v>
      </c>
      <c r="DD6" s="94" t="s">
        <v>1458</v>
      </c>
      <c r="DE6" s="94" t="s">
        <v>1459</v>
      </c>
      <c r="DF6" s="94" t="s">
        <v>1460</v>
      </c>
      <c r="DG6" s="94" t="s">
        <v>1461</v>
      </c>
      <c r="DH6" s="94" t="s">
        <v>1462</v>
      </c>
      <c r="DI6" s="94" t="s">
        <v>1463</v>
      </c>
      <c r="DJ6" s="94" t="s">
        <v>1464</v>
      </c>
      <c r="DK6" s="94" t="s">
        <v>1465</v>
      </c>
      <c r="DL6" s="94" t="s">
        <v>1466</v>
      </c>
      <c r="DM6" s="94" t="s">
        <v>1467</v>
      </c>
      <c r="DN6" s="95" t="s">
        <v>1468</v>
      </c>
      <c r="DO6" s="93" t="s">
        <v>1469</v>
      </c>
      <c r="DP6" s="94" t="s">
        <v>1470</v>
      </c>
      <c r="DQ6" s="94" t="s">
        <v>1471</v>
      </c>
      <c r="DR6" s="95" t="s">
        <v>1472</v>
      </c>
      <c r="DS6" s="93" t="s">
        <v>1473</v>
      </c>
      <c r="DT6" s="94" t="s">
        <v>1474</v>
      </c>
      <c r="DU6" s="94" t="s">
        <v>1475</v>
      </c>
      <c r="DV6" s="95" t="s">
        <v>1476</v>
      </c>
      <c r="DW6" s="92" t="s">
        <v>1477</v>
      </c>
      <c r="DX6" s="93" t="s">
        <v>1478</v>
      </c>
      <c r="DY6" s="94" t="s">
        <v>1479</v>
      </c>
      <c r="DZ6" s="94" t="s">
        <v>1480</v>
      </c>
      <c r="EA6" s="94" t="s">
        <v>1481</v>
      </c>
      <c r="EB6" s="94" t="s">
        <v>1482</v>
      </c>
      <c r="EC6" s="95" t="s">
        <v>1483</v>
      </c>
      <c r="ED6" s="1"/>
      <c r="EE6" s="92" t="s">
        <v>856</v>
      </c>
      <c r="EF6" s="92" t="s">
        <v>799</v>
      </c>
      <c r="EG6" s="92" t="s">
        <v>800</v>
      </c>
      <c r="EH6" s="92" t="s">
        <v>801</v>
      </c>
      <c r="EI6" s="92" t="s">
        <v>802</v>
      </c>
      <c r="EJ6" s="92" t="s">
        <v>803</v>
      </c>
      <c r="EK6" s="92" t="s">
        <v>804</v>
      </c>
      <c r="EL6" s="93" t="s">
        <v>805</v>
      </c>
      <c r="EM6" s="95" t="s">
        <v>806</v>
      </c>
      <c r="EN6" s="92" t="s">
        <v>807</v>
      </c>
      <c r="EO6" s="92" t="s">
        <v>861</v>
      </c>
      <c r="EP6" s="92" t="s">
        <v>808</v>
      </c>
      <c r="EQ6" s="92" t="s">
        <v>809</v>
      </c>
      <c r="ER6" s="92" t="s">
        <v>810</v>
      </c>
      <c r="ES6" s="92" t="s">
        <v>811</v>
      </c>
      <c r="ET6" s="92" t="s">
        <v>812</v>
      </c>
      <c r="EU6" s="92" t="s">
        <v>813</v>
      </c>
      <c r="EV6" s="92" t="s">
        <v>814</v>
      </c>
      <c r="EW6" s="92" t="s">
        <v>815</v>
      </c>
      <c r="EX6" s="92" t="s">
        <v>816</v>
      </c>
      <c r="EY6" s="92" t="s">
        <v>817</v>
      </c>
      <c r="EZ6" s="92" t="s">
        <v>818</v>
      </c>
      <c r="FA6" s="93" t="s">
        <v>819</v>
      </c>
      <c r="FB6" s="94" t="s">
        <v>820</v>
      </c>
      <c r="FC6" s="94" t="s">
        <v>821</v>
      </c>
      <c r="FD6" s="95" t="s">
        <v>822</v>
      </c>
      <c r="FE6" s="92" t="s">
        <v>823</v>
      </c>
      <c r="FF6" s="92" t="s">
        <v>824</v>
      </c>
      <c r="FG6" s="92" t="s">
        <v>862</v>
      </c>
      <c r="FH6" s="92" t="s">
        <v>863</v>
      </c>
      <c r="FI6" s="92" t="s">
        <v>825</v>
      </c>
      <c r="FJ6" s="92" t="s">
        <v>826</v>
      </c>
      <c r="FK6" s="92" t="s">
        <v>827</v>
      </c>
      <c r="FL6" s="93" t="s">
        <v>828</v>
      </c>
      <c r="FM6" s="94" t="s">
        <v>829</v>
      </c>
      <c r="FN6" s="94" t="s">
        <v>830</v>
      </c>
      <c r="FO6" s="95" t="s">
        <v>831</v>
      </c>
      <c r="FP6" s="92" t="s">
        <v>832</v>
      </c>
      <c r="FQ6" s="93" t="s">
        <v>833</v>
      </c>
      <c r="FR6" s="95" t="s">
        <v>834</v>
      </c>
      <c r="FS6" s="93" t="s">
        <v>835</v>
      </c>
      <c r="FT6" s="94" t="s">
        <v>836</v>
      </c>
      <c r="FU6" s="94" t="s">
        <v>837</v>
      </c>
      <c r="FV6" s="94" t="s">
        <v>838</v>
      </c>
      <c r="FW6" s="95" t="s">
        <v>839</v>
      </c>
      <c r="FX6" s="93" t="s">
        <v>840</v>
      </c>
      <c r="FY6" s="95" t="s">
        <v>841</v>
      </c>
      <c r="FZ6" s="93" t="s">
        <v>842</v>
      </c>
      <c r="GA6" s="94" t="s">
        <v>843</v>
      </c>
      <c r="GB6" s="94" t="s">
        <v>844</v>
      </c>
      <c r="GC6" s="95" t="s">
        <v>845</v>
      </c>
      <c r="GD6" s="92" t="s">
        <v>846</v>
      </c>
      <c r="GE6" s="92" t="s">
        <v>380</v>
      </c>
      <c r="GF6" s="92" t="s">
        <v>847</v>
      </c>
      <c r="GG6" s="93" t="s">
        <v>848</v>
      </c>
      <c r="GH6" s="94" t="s">
        <v>849</v>
      </c>
      <c r="GI6" s="94" t="s">
        <v>850</v>
      </c>
      <c r="GJ6" s="94" t="s">
        <v>851</v>
      </c>
      <c r="GK6" s="95" t="s">
        <v>852</v>
      </c>
      <c r="GL6" s="92" t="s">
        <v>853</v>
      </c>
      <c r="GM6" s="93" t="s">
        <v>854</v>
      </c>
      <c r="GN6" s="95" t="s">
        <v>855</v>
      </c>
      <c r="GO6" s="1"/>
      <c r="GP6" s="92" t="s">
        <v>856</v>
      </c>
      <c r="GQ6" s="93" t="s">
        <v>857</v>
      </c>
      <c r="GR6" s="95" t="s">
        <v>858</v>
      </c>
      <c r="GS6" s="93" t="s">
        <v>859</v>
      </c>
      <c r="GT6" s="95" t="s">
        <v>860</v>
      </c>
      <c r="GU6" s="92" t="s">
        <v>861</v>
      </c>
      <c r="GV6" s="92" t="s">
        <v>862</v>
      </c>
      <c r="GW6" s="92" t="s">
        <v>863</v>
      </c>
      <c r="GX6" s="1"/>
      <c r="GY6" s="92" t="s">
        <v>865</v>
      </c>
      <c r="GZ6" s="92" t="s">
        <v>866</v>
      </c>
      <c r="HA6" s="92" t="s">
        <v>867</v>
      </c>
      <c r="HB6" s="92" t="s">
        <v>868</v>
      </c>
      <c r="HC6" s="92" t="s">
        <v>869</v>
      </c>
      <c r="HD6" s="92" t="s">
        <v>870</v>
      </c>
      <c r="HE6" s="93" t="s">
        <v>871</v>
      </c>
      <c r="HF6" s="95" t="s">
        <v>872</v>
      </c>
      <c r="HG6" s="1"/>
      <c r="HH6" s="93" t="s">
        <v>1484</v>
      </c>
      <c r="HI6" s="94" t="s">
        <v>1485</v>
      </c>
      <c r="HJ6" s="95" t="s">
        <v>1486</v>
      </c>
    </row>
    <row r="7" spans="1:218" x14ac:dyDescent="0.25">
      <c r="A7" s="1"/>
      <c r="B7" s="96" t="s">
        <v>873</v>
      </c>
      <c r="C7" s="97"/>
      <c r="D7" s="98"/>
      <c r="E7" s="99"/>
      <c r="F7" s="99">
        <v>8.8258700000000001</v>
      </c>
      <c r="G7" s="100">
        <v>8.5166900000000005</v>
      </c>
      <c r="H7" s="98"/>
      <c r="I7" s="100"/>
      <c r="J7" s="98"/>
      <c r="K7" s="100"/>
      <c r="L7" s="98"/>
      <c r="M7" s="99"/>
      <c r="N7" s="99"/>
      <c r="O7" s="99"/>
      <c r="P7" s="99"/>
      <c r="Q7" s="99"/>
      <c r="R7" s="99"/>
      <c r="S7" s="100"/>
      <c r="T7" s="98">
        <v>18.14123</v>
      </c>
      <c r="U7" s="99">
        <v>19.191960000000002</v>
      </c>
      <c r="V7" s="99"/>
      <c r="W7" s="100">
        <v>1.0612699999999999</v>
      </c>
      <c r="X7" s="97"/>
      <c r="Y7" s="98"/>
      <c r="Z7" s="99"/>
      <c r="AA7" s="100">
        <v>23.060680000000001</v>
      </c>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v>571.95925999999997</v>
      </c>
      <c r="AY7" s="98"/>
      <c r="AZ7" s="99"/>
      <c r="BA7" s="99"/>
      <c r="BB7" s="99"/>
      <c r="BC7" s="99"/>
      <c r="BD7" s="99"/>
      <c r="BE7" s="99"/>
      <c r="BF7" s="100"/>
      <c r="BG7" s="98"/>
      <c r="BH7" s="100"/>
      <c r="BI7" s="97"/>
      <c r="BJ7" s="98"/>
      <c r="BK7" s="99"/>
      <c r="BL7" s="100"/>
      <c r="BM7" s="98">
        <v>167.61232000000001</v>
      </c>
      <c r="BN7" s="99">
        <v>166.56063</v>
      </c>
      <c r="BO7" s="99">
        <v>168.58996999999999</v>
      </c>
      <c r="BP7" s="99"/>
      <c r="BQ7" s="99"/>
      <c r="BR7" s="99"/>
      <c r="BS7" s="99"/>
      <c r="BT7" s="99"/>
      <c r="BU7" s="99"/>
      <c r="BV7" s="99"/>
      <c r="BW7" s="99">
        <v>206.49456000000001</v>
      </c>
      <c r="BX7" s="99">
        <v>206.11548999999999</v>
      </c>
      <c r="BY7" s="99">
        <v>205.99002999999999</v>
      </c>
      <c r="BZ7" s="100"/>
      <c r="CA7" s="98">
        <v>17.41583</v>
      </c>
      <c r="CB7" s="100">
        <v>44.053669999999997</v>
      </c>
      <c r="CC7" s="97"/>
      <c r="CD7" s="98"/>
      <c r="CE7" s="99"/>
      <c r="CF7" s="99"/>
      <c r="CG7" s="99"/>
      <c r="CH7" s="99"/>
      <c r="CI7" s="99"/>
      <c r="CJ7" s="99"/>
      <c r="CK7" s="99"/>
      <c r="CL7" s="99"/>
      <c r="CM7" s="99"/>
      <c r="CN7" s="99">
        <v>247.64573999999999</v>
      </c>
      <c r="CO7" s="100"/>
      <c r="CP7" s="98">
        <v>180.55348000000001</v>
      </c>
      <c r="CQ7" s="99">
        <v>180.52450999999999</v>
      </c>
      <c r="CR7" s="99">
        <v>181.33356000000001</v>
      </c>
      <c r="CS7" s="100">
        <v>181.02912000000001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8"/>
      <c r="GT7" s="100"/>
      <c r="GU7" s="97"/>
      <c r="GV7" s="97"/>
      <c r="GW7" s="97"/>
      <c r="GX7" s="1"/>
      <c r="GY7" s="97"/>
      <c r="GZ7" s="97"/>
      <c r="HA7" s="97"/>
      <c r="HB7" s="97"/>
      <c r="HC7" s="97"/>
      <c r="HD7" s="97"/>
      <c r="HE7" s="98"/>
      <c r="HF7" s="100"/>
      <c r="HG7" s="1"/>
      <c r="HH7" s="98">
        <v>3076.7091</v>
      </c>
      <c r="HI7" s="99">
        <v>3039.3759100000002</v>
      </c>
      <c r="HJ7" s="100">
        <v>1673.3492900000001</v>
      </c>
    </row>
    <row r="8" spans="1:218" x14ac:dyDescent="0.25">
      <c r="A8" s="1"/>
      <c r="B8" s="96" t="s">
        <v>874</v>
      </c>
      <c r="C8" s="97"/>
      <c r="D8" s="98"/>
      <c r="E8" s="99"/>
      <c r="F8" s="99">
        <v>8.8258700000000001</v>
      </c>
      <c r="G8" s="100">
        <v>8.5166900000000005</v>
      </c>
      <c r="H8" s="98"/>
      <c r="I8" s="100"/>
      <c r="J8" s="98"/>
      <c r="K8" s="100"/>
      <c r="L8" s="98"/>
      <c r="M8" s="99"/>
      <c r="N8" s="99"/>
      <c r="O8" s="99"/>
      <c r="P8" s="99"/>
      <c r="Q8" s="99"/>
      <c r="R8" s="99"/>
      <c r="S8" s="100"/>
      <c r="T8" s="98">
        <v>18.14123</v>
      </c>
      <c r="U8" s="99">
        <v>19.191960000000002</v>
      </c>
      <c r="V8" s="99"/>
      <c r="W8" s="100">
        <v>1.0612699999999999</v>
      </c>
      <c r="X8" s="97"/>
      <c r="Y8" s="98"/>
      <c r="Z8" s="99"/>
      <c r="AA8" s="100">
        <v>23.060680000000001</v>
      </c>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v>571.95925999999997</v>
      </c>
      <c r="AY8" s="98"/>
      <c r="AZ8" s="99"/>
      <c r="BA8" s="99"/>
      <c r="BB8" s="99"/>
      <c r="BC8" s="99"/>
      <c r="BD8" s="99"/>
      <c r="BE8" s="99"/>
      <c r="BF8" s="100"/>
      <c r="BG8" s="98"/>
      <c r="BH8" s="100"/>
      <c r="BI8" s="97"/>
      <c r="BJ8" s="98"/>
      <c r="BK8" s="99"/>
      <c r="BL8" s="100"/>
      <c r="BM8" s="98">
        <v>167.61232000000001</v>
      </c>
      <c r="BN8" s="99">
        <v>166.56063</v>
      </c>
      <c r="BO8" s="99">
        <v>168.58996999999999</v>
      </c>
      <c r="BP8" s="99"/>
      <c r="BQ8" s="99"/>
      <c r="BR8" s="99"/>
      <c r="BS8" s="99"/>
      <c r="BT8" s="99"/>
      <c r="BU8" s="99"/>
      <c r="BV8" s="99"/>
      <c r="BW8" s="99">
        <v>206.49456000000001</v>
      </c>
      <c r="BX8" s="99">
        <v>206.11548999999999</v>
      </c>
      <c r="BY8" s="99">
        <v>205.99002999999999</v>
      </c>
      <c r="BZ8" s="100"/>
      <c r="CA8" s="98">
        <v>17.41583</v>
      </c>
      <c r="CB8" s="100">
        <v>44.053669999999997</v>
      </c>
      <c r="CC8" s="97"/>
      <c r="CD8" s="98"/>
      <c r="CE8" s="99"/>
      <c r="CF8" s="99"/>
      <c r="CG8" s="99"/>
      <c r="CH8" s="99"/>
      <c r="CI8" s="99"/>
      <c r="CJ8" s="99"/>
      <c r="CK8" s="99"/>
      <c r="CL8" s="99"/>
      <c r="CM8" s="99"/>
      <c r="CN8" s="99">
        <v>247.64573999999999</v>
      </c>
      <c r="CO8" s="100"/>
      <c r="CP8" s="98">
        <v>180.55348000000001</v>
      </c>
      <c r="CQ8" s="99">
        <v>180.52450999999999</v>
      </c>
      <c r="CR8" s="99">
        <v>181.33356000000001</v>
      </c>
      <c r="CS8" s="100">
        <v>181.02912000000001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8"/>
      <c r="GT8" s="100"/>
      <c r="GU8" s="97"/>
      <c r="GV8" s="97"/>
      <c r="GW8" s="97"/>
      <c r="GX8" s="1"/>
      <c r="GY8" s="97"/>
      <c r="GZ8" s="97"/>
      <c r="HA8" s="97"/>
      <c r="HB8" s="97"/>
      <c r="HC8" s="97"/>
      <c r="HD8" s="97"/>
      <c r="HE8" s="98"/>
      <c r="HF8" s="100"/>
      <c r="HG8" s="1"/>
      <c r="HH8" s="98">
        <v>3076.7091</v>
      </c>
      <c r="HI8" s="99">
        <v>3039.3759100000002</v>
      </c>
      <c r="HJ8" s="100">
        <v>1673.3492900000001</v>
      </c>
    </row>
    <row r="9" spans="1:218" x14ac:dyDescent="0.25">
      <c r="A9" s="1"/>
      <c r="B9" s="96" t="s">
        <v>875</v>
      </c>
      <c r="C9" s="97"/>
      <c r="D9" s="98"/>
      <c r="E9" s="99"/>
      <c r="F9" s="99">
        <v>8.8258700000000001</v>
      </c>
      <c r="G9" s="100">
        <v>8.5166900000000005</v>
      </c>
      <c r="H9" s="98"/>
      <c r="I9" s="100"/>
      <c r="J9" s="98"/>
      <c r="K9" s="100"/>
      <c r="L9" s="98"/>
      <c r="M9" s="99"/>
      <c r="N9" s="99"/>
      <c r="O9" s="99"/>
      <c r="P9" s="99"/>
      <c r="Q9" s="99"/>
      <c r="R9" s="99"/>
      <c r="S9" s="100"/>
      <c r="T9" s="98">
        <v>18.14123</v>
      </c>
      <c r="U9" s="99">
        <v>19.191960000000002</v>
      </c>
      <c r="V9" s="99"/>
      <c r="W9" s="100">
        <v>1.0612699999999999</v>
      </c>
      <c r="X9" s="97"/>
      <c r="Y9" s="98"/>
      <c r="Z9" s="99"/>
      <c r="AA9" s="100">
        <v>23.060680000000001</v>
      </c>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v>571.95925999999997</v>
      </c>
      <c r="AY9" s="98"/>
      <c r="AZ9" s="99"/>
      <c r="BA9" s="99"/>
      <c r="BB9" s="99"/>
      <c r="BC9" s="99"/>
      <c r="BD9" s="99"/>
      <c r="BE9" s="99"/>
      <c r="BF9" s="100"/>
      <c r="BG9" s="98"/>
      <c r="BH9" s="100"/>
      <c r="BI9" s="97"/>
      <c r="BJ9" s="98"/>
      <c r="BK9" s="99"/>
      <c r="BL9" s="100"/>
      <c r="BM9" s="98">
        <v>167.61232000000001</v>
      </c>
      <c r="BN9" s="99">
        <v>166.56063</v>
      </c>
      <c r="BO9" s="99">
        <v>168.58996999999999</v>
      </c>
      <c r="BP9" s="99"/>
      <c r="BQ9" s="99"/>
      <c r="BR9" s="99"/>
      <c r="BS9" s="99"/>
      <c r="BT9" s="99"/>
      <c r="BU9" s="99"/>
      <c r="BV9" s="99"/>
      <c r="BW9" s="99">
        <v>206.49456000000001</v>
      </c>
      <c r="BX9" s="99">
        <v>206.11548999999999</v>
      </c>
      <c r="BY9" s="99">
        <v>205.99002999999999</v>
      </c>
      <c r="BZ9" s="100"/>
      <c r="CA9" s="98">
        <v>17.41583</v>
      </c>
      <c r="CB9" s="100">
        <v>44.053669999999997</v>
      </c>
      <c r="CC9" s="97"/>
      <c r="CD9" s="98"/>
      <c r="CE9" s="99"/>
      <c r="CF9" s="99"/>
      <c r="CG9" s="99"/>
      <c r="CH9" s="99"/>
      <c r="CI9" s="99"/>
      <c r="CJ9" s="99"/>
      <c r="CK9" s="99"/>
      <c r="CL9" s="99"/>
      <c r="CM9" s="99"/>
      <c r="CN9" s="99">
        <v>247.64573999999999</v>
      </c>
      <c r="CO9" s="100"/>
      <c r="CP9" s="98">
        <v>180.55348000000001</v>
      </c>
      <c r="CQ9" s="99">
        <v>180.52450999999999</v>
      </c>
      <c r="CR9" s="99">
        <v>181.33356000000001</v>
      </c>
      <c r="CS9" s="100">
        <v>181.02912000000001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8"/>
      <c r="GT9" s="100"/>
      <c r="GU9" s="97"/>
      <c r="GV9" s="97"/>
      <c r="GW9" s="97"/>
      <c r="GX9" s="1"/>
      <c r="GY9" s="97"/>
      <c r="GZ9" s="97"/>
      <c r="HA9" s="97"/>
      <c r="HB9" s="97"/>
      <c r="HC9" s="97"/>
      <c r="HD9" s="97"/>
      <c r="HE9" s="98"/>
      <c r="HF9" s="100"/>
      <c r="HG9" s="1"/>
      <c r="HH9" s="98">
        <v>3076.7091</v>
      </c>
      <c r="HI9" s="99">
        <v>3039.3759100000002</v>
      </c>
      <c r="HJ9" s="100">
        <v>1673.3492900000001</v>
      </c>
    </row>
    <row r="10" spans="1:218" x14ac:dyDescent="0.25">
      <c r="A10" s="1"/>
      <c r="B10" s="96" t="s">
        <v>876</v>
      </c>
      <c r="C10" s="97"/>
      <c r="D10" s="98"/>
      <c r="E10" s="99"/>
      <c r="F10" s="99">
        <v>8.8258700000000001</v>
      </c>
      <c r="G10" s="100">
        <v>8.5166900000000005</v>
      </c>
      <c r="H10" s="98"/>
      <c r="I10" s="100"/>
      <c r="J10" s="98"/>
      <c r="K10" s="100"/>
      <c r="L10" s="98"/>
      <c r="M10" s="99"/>
      <c r="N10" s="99"/>
      <c r="O10" s="99"/>
      <c r="P10" s="99"/>
      <c r="Q10" s="99"/>
      <c r="R10" s="99"/>
      <c r="S10" s="100"/>
      <c r="T10" s="98">
        <v>18.14123</v>
      </c>
      <c r="U10" s="99">
        <v>19.191960000000002</v>
      </c>
      <c r="V10" s="99"/>
      <c r="W10" s="100">
        <v>1.0612699999999999</v>
      </c>
      <c r="X10" s="97"/>
      <c r="Y10" s="98"/>
      <c r="Z10" s="99"/>
      <c r="AA10" s="100">
        <v>23.060680000000001</v>
      </c>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v>571.95925999999997</v>
      </c>
      <c r="AY10" s="98"/>
      <c r="AZ10" s="99"/>
      <c r="BA10" s="99"/>
      <c r="BB10" s="99"/>
      <c r="BC10" s="99"/>
      <c r="BD10" s="99"/>
      <c r="BE10" s="99"/>
      <c r="BF10" s="100"/>
      <c r="BG10" s="98"/>
      <c r="BH10" s="100"/>
      <c r="BI10" s="97"/>
      <c r="BJ10" s="98"/>
      <c r="BK10" s="99"/>
      <c r="BL10" s="100"/>
      <c r="BM10" s="98">
        <v>167.61232000000001</v>
      </c>
      <c r="BN10" s="99">
        <v>166.56063</v>
      </c>
      <c r="BO10" s="99">
        <v>168.58996999999999</v>
      </c>
      <c r="BP10" s="99"/>
      <c r="BQ10" s="99"/>
      <c r="BR10" s="99"/>
      <c r="BS10" s="99"/>
      <c r="BT10" s="99"/>
      <c r="BU10" s="99"/>
      <c r="BV10" s="99"/>
      <c r="BW10" s="99">
        <v>206.49456000000001</v>
      </c>
      <c r="BX10" s="99">
        <v>206.11548999999999</v>
      </c>
      <c r="BY10" s="99">
        <v>205.99002999999999</v>
      </c>
      <c r="BZ10" s="100"/>
      <c r="CA10" s="98">
        <v>17.41583</v>
      </c>
      <c r="CB10" s="100">
        <v>44.053669999999997</v>
      </c>
      <c r="CC10" s="97"/>
      <c r="CD10" s="98"/>
      <c r="CE10" s="99"/>
      <c r="CF10" s="99"/>
      <c r="CG10" s="99"/>
      <c r="CH10" s="99"/>
      <c r="CI10" s="99"/>
      <c r="CJ10" s="99"/>
      <c r="CK10" s="99"/>
      <c r="CL10" s="99"/>
      <c r="CM10" s="99"/>
      <c r="CN10" s="99">
        <v>247.64573999999999</v>
      </c>
      <c r="CO10" s="100"/>
      <c r="CP10" s="98">
        <v>180.55348000000001</v>
      </c>
      <c r="CQ10" s="99">
        <v>180.52450999999999</v>
      </c>
      <c r="CR10" s="99">
        <v>181.33356000000001</v>
      </c>
      <c r="CS10" s="100">
        <v>181.02912000000001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8"/>
      <c r="GT10" s="100"/>
      <c r="GU10" s="97"/>
      <c r="GV10" s="97"/>
      <c r="GW10" s="97"/>
      <c r="GX10" s="1"/>
      <c r="GY10" s="97"/>
      <c r="GZ10" s="97"/>
      <c r="HA10" s="97"/>
      <c r="HB10" s="97"/>
      <c r="HC10" s="97"/>
      <c r="HD10" s="97"/>
      <c r="HE10" s="98"/>
      <c r="HF10" s="100"/>
      <c r="HG10" s="1"/>
      <c r="HH10" s="98">
        <v>3076.7091</v>
      </c>
      <c r="HI10" s="99">
        <v>3039.3759100000002</v>
      </c>
      <c r="HJ10" s="100">
        <v>1673.3492900000001</v>
      </c>
    </row>
    <row r="11" spans="1:218" x14ac:dyDescent="0.25">
      <c r="A11" s="1"/>
      <c r="B11" s="96" t="s">
        <v>877</v>
      </c>
      <c r="C11" s="97"/>
      <c r="D11" s="98"/>
      <c r="E11" s="99"/>
      <c r="F11" s="99">
        <v>8.8258700000000001</v>
      </c>
      <c r="G11" s="100">
        <v>8.5166900000000005</v>
      </c>
      <c r="H11" s="98"/>
      <c r="I11" s="100"/>
      <c r="J11" s="98"/>
      <c r="K11" s="100"/>
      <c r="L11" s="98"/>
      <c r="M11" s="99"/>
      <c r="N11" s="99"/>
      <c r="O11" s="99"/>
      <c r="P11" s="99"/>
      <c r="Q11" s="99"/>
      <c r="R11" s="99"/>
      <c r="S11" s="100"/>
      <c r="T11" s="98">
        <v>18.14123</v>
      </c>
      <c r="U11" s="99">
        <v>19.191960000000002</v>
      </c>
      <c r="V11" s="99"/>
      <c r="W11" s="100">
        <v>1.0612699999999999</v>
      </c>
      <c r="X11" s="97"/>
      <c r="Y11" s="98"/>
      <c r="Z11" s="99"/>
      <c r="AA11" s="100">
        <v>23.060680000000001</v>
      </c>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v>571.95925999999997</v>
      </c>
      <c r="AY11" s="98"/>
      <c r="AZ11" s="99"/>
      <c r="BA11" s="99"/>
      <c r="BB11" s="99"/>
      <c r="BC11" s="99"/>
      <c r="BD11" s="99"/>
      <c r="BE11" s="99"/>
      <c r="BF11" s="100"/>
      <c r="BG11" s="98"/>
      <c r="BH11" s="100"/>
      <c r="BI11" s="97"/>
      <c r="BJ11" s="98"/>
      <c r="BK11" s="99"/>
      <c r="BL11" s="100"/>
      <c r="BM11" s="98">
        <v>167.61232000000001</v>
      </c>
      <c r="BN11" s="99">
        <v>166.56063</v>
      </c>
      <c r="BO11" s="99">
        <v>168.58996999999999</v>
      </c>
      <c r="BP11" s="99"/>
      <c r="BQ11" s="99"/>
      <c r="BR11" s="99"/>
      <c r="BS11" s="99"/>
      <c r="BT11" s="99"/>
      <c r="BU11" s="99"/>
      <c r="BV11" s="99"/>
      <c r="BW11" s="99">
        <v>206.49456000000001</v>
      </c>
      <c r="BX11" s="99">
        <v>206.11548999999999</v>
      </c>
      <c r="BY11" s="99">
        <v>205.99002999999999</v>
      </c>
      <c r="BZ11" s="100"/>
      <c r="CA11" s="98">
        <v>17.41583</v>
      </c>
      <c r="CB11" s="100">
        <v>44.053669999999997</v>
      </c>
      <c r="CC11" s="97"/>
      <c r="CD11" s="98"/>
      <c r="CE11" s="99"/>
      <c r="CF11" s="99"/>
      <c r="CG11" s="99"/>
      <c r="CH11" s="99"/>
      <c r="CI11" s="99"/>
      <c r="CJ11" s="99"/>
      <c r="CK11" s="99"/>
      <c r="CL11" s="99"/>
      <c r="CM11" s="99"/>
      <c r="CN11" s="99">
        <v>247.64573999999999</v>
      </c>
      <c r="CO11" s="100"/>
      <c r="CP11" s="98">
        <v>180.55348000000001</v>
      </c>
      <c r="CQ11" s="99">
        <v>180.52450999999999</v>
      </c>
      <c r="CR11" s="99">
        <v>181.33356000000001</v>
      </c>
      <c r="CS11" s="100">
        <v>181.02912000000001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8"/>
      <c r="GT11" s="100"/>
      <c r="GU11" s="97"/>
      <c r="GV11" s="97"/>
      <c r="GW11" s="97"/>
      <c r="GX11" s="1"/>
      <c r="GY11" s="97"/>
      <c r="GZ11" s="97"/>
      <c r="HA11" s="97"/>
      <c r="HB11" s="97"/>
      <c r="HC11" s="97"/>
      <c r="HD11" s="97"/>
      <c r="HE11" s="98"/>
      <c r="HF11" s="100"/>
      <c r="HG11" s="1"/>
      <c r="HH11" s="98">
        <v>3076.7091</v>
      </c>
      <c r="HI11" s="99">
        <v>3039.3759100000002</v>
      </c>
      <c r="HJ11" s="100">
        <v>1673.3492900000001</v>
      </c>
    </row>
    <row r="12" spans="1:218" x14ac:dyDescent="0.25">
      <c r="A12" s="1"/>
      <c r="B12" s="96" t="s">
        <v>878</v>
      </c>
      <c r="C12" s="97"/>
      <c r="D12" s="98"/>
      <c r="E12" s="99"/>
      <c r="F12" s="99">
        <v>8.8258700000000001</v>
      </c>
      <c r="G12" s="100">
        <v>8.5166900000000005</v>
      </c>
      <c r="H12" s="98"/>
      <c r="I12" s="100"/>
      <c r="J12" s="98"/>
      <c r="K12" s="100"/>
      <c r="L12" s="98"/>
      <c r="M12" s="99"/>
      <c r="N12" s="99"/>
      <c r="O12" s="99"/>
      <c r="P12" s="99"/>
      <c r="Q12" s="99"/>
      <c r="R12" s="99"/>
      <c r="S12" s="100"/>
      <c r="T12" s="98">
        <v>18.14123</v>
      </c>
      <c r="U12" s="99">
        <v>19.191960000000002</v>
      </c>
      <c r="V12" s="99"/>
      <c r="W12" s="100">
        <v>1.0612699999999999</v>
      </c>
      <c r="X12" s="97"/>
      <c r="Y12" s="98"/>
      <c r="Z12" s="99"/>
      <c r="AA12" s="100">
        <v>23.060680000000001</v>
      </c>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v>571.95925999999997</v>
      </c>
      <c r="AY12" s="98"/>
      <c r="AZ12" s="99"/>
      <c r="BA12" s="99"/>
      <c r="BB12" s="99"/>
      <c r="BC12" s="99"/>
      <c r="BD12" s="99"/>
      <c r="BE12" s="99"/>
      <c r="BF12" s="100"/>
      <c r="BG12" s="98"/>
      <c r="BH12" s="100"/>
      <c r="BI12" s="97"/>
      <c r="BJ12" s="98"/>
      <c r="BK12" s="99"/>
      <c r="BL12" s="100"/>
      <c r="BM12" s="98">
        <v>167.61232000000001</v>
      </c>
      <c r="BN12" s="99">
        <v>166.56063</v>
      </c>
      <c r="BO12" s="99">
        <v>168.58996999999999</v>
      </c>
      <c r="BP12" s="99"/>
      <c r="BQ12" s="99"/>
      <c r="BR12" s="99"/>
      <c r="BS12" s="99"/>
      <c r="BT12" s="99"/>
      <c r="BU12" s="99"/>
      <c r="BV12" s="99"/>
      <c r="BW12" s="99">
        <v>206.49456000000001</v>
      </c>
      <c r="BX12" s="99">
        <v>206.11548999999999</v>
      </c>
      <c r="BY12" s="99">
        <v>205.99002999999999</v>
      </c>
      <c r="BZ12" s="100"/>
      <c r="CA12" s="98">
        <v>17.41583</v>
      </c>
      <c r="CB12" s="100">
        <v>44.053669999999997</v>
      </c>
      <c r="CC12" s="97"/>
      <c r="CD12" s="98"/>
      <c r="CE12" s="99"/>
      <c r="CF12" s="99"/>
      <c r="CG12" s="99"/>
      <c r="CH12" s="99"/>
      <c r="CI12" s="99"/>
      <c r="CJ12" s="99"/>
      <c r="CK12" s="99"/>
      <c r="CL12" s="99"/>
      <c r="CM12" s="99"/>
      <c r="CN12" s="99">
        <v>247.64573999999999</v>
      </c>
      <c r="CO12" s="100"/>
      <c r="CP12" s="98">
        <v>180.55348000000001</v>
      </c>
      <c r="CQ12" s="99">
        <v>180.52450999999999</v>
      </c>
      <c r="CR12" s="99">
        <v>181.33356000000001</v>
      </c>
      <c r="CS12" s="100">
        <v>181.02912000000001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8"/>
      <c r="GT12" s="100"/>
      <c r="GU12" s="97"/>
      <c r="GV12" s="97"/>
      <c r="GW12" s="97"/>
      <c r="GX12" s="1"/>
      <c r="GY12" s="97"/>
      <c r="GZ12" s="97"/>
      <c r="HA12" s="97"/>
      <c r="HB12" s="97"/>
      <c r="HC12" s="97"/>
      <c r="HD12" s="97"/>
      <c r="HE12" s="98"/>
      <c r="HF12" s="100"/>
      <c r="HG12" s="1"/>
      <c r="HH12" s="98">
        <v>3076.7091</v>
      </c>
      <c r="HI12" s="99">
        <v>3039.3759100000002</v>
      </c>
      <c r="HJ12" s="100">
        <v>1673.3492900000001</v>
      </c>
    </row>
    <row r="13" spans="1:218" x14ac:dyDescent="0.25">
      <c r="A13" s="1"/>
      <c r="B13" s="96" t="s">
        <v>879</v>
      </c>
      <c r="C13" s="97"/>
      <c r="D13" s="98"/>
      <c r="E13" s="99"/>
      <c r="F13" s="99">
        <v>8.8258700000000001</v>
      </c>
      <c r="G13" s="100">
        <v>8.5166900000000005</v>
      </c>
      <c r="H13" s="98"/>
      <c r="I13" s="100"/>
      <c r="J13" s="98"/>
      <c r="K13" s="100"/>
      <c r="L13" s="98"/>
      <c r="M13" s="99"/>
      <c r="N13" s="99"/>
      <c r="O13" s="99"/>
      <c r="P13" s="99"/>
      <c r="Q13" s="99"/>
      <c r="R13" s="99"/>
      <c r="S13" s="100"/>
      <c r="T13" s="98">
        <v>18.14123</v>
      </c>
      <c r="U13" s="99">
        <v>19.191960000000002</v>
      </c>
      <c r="V13" s="99"/>
      <c r="W13" s="100">
        <v>1.0612699999999999</v>
      </c>
      <c r="X13" s="97"/>
      <c r="Y13" s="98"/>
      <c r="Z13" s="99"/>
      <c r="AA13" s="100">
        <v>23.060680000000001</v>
      </c>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v>571.95925999999997</v>
      </c>
      <c r="AY13" s="98"/>
      <c r="AZ13" s="99"/>
      <c r="BA13" s="99"/>
      <c r="BB13" s="99"/>
      <c r="BC13" s="99"/>
      <c r="BD13" s="99"/>
      <c r="BE13" s="99"/>
      <c r="BF13" s="100"/>
      <c r="BG13" s="98"/>
      <c r="BH13" s="100"/>
      <c r="BI13" s="97"/>
      <c r="BJ13" s="98"/>
      <c r="BK13" s="99"/>
      <c r="BL13" s="100"/>
      <c r="BM13" s="98">
        <v>167.61232000000001</v>
      </c>
      <c r="BN13" s="99">
        <v>166.56063</v>
      </c>
      <c r="BO13" s="99">
        <v>168.58996999999999</v>
      </c>
      <c r="BP13" s="99"/>
      <c r="BQ13" s="99"/>
      <c r="BR13" s="99"/>
      <c r="BS13" s="99"/>
      <c r="BT13" s="99"/>
      <c r="BU13" s="99"/>
      <c r="BV13" s="99"/>
      <c r="BW13" s="99">
        <v>206.49456000000001</v>
      </c>
      <c r="BX13" s="99">
        <v>206.11548999999999</v>
      </c>
      <c r="BY13" s="99">
        <v>205.99002999999999</v>
      </c>
      <c r="BZ13" s="100"/>
      <c r="CA13" s="98">
        <v>17.41583</v>
      </c>
      <c r="CB13" s="100">
        <v>44.053669999999997</v>
      </c>
      <c r="CC13" s="97"/>
      <c r="CD13" s="98"/>
      <c r="CE13" s="99"/>
      <c r="CF13" s="99"/>
      <c r="CG13" s="99"/>
      <c r="CH13" s="99"/>
      <c r="CI13" s="99"/>
      <c r="CJ13" s="99"/>
      <c r="CK13" s="99"/>
      <c r="CL13" s="99"/>
      <c r="CM13" s="99"/>
      <c r="CN13" s="99">
        <v>247.64573999999999</v>
      </c>
      <c r="CO13" s="100"/>
      <c r="CP13" s="98">
        <v>180.55348000000001</v>
      </c>
      <c r="CQ13" s="99">
        <v>180.52450999999999</v>
      </c>
      <c r="CR13" s="99">
        <v>181.33356000000001</v>
      </c>
      <c r="CS13" s="100">
        <v>181.02912000000001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8"/>
      <c r="GT13" s="100"/>
      <c r="GU13" s="97"/>
      <c r="GV13" s="97"/>
      <c r="GW13" s="97"/>
      <c r="GX13" s="1"/>
      <c r="GY13" s="97"/>
      <c r="GZ13" s="97"/>
      <c r="HA13" s="97"/>
      <c r="HB13" s="97"/>
      <c r="HC13" s="97"/>
      <c r="HD13" s="97"/>
      <c r="HE13" s="98"/>
      <c r="HF13" s="100"/>
      <c r="HG13" s="1"/>
      <c r="HH13" s="98">
        <v>3076.7091</v>
      </c>
      <c r="HI13" s="99">
        <v>3039.3759100000002</v>
      </c>
      <c r="HJ13" s="100">
        <v>1623.7224000000001</v>
      </c>
    </row>
    <row r="14" spans="1:218" x14ac:dyDescent="0.25">
      <c r="A14" s="1"/>
      <c r="B14" s="96" t="s">
        <v>880</v>
      </c>
      <c r="C14" s="97"/>
      <c r="D14" s="98"/>
      <c r="E14" s="99"/>
      <c r="F14" s="99">
        <v>8.8258700000000001</v>
      </c>
      <c r="G14" s="100">
        <v>8.5166900000000005</v>
      </c>
      <c r="H14" s="98"/>
      <c r="I14" s="100"/>
      <c r="J14" s="98"/>
      <c r="K14" s="100"/>
      <c r="L14" s="98"/>
      <c r="M14" s="99"/>
      <c r="N14" s="99"/>
      <c r="O14" s="99"/>
      <c r="P14" s="99"/>
      <c r="Q14" s="99"/>
      <c r="R14" s="99"/>
      <c r="S14" s="100"/>
      <c r="T14" s="98">
        <v>18.14123</v>
      </c>
      <c r="U14" s="99">
        <v>19.191960000000002</v>
      </c>
      <c r="V14" s="99"/>
      <c r="W14" s="100">
        <v>1.0612699999999999</v>
      </c>
      <c r="X14" s="97"/>
      <c r="Y14" s="98"/>
      <c r="Z14" s="99"/>
      <c r="AA14" s="100">
        <v>23.060680000000001</v>
      </c>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v>571.95925999999997</v>
      </c>
      <c r="AY14" s="98"/>
      <c r="AZ14" s="99"/>
      <c r="BA14" s="99"/>
      <c r="BB14" s="99"/>
      <c r="BC14" s="99"/>
      <c r="BD14" s="99"/>
      <c r="BE14" s="99"/>
      <c r="BF14" s="100"/>
      <c r="BG14" s="98"/>
      <c r="BH14" s="100"/>
      <c r="BI14" s="97"/>
      <c r="BJ14" s="98"/>
      <c r="BK14" s="99"/>
      <c r="BL14" s="100"/>
      <c r="BM14" s="98">
        <v>167.61232000000001</v>
      </c>
      <c r="BN14" s="99">
        <v>166.56063</v>
      </c>
      <c r="BO14" s="99">
        <v>168.58996999999999</v>
      </c>
      <c r="BP14" s="99"/>
      <c r="BQ14" s="99"/>
      <c r="BR14" s="99"/>
      <c r="BS14" s="99"/>
      <c r="BT14" s="99"/>
      <c r="BU14" s="99"/>
      <c r="BV14" s="99"/>
      <c r="BW14" s="99">
        <v>206.49456000000001</v>
      </c>
      <c r="BX14" s="99">
        <v>206.11548999999999</v>
      </c>
      <c r="BY14" s="99">
        <v>205.99002999999999</v>
      </c>
      <c r="BZ14" s="100"/>
      <c r="CA14" s="98">
        <v>17.41583</v>
      </c>
      <c r="CB14" s="100">
        <v>44.053669999999997</v>
      </c>
      <c r="CC14" s="97"/>
      <c r="CD14" s="98"/>
      <c r="CE14" s="99"/>
      <c r="CF14" s="99"/>
      <c r="CG14" s="99"/>
      <c r="CH14" s="99"/>
      <c r="CI14" s="99"/>
      <c r="CJ14" s="99"/>
      <c r="CK14" s="99"/>
      <c r="CL14" s="99"/>
      <c r="CM14" s="99"/>
      <c r="CN14" s="99">
        <v>247.64573999999999</v>
      </c>
      <c r="CO14" s="100"/>
      <c r="CP14" s="98">
        <v>180.55348000000001</v>
      </c>
      <c r="CQ14" s="99">
        <v>180.52450999999999</v>
      </c>
      <c r="CR14" s="99">
        <v>181.33356000000001</v>
      </c>
      <c r="CS14" s="100">
        <v>181.02912000000001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8"/>
      <c r="GT14" s="100"/>
      <c r="GU14" s="97"/>
      <c r="GV14" s="97"/>
      <c r="GW14" s="97"/>
      <c r="GX14" s="1"/>
      <c r="GY14" s="97"/>
      <c r="GZ14" s="97"/>
      <c r="HA14" s="97"/>
      <c r="HB14" s="97"/>
      <c r="HC14" s="97"/>
      <c r="HD14" s="97"/>
      <c r="HE14" s="98"/>
      <c r="HF14" s="100"/>
      <c r="HG14" s="1"/>
      <c r="HH14" s="98">
        <v>3076.7091</v>
      </c>
      <c r="HI14" s="99">
        <v>3039.3759100000002</v>
      </c>
      <c r="HJ14" s="100">
        <v>1623.7224000000001</v>
      </c>
    </row>
    <row r="15" spans="1:218" x14ac:dyDescent="0.25">
      <c r="A15" s="1"/>
      <c r="B15" s="96" t="s">
        <v>881</v>
      </c>
      <c r="C15" s="97"/>
      <c r="D15" s="98"/>
      <c r="E15" s="99"/>
      <c r="F15" s="99">
        <v>8.8258700000000001</v>
      </c>
      <c r="G15" s="100">
        <v>8.5166900000000005</v>
      </c>
      <c r="H15" s="98"/>
      <c r="I15" s="100"/>
      <c r="J15" s="98"/>
      <c r="K15" s="100"/>
      <c r="L15" s="98"/>
      <c r="M15" s="99"/>
      <c r="N15" s="99"/>
      <c r="O15" s="99"/>
      <c r="P15" s="99"/>
      <c r="Q15" s="99"/>
      <c r="R15" s="99"/>
      <c r="S15" s="100"/>
      <c r="T15" s="98">
        <v>18.14123</v>
      </c>
      <c r="U15" s="99">
        <v>19.191960000000002</v>
      </c>
      <c r="V15" s="99"/>
      <c r="W15" s="100">
        <v>1.0612699999999999</v>
      </c>
      <c r="X15" s="97"/>
      <c r="Y15" s="98"/>
      <c r="Z15" s="99"/>
      <c r="AA15" s="100">
        <v>23.060680000000001</v>
      </c>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v>571.95925999999997</v>
      </c>
      <c r="AY15" s="98"/>
      <c r="AZ15" s="99"/>
      <c r="BA15" s="99"/>
      <c r="BB15" s="99"/>
      <c r="BC15" s="99"/>
      <c r="BD15" s="99"/>
      <c r="BE15" s="99"/>
      <c r="BF15" s="100"/>
      <c r="BG15" s="98"/>
      <c r="BH15" s="100"/>
      <c r="BI15" s="97"/>
      <c r="BJ15" s="98"/>
      <c r="BK15" s="99"/>
      <c r="BL15" s="100"/>
      <c r="BM15" s="98">
        <v>167.61232000000001</v>
      </c>
      <c r="BN15" s="99">
        <v>166.56063</v>
      </c>
      <c r="BO15" s="99">
        <v>168.58996999999999</v>
      </c>
      <c r="BP15" s="99"/>
      <c r="BQ15" s="99"/>
      <c r="BR15" s="99"/>
      <c r="BS15" s="99"/>
      <c r="BT15" s="99"/>
      <c r="BU15" s="99"/>
      <c r="BV15" s="99"/>
      <c r="BW15" s="99">
        <v>206.49456000000001</v>
      </c>
      <c r="BX15" s="99">
        <v>206.11548999999999</v>
      </c>
      <c r="BY15" s="99">
        <v>205.99002999999999</v>
      </c>
      <c r="BZ15" s="100"/>
      <c r="CA15" s="98">
        <v>17.41583</v>
      </c>
      <c r="CB15" s="100">
        <v>44.053669999999997</v>
      </c>
      <c r="CC15" s="97"/>
      <c r="CD15" s="98"/>
      <c r="CE15" s="99"/>
      <c r="CF15" s="99"/>
      <c r="CG15" s="99"/>
      <c r="CH15" s="99"/>
      <c r="CI15" s="99"/>
      <c r="CJ15" s="99"/>
      <c r="CK15" s="99"/>
      <c r="CL15" s="99"/>
      <c r="CM15" s="99"/>
      <c r="CN15" s="99">
        <v>247.64573999999999</v>
      </c>
      <c r="CO15" s="100"/>
      <c r="CP15" s="98">
        <v>180.55348000000001</v>
      </c>
      <c r="CQ15" s="99">
        <v>180.52450999999999</v>
      </c>
      <c r="CR15" s="99">
        <v>181.33356000000001</v>
      </c>
      <c r="CS15" s="100">
        <v>181.02912000000001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8"/>
      <c r="GT15" s="100"/>
      <c r="GU15" s="97"/>
      <c r="GV15" s="97"/>
      <c r="GW15" s="97"/>
      <c r="GX15" s="1"/>
      <c r="GY15" s="97"/>
      <c r="GZ15" s="97"/>
      <c r="HA15" s="97"/>
      <c r="HB15" s="97"/>
      <c r="HC15" s="97"/>
      <c r="HD15" s="97"/>
      <c r="HE15" s="98"/>
      <c r="HF15" s="100"/>
      <c r="HG15" s="1"/>
      <c r="HH15" s="98">
        <v>3076.7091</v>
      </c>
      <c r="HI15" s="99">
        <v>3039.3759100000002</v>
      </c>
      <c r="HJ15" s="100">
        <v>1623.7224000000001</v>
      </c>
    </row>
    <row r="16" spans="1:218" x14ac:dyDescent="0.25">
      <c r="A16" s="1"/>
      <c r="B16" s="96" t="s">
        <v>882</v>
      </c>
      <c r="C16" s="97"/>
      <c r="D16" s="98"/>
      <c r="E16" s="99"/>
      <c r="F16" s="99">
        <v>8.8258700000000001</v>
      </c>
      <c r="G16" s="100">
        <v>8.5166900000000005</v>
      </c>
      <c r="H16" s="98"/>
      <c r="I16" s="100"/>
      <c r="J16" s="98"/>
      <c r="K16" s="100"/>
      <c r="L16" s="98"/>
      <c r="M16" s="99"/>
      <c r="N16" s="99"/>
      <c r="O16" s="99"/>
      <c r="P16" s="99"/>
      <c r="Q16" s="99"/>
      <c r="R16" s="99"/>
      <c r="S16" s="100"/>
      <c r="T16" s="98">
        <v>18.14123</v>
      </c>
      <c r="U16" s="99">
        <v>19.191960000000002</v>
      </c>
      <c r="V16" s="99"/>
      <c r="W16" s="100">
        <v>1.0612699999999999</v>
      </c>
      <c r="X16" s="97"/>
      <c r="Y16" s="98"/>
      <c r="Z16" s="99"/>
      <c r="AA16" s="100">
        <v>23.060680000000001</v>
      </c>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v>571.95925999999997</v>
      </c>
      <c r="AY16" s="98"/>
      <c r="AZ16" s="99"/>
      <c r="BA16" s="99"/>
      <c r="BB16" s="99"/>
      <c r="BC16" s="99"/>
      <c r="BD16" s="99"/>
      <c r="BE16" s="99"/>
      <c r="BF16" s="100"/>
      <c r="BG16" s="98"/>
      <c r="BH16" s="100"/>
      <c r="BI16" s="97"/>
      <c r="BJ16" s="98"/>
      <c r="BK16" s="99"/>
      <c r="BL16" s="100"/>
      <c r="BM16" s="98">
        <v>167.61232000000001</v>
      </c>
      <c r="BN16" s="99">
        <v>166.56063</v>
      </c>
      <c r="BO16" s="99">
        <v>168.58996999999999</v>
      </c>
      <c r="BP16" s="99"/>
      <c r="BQ16" s="99"/>
      <c r="BR16" s="99"/>
      <c r="BS16" s="99"/>
      <c r="BT16" s="99"/>
      <c r="BU16" s="99"/>
      <c r="BV16" s="99"/>
      <c r="BW16" s="99">
        <v>206.49456000000001</v>
      </c>
      <c r="BX16" s="99">
        <v>206.11548999999999</v>
      </c>
      <c r="BY16" s="99">
        <v>205.99002999999999</v>
      </c>
      <c r="BZ16" s="100"/>
      <c r="CA16" s="98">
        <v>17.41583</v>
      </c>
      <c r="CB16" s="100">
        <v>44.053669999999997</v>
      </c>
      <c r="CC16" s="97"/>
      <c r="CD16" s="98"/>
      <c r="CE16" s="99"/>
      <c r="CF16" s="99"/>
      <c r="CG16" s="99"/>
      <c r="CH16" s="99"/>
      <c r="CI16" s="99"/>
      <c r="CJ16" s="99"/>
      <c r="CK16" s="99"/>
      <c r="CL16" s="99"/>
      <c r="CM16" s="99"/>
      <c r="CN16" s="99">
        <v>247.64573999999999</v>
      </c>
      <c r="CO16" s="100"/>
      <c r="CP16" s="98">
        <v>180.55348000000001</v>
      </c>
      <c r="CQ16" s="99">
        <v>180.52450999999999</v>
      </c>
      <c r="CR16" s="99">
        <v>181.33356000000001</v>
      </c>
      <c r="CS16" s="100">
        <v>181.02912000000001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8"/>
      <c r="GT16" s="100"/>
      <c r="GU16" s="97"/>
      <c r="GV16" s="97"/>
      <c r="GW16" s="97"/>
      <c r="GX16" s="1"/>
      <c r="GY16" s="97"/>
      <c r="GZ16" s="97"/>
      <c r="HA16" s="97"/>
      <c r="HB16" s="97"/>
      <c r="HC16" s="97"/>
      <c r="HD16" s="97"/>
      <c r="HE16" s="98"/>
      <c r="HF16" s="100"/>
      <c r="HG16" s="1"/>
      <c r="HH16" s="98">
        <v>3076.7091</v>
      </c>
      <c r="HI16" s="99">
        <v>3039.3759100000002</v>
      </c>
      <c r="HJ16" s="100">
        <v>1623.7224000000001</v>
      </c>
    </row>
    <row r="17" spans="1:218" x14ac:dyDescent="0.25">
      <c r="A17" s="1"/>
      <c r="B17" s="96" t="s">
        <v>883</v>
      </c>
      <c r="C17" s="97"/>
      <c r="D17" s="98"/>
      <c r="E17" s="99"/>
      <c r="F17" s="99">
        <v>8.8258700000000001</v>
      </c>
      <c r="G17" s="100">
        <v>8.5166900000000005</v>
      </c>
      <c r="H17" s="98"/>
      <c r="I17" s="100"/>
      <c r="J17" s="98"/>
      <c r="K17" s="100"/>
      <c r="L17" s="98"/>
      <c r="M17" s="99"/>
      <c r="N17" s="99"/>
      <c r="O17" s="99"/>
      <c r="P17" s="99"/>
      <c r="Q17" s="99"/>
      <c r="R17" s="99"/>
      <c r="S17" s="100"/>
      <c r="T17" s="98">
        <v>18.14123</v>
      </c>
      <c r="U17" s="99">
        <v>19.191960000000002</v>
      </c>
      <c r="V17" s="99"/>
      <c r="W17" s="100">
        <v>1.0612699999999999</v>
      </c>
      <c r="X17" s="97"/>
      <c r="Y17" s="98"/>
      <c r="Z17" s="99"/>
      <c r="AA17" s="100">
        <v>23.060680000000001</v>
      </c>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v>571.95925999999997</v>
      </c>
      <c r="AY17" s="98"/>
      <c r="AZ17" s="99"/>
      <c r="BA17" s="99"/>
      <c r="BB17" s="99"/>
      <c r="BC17" s="99"/>
      <c r="BD17" s="99"/>
      <c r="BE17" s="99"/>
      <c r="BF17" s="100"/>
      <c r="BG17" s="98"/>
      <c r="BH17" s="100"/>
      <c r="BI17" s="97"/>
      <c r="BJ17" s="98"/>
      <c r="BK17" s="99"/>
      <c r="BL17" s="100"/>
      <c r="BM17" s="98">
        <v>167.61232000000001</v>
      </c>
      <c r="BN17" s="99">
        <v>166.56063</v>
      </c>
      <c r="BO17" s="99">
        <v>168.58996999999999</v>
      </c>
      <c r="BP17" s="99"/>
      <c r="BQ17" s="99"/>
      <c r="BR17" s="99"/>
      <c r="BS17" s="99"/>
      <c r="BT17" s="99"/>
      <c r="BU17" s="99"/>
      <c r="BV17" s="99"/>
      <c r="BW17" s="99">
        <v>206.49456000000001</v>
      </c>
      <c r="BX17" s="99">
        <v>206.11548999999999</v>
      </c>
      <c r="BY17" s="99">
        <v>205.99002999999999</v>
      </c>
      <c r="BZ17" s="100"/>
      <c r="CA17" s="98">
        <v>17.41583</v>
      </c>
      <c r="CB17" s="100">
        <v>44.053669999999997</v>
      </c>
      <c r="CC17" s="97"/>
      <c r="CD17" s="98"/>
      <c r="CE17" s="99"/>
      <c r="CF17" s="99"/>
      <c r="CG17" s="99"/>
      <c r="CH17" s="99"/>
      <c r="CI17" s="99"/>
      <c r="CJ17" s="99"/>
      <c r="CK17" s="99"/>
      <c r="CL17" s="99"/>
      <c r="CM17" s="99"/>
      <c r="CN17" s="99">
        <v>247.64573999999999</v>
      </c>
      <c r="CO17" s="100"/>
      <c r="CP17" s="98">
        <v>180.55348000000001</v>
      </c>
      <c r="CQ17" s="99">
        <v>180.52450999999999</v>
      </c>
      <c r="CR17" s="99">
        <v>181.33356000000001</v>
      </c>
      <c r="CS17" s="100">
        <v>181.02912000000001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8"/>
      <c r="GT17" s="100"/>
      <c r="GU17" s="97"/>
      <c r="GV17" s="97"/>
      <c r="GW17" s="97"/>
      <c r="GX17" s="1"/>
      <c r="GY17" s="97"/>
      <c r="GZ17" s="97"/>
      <c r="HA17" s="97"/>
      <c r="HB17" s="97"/>
      <c r="HC17" s="97"/>
      <c r="HD17" s="97"/>
      <c r="HE17" s="98"/>
      <c r="HF17" s="100"/>
      <c r="HG17" s="1"/>
      <c r="HH17" s="98">
        <v>3076.7091</v>
      </c>
      <c r="HI17" s="99">
        <v>3039.3759100000002</v>
      </c>
      <c r="HJ17" s="100">
        <v>1623.7224000000001</v>
      </c>
    </row>
    <row r="18" spans="1:218" x14ac:dyDescent="0.25">
      <c r="A18" s="1"/>
      <c r="B18" s="96" t="s">
        <v>884</v>
      </c>
      <c r="C18" s="97"/>
      <c r="D18" s="98"/>
      <c r="E18" s="99"/>
      <c r="F18" s="99">
        <v>8.8258700000000001</v>
      </c>
      <c r="G18" s="100">
        <v>8.5166900000000005</v>
      </c>
      <c r="H18" s="98"/>
      <c r="I18" s="100"/>
      <c r="J18" s="98"/>
      <c r="K18" s="100"/>
      <c r="L18" s="98"/>
      <c r="M18" s="99"/>
      <c r="N18" s="99"/>
      <c r="O18" s="99"/>
      <c r="P18" s="99"/>
      <c r="Q18" s="99"/>
      <c r="R18" s="99"/>
      <c r="S18" s="100"/>
      <c r="T18" s="98">
        <v>18.14123</v>
      </c>
      <c r="U18" s="99">
        <v>19.191960000000002</v>
      </c>
      <c r="V18" s="99"/>
      <c r="W18" s="100">
        <v>1.0612699999999999</v>
      </c>
      <c r="X18" s="97"/>
      <c r="Y18" s="98"/>
      <c r="Z18" s="99"/>
      <c r="AA18" s="100">
        <v>23.060680000000001</v>
      </c>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v>571.95925999999997</v>
      </c>
      <c r="AY18" s="98"/>
      <c r="AZ18" s="99"/>
      <c r="BA18" s="99"/>
      <c r="BB18" s="99"/>
      <c r="BC18" s="99"/>
      <c r="BD18" s="99"/>
      <c r="BE18" s="99"/>
      <c r="BF18" s="100"/>
      <c r="BG18" s="98"/>
      <c r="BH18" s="100"/>
      <c r="BI18" s="97"/>
      <c r="BJ18" s="98"/>
      <c r="BK18" s="99"/>
      <c r="BL18" s="100"/>
      <c r="BM18" s="98">
        <v>167.61232000000001</v>
      </c>
      <c r="BN18" s="99">
        <v>166.56063</v>
      </c>
      <c r="BO18" s="99">
        <v>168.58996999999999</v>
      </c>
      <c r="BP18" s="99"/>
      <c r="BQ18" s="99"/>
      <c r="BR18" s="99"/>
      <c r="BS18" s="99"/>
      <c r="BT18" s="99"/>
      <c r="BU18" s="99"/>
      <c r="BV18" s="99"/>
      <c r="BW18" s="99">
        <v>206.49456000000001</v>
      </c>
      <c r="BX18" s="99">
        <v>206.11548999999999</v>
      </c>
      <c r="BY18" s="99">
        <v>205.99002999999999</v>
      </c>
      <c r="BZ18" s="100"/>
      <c r="CA18" s="98"/>
      <c r="CB18" s="100">
        <v>44.053669999999997</v>
      </c>
      <c r="CC18" s="97"/>
      <c r="CD18" s="98"/>
      <c r="CE18" s="99"/>
      <c r="CF18" s="99"/>
      <c r="CG18" s="99"/>
      <c r="CH18" s="99"/>
      <c r="CI18" s="99"/>
      <c r="CJ18" s="99"/>
      <c r="CK18" s="99"/>
      <c r="CL18" s="99"/>
      <c r="CM18" s="99"/>
      <c r="CN18" s="99">
        <v>247.64573999999999</v>
      </c>
      <c r="CO18" s="100"/>
      <c r="CP18" s="98">
        <v>180.55348000000001</v>
      </c>
      <c r="CQ18" s="99">
        <v>180.52450999999999</v>
      </c>
      <c r="CR18" s="99">
        <v>181.33356000000001</v>
      </c>
      <c r="CS18" s="100">
        <v>181.02912000000001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8"/>
      <c r="GT18" s="100"/>
      <c r="GU18" s="97"/>
      <c r="GV18" s="97"/>
      <c r="GW18" s="97"/>
      <c r="GX18" s="1"/>
      <c r="GY18" s="97"/>
      <c r="GZ18" s="97"/>
      <c r="HA18" s="97"/>
      <c r="HB18" s="97"/>
      <c r="HC18" s="97"/>
      <c r="HD18" s="97"/>
      <c r="HE18" s="98"/>
      <c r="HF18" s="100"/>
      <c r="HG18" s="1"/>
      <c r="HH18" s="98">
        <v>3059.2932700000001</v>
      </c>
      <c r="HI18" s="99">
        <v>3021.9600800000003</v>
      </c>
      <c r="HJ18" s="100">
        <v>1623.7224000000001</v>
      </c>
    </row>
    <row r="19" spans="1:218" x14ac:dyDescent="0.25">
      <c r="A19" s="1"/>
      <c r="B19" s="96" t="s">
        <v>885</v>
      </c>
      <c r="C19" s="97"/>
      <c r="D19" s="98"/>
      <c r="E19" s="99"/>
      <c r="F19" s="99">
        <v>8.8258700000000001</v>
      </c>
      <c r="G19" s="100">
        <v>8.5166900000000005</v>
      </c>
      <c r="H19" s="98"/>
      <c r="I19" s="100"/>
      <c r="J19" s="98"/>
      <c r="K19" s="100"/>
      <c r="L19" s="98"/>
      <c r="M19" s="99"/>
      <c r="N19" s="99"/>
      <c r="O19" s="99"/>
      <c r="P19" s="99"/>
      <c r="Q19" s="99"/>
      <c r="R19" s="99"/>
      <c r="S19" s="100"/>
      <c r="T19" s="98">
        <v>18.14123</v>
      </c>
      <c r="U19" s="99">
        <v>19.191960000000002</v>
      </c>
      <c r="V19" s="99"/>
      <c r="W19" s="100">
        <v>1.0612699999999999</v>
      </c>
      <c r="X19" s="97"/>
      <c r="Y19" s="98"/>
      <c r="Z19" s="99"/>
      <c r="AA19" s="100">
        <v>23.060680000000001</v>
      </c>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v>571.95925999999997</v>
      </c>
      <c r="AY19" s="98"/>
      <c r="AZ19" s="99"/>
      <c r="BA19" s="99"/>
      <c r="BB19" s="99"/>
      <c r="BC19" s="99"/>
      <c r="BD19" s="99"/>
      <c r="BE19" s="99"/>
      <c r="BF19" s="100"/>
      <c r="BG19" s="98"/>
      <c r="BH19" s="100"/>
      <c r="BI19" s="97"/>
      <c r="BJ19" s="98"/>
      <c r="BK19" s="99"/>
      <c r="BL19" s="100"/>
      <c r="BM19" s="98">
        <v>167.61232000000001</v>
      </c>
      <c r="BN19" s="99">
        <v>166.56063</v>
      </c>
      <c r="BO19" s="99">
        <v>168.58996999999999</v>
      </c>
      <c r="BP19" s="99"/>
      <c r="BQ19" s="99"/>
      <c r="BR19" s="99"/>
      <c r="BS19" s="99"/>
      <c r="BT19" s="99"/>
      <c r="BU19" s="99"/>
      <c r="BV19" s="99"/>
      <c r="BW19" s="99">
        <v>206.49456000000001</v>
      </c>
      <c r="BX19" s="99">
        <v>206.11548999999999</v>
      </c>
      <c r="BY19" s="99">
        <v>205.99002999999999</v>
      </c>
      <c r="BZ19" s="100"/>
      <c r="CA19" s="98"/>
      <c r="CB19" s="100">
        <v>44.053669999999997</v>
      </c>
      <c r="CC19" s="97"/>
      <c r="CD19" s="98"/>
      <c r="CE19" s="99"/>
      <c r="CF19" s="99"/>
      <c r="CG19" s="99"/>
      <c r="CH19" s="99"/>
      <c r="CI19" s="99"/>
      <c r="CJ19" s="99"/>
      <c r="CK19" s="99"/>
      <c r="CL19" s="99"/>
      <c r="CM19" s="99"/>
      <c r="CN19" s="99">
        <v>247.64573999999999</v>
      </c>
      <c r="CO19" s="100"/>
      <c r="CP19" s="98">
        <v>180.55348000000001</v>
      </c>
      <c r="CQ19" s="99">
        <v>180.52450999999999</v>
      </c>
      <c r="CR19" s="99">
        <v>181.33356000000001</v>
      </c>
      <c r="CS19" s="100">
        <v>181.02912000000001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8"/>
      <c r="GT19" s="100"/>
      <c r="GU19" s="97"/>
      <c r="GV19" s="97"/>
      <c r="GW19" s="97"/>
      <c r="GX19" s="1"/>
      <c r="GY19" s="97"/>
      <c r="GZ19" s="97"/>
      <c r="HA19" s="97"/>
      <c r="HB19" s="97"/>
      <c r="HC19" s="97"/>
      <c r="HD19" s="97"/>
      <c r="HE19" s="98"/>
      <c r="HF19" s="100"/>
      <c r="HG19" s="1"/>
      <c r="HH19" s="98">
        <v>3059.2932700000001</v>
      </c>
      <c r="HI19" s="99">
        <v>3021.9600800000003</v>
      </c>
      <c r="HJ19" s="100">
        <v>1623.7224000000001</v>
      </c>
    </row>
    <row r="20" spans="1:218" x14ac:dyDescent="0.25">
      <c r="A20" s="1"/>
      <c r="B20" s="96" t="s">
        <v>886</v>
      </c>
      <c r="C20" s="97"/>
      <c r="D20" s="98"/>
      <c r="E20" s="99"/>
      <c r="F20" s="99">
        <v>8.8258700000000001</v>
      </c>
      <c r="G20" s="100">
        <v>8.5166900000000005</v>
      </c>
      <c r="H20" s="98"/>
      <c r="I20" s="100"/>
      <c r="J20" s="98"/>
      <c r="K20" s="100"/>
      <c r="L20" s="98"/>
      <c r="M20" s="99"/>
      <c r="N20" s="99"/>
      <c r="O20" s="99"/>
      <c r="P20" s="99"/>
      <c r="Q20" s="99"/>
      <c r="R20" s="99"/>
      <c r="S20" s="100"/>
      <c r="T20" s="98">
        <v>18.14123</v>
      </c>
      <c r="U20" s="99">
        <v>19.191960000000002</v>
      </c>
      <c r="V20" s="99"/>
      <c r="W20" s="100">
        <v>1.0612699999999999</v>
      </c>
      <c r="X20" s="97"/>
      <c r="Y20" s="98"/>
      <c r="Z20" s="99"/>
      <c r="AA20" s="100">
        <v>23.060680000000001</v>
      </c>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v>571.95925999999997</v>
      </c>
      <c r="AY20" s="98"/>
      <c r="AZ20" s="99"/>
      <c r="BA20" s="99"/>
      <c r="BB20" s="99"/>
      <c r="BC20" s="99"/>
      <c r="BD20" s="99"/>
      <c r="BE20" s="99"/>
      <c r="BF20" s="100"/>
      <c r="BG20" s="98"/>
      <c r="BH20" s="100"/>
      <c r="BI20" s="97"/>
      <c r="BJ20" s="98"/>
      <c r="BK20" s="99"/>
      <c r="BL20" s="100"/>
      <c r="BM20" s="98">
        <v>167.61232000000001</v>
      </c>
      <c r="BN20" s="99">
        <v>166.56063</v>
      </c>
      <c r="BO20" s="99">
        <v>168.58996999999999</v>
      </c>
      <c r="BP20" s="99"/>
      <c r="BQ20" s="99"/>
      <c r="BR20" s="99"/>
      <c r="BS20" s="99"/>
      <c r="BT20" s="99"/>
      <c r="BU20" s="99"/>
      <c r="BV20" s="99"/>
      <c r="BW20" s="99">
        <v>206.49456000000001</v>
      </c>
      <c r="BX20" s="99">
        <v>206.11548999999999</v>
      </c>
      <c r="BY20" s="99">
        <v>205.99002999999999</v>
      </c>
      <c r="BZ20" s="100"/>
      <c r="CA20" s="98"/>
      <c r="CB20" s="100">
        <v>44.053669999999997</v>
      </c>
      <c r="CC20" s="97"/>
      <c r="CD20" s="98"/>
      <c r="CE20" s="99"/>
      <c r="CF20" s="99"/>
      <c r="CG20" s="99"/>
      <c r="CH20" s="99"/>
      <c r="CI20" s="99"/>
      <c r="CJ20" s="99"/>
      <c r="CK20" s="99"/>
      <c r="CL20" s="99"/>
      <c r="CM20" s="99"/>
      <c r="CN20" s="99">
        <v>247.64573999999999</v>
      </c>
      <c r="CO20" s="100"/>
      <c r="CP20" s="98">
        <v>180.55348000000001</v>
      </c>
      <c r="CQ20" s="99">
        <v>180.52450999999999</v>
      </c>
      <c r="CR20" s="99">
        <v>181.33356000000001</v>
      </c>
      <c r="CS20" s="100">
        <v>181.02912000000001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8"/>
      <c r="GT20" s="100"/>
      <c r="GU20" s="97"/>
      <c r="GV20" s="97"/>
      <c r="GW20" s="97"/>
      <c r="GX20" s="1"/>
      <c r="GY20" s="97"/>
      <c r="GZ20" s="97"/>
      <c r="HA20" s="97"/>
      <c r="HB20" s="97"/>
      <c r="HC20" s="97"/>
      <c r="HD20" s="97"/>
      <c r="HE20" s="98"/>
      <c r="HF20" s="100"/>
      <c r="HG20" s="1"/>
      <c r="HH20" s="98">
        <v>3059.2932700000001</v>
      </c>
      <c r="HI20" s="99">
        <v>3021.9600800000003</v>
      </c>
      <c r="HJ20" s="100">
        <v>1623.7224000000001</v>
      </c>
    </row>
    <row r="21" spans="1:218" x14ac:dyDescent="0.25">
      <c r="A21" s="1"/>
      <c r="B21" s="96" t="s">
        <v>887</v>
      </c>
      <c r="C21" s="97"/>
      <c r="D21" s="98"/>
      <c r="E21" s="99"/>
      <c r="F21" s="99">
        <v>8.8258700000000001</v>
      </c>
      <c r="G21" s="100">
        <v>8.5166900000000005</v>
      </c>
      <c r="H21" s="98"/>
      <c r="I21" s="100"/>
      <c r="J21" s="98"/>
      <c r="K21" s="100"/>
      <c r="L21" s="98"/>
      <c r="M21" s="99"/>
      <c r="N21" s="99"/>
      <c r="O21" s="99"/>
      <c r="P21" s="99"/>
      <c r="Q21" s="99"/>
      <c r="R21" s="99"/>
      <c r="S21" s="100"/>
      <c r="T21" s="98">
        <v>18.14123</v>
      </c>
      <c r="U21" s="99">
        <v>19.191960000000002</v>
      </c>
      <c r="V21" s="99"/>
      <c r="W21" s="100">
        <v>1.0612699999999999</v>
      </c>
      <c r="X21" s="97"/>
      <c r="Y21" s="98"/>
      <c r="Z21" s="99"/>
      <c r="AA21" s="100">
        <v>23.060680000000001</v>
      </c>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v>571.95925999999997</v>
      </c>
      <c r="AY21" s="98"/>
      <c r="AZ21" s="99"/>
      <c r="BA21" s="99"/>
      <c r="BB21" s="99"/>
      <c r="BC21" s="99"/>
      <c r="BD21" s="99"/>
      <c r="BE21" s="99"/>
      <c r="BF21" s="100"/>
      <c r="BG21" s="98"/>
      <c r="BH21" s="100"/>
      <c r="BI21" s="97"/>
      <c r="BJ21" s="98"/>
      <c r="BK21" s="99"/>
      <c r="BL21" s="100"/>
      <c r="BM21" s="98">
        <v>167.61232000000001</v>
      </c>
      <c r="BN21" s="99">
        <v>166.56063</v>
      </c>
      <c r="BO21" s="99">
        <v>168.58996999999999</v>
      </c>
      <c r="BP21" s="99"/>
      <c r="BQ21" s="99"/>
      <c r="BR21" s="99"/>
      <c r="BS21" s="99"/>
      <c r="BT21" s="99"/>
      <c r="BU21" s="99"/>
      <c r="BV21" s="99"/>
      <c r="BW21" s="99">
        <v>206.49456000000001</v>
      </c>
      <c r="BX21" s="99">
        <v>206.11548999999999</v>
      </c>
      <c r="BY21" s="99">
        <v>205.99002999999999</v>
      </c>
      <c r="BZ21" s="100"/>
      <c r="CA21" s="98"/>
      <c r="CB21" s="100">
        <v>44.053669999999997</v>
      </c>
      <c r="CC21" s="97"/>
      <c r="CD21" s="98"/>
      <c r="CE21" s="99"/>
      <c r="CF21" s="99"/>
      <c r="CG21" s="99"/>
      <c r="CH21" s="99"/>
      <c r="CI21" s="99"/>
      <c r="CJ21" s="99"/>
      <c r="CK21" s="99"/>
      <c r="CL21" s="99"/>
      <c r="CM21" s="99"/>
      <c r="CN21" s="99">
        <v>247.64573999999999</v>
      </c>
      <c r="CO21" s="100"/>
      <c r="CP21" s="98">
        <v>180.55348000000001</v>
      </c>
      <c r="CQ21" s="99">
        <v>180.52450999999999</v>
      </c>
      <c r="CR21" s="99">
        <v>181.33356000000001</v>
      </c>
      <c r="CS21" s="100">
        <v>181.02912000000001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8"/>
      <c r="GT21" s="100"/>
      <c r="GU21" s="97"/>
      <c r="GV21" s="97"/>
      <c r="GW21" s="97"/>
      <c r="GX21" s="1"/>
      <c r="GY21" s="97"/>
      <c r="GZ21" s="97"/>
      <c r="HA21" s="97"/>
      <c r="HB21" s="97"/>
      <c r="HC21" s="97"/>
      <c r="HD21" s="97"/>
      <c r="HE21" s="98"/>
      <c r="HF21" s="100"/>
      <c r="HG21" s="1"/>
      <c r="HH21" s="98">
        <v>3059.2932700000001</v>
      </c>
      <c r="HI21" s="99">
        <v>3021.9600800000003</v>
      </c>
      <c r="HJ21" s="100">
        <v>1623.7224000000001</v>
      </c>
    </row>
    <row r="22" spans="1:218" x14ac:dyDescent="0.25">
      <c r="A22" s="1"/>
      <c r="B22" s="96" t="s">
        <v>888</v>
      </c>
      <c r="C22" s="97"/>
      <c r="D22" s="98"/>
      <c r="E22" s="99"/>
      <c r="F22" s="99">
        <v>8.8258700000000001</v>
      </c>
      <c r="G22" s="100">
        <v>8.5166900000000005</v>
      </c>
      <c r="H22" s="98"/>
      <c r="I22" s="100"/>
      <c r="J22" s="98"/>
      <c r="K22" s="100"/>
      <c r="L22" s="98"/>
      <c r="M22" s="99"/>
      <c r="N22" s="99"/>
      <c r="O22" s="99"/>
      <c r="P22" s="99"/>
      <c r="Q22" s="99"/>
      <c r="R22" s="99"/>
      <c r="S22" s="100"/>
      <c r="T22" s="98">
        <v>18.14123</v>
      </c>
      <c r="U22" s="99">
        <v>19.191960000000002</v>
      </c>
      <c r="V22" s="99"/>
      <c r="W22" s="100">
        <v>1.0612699999999999</v>
      </c>
      <c r="X22" s="97"/>
      <c r="Y22" s="98"/>
      <c r="Z22" s="99"/>
      <c r="AA22" s="100">
        <v>23.060680000000001</v>
      </c>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v>571.95925999999997</v>
      </c>
      <c r="AY22" s="98"/>
      <c r="AZ22" s="99"/>
      <c r="BA22" s="99"/>
      <c r="BB22" s="99"/>
      <c r="BC22" s="99"/>
      <c r="BD22" s="99"/>
      <c r="BE22" s="99"/>
      <c r="BF22" s="100"/>
      <c r="BG22" s="98"/>
      <c r="BH22" s="100"/>
      <c r="BI22" s="97"/>
      <c r="BJ22" s="98"/>
      <c r="BK22" s="99"/>
      <c r="BL22" s="100"/>
      <c r="BM22" s="98">
        <v>167.61232000000001</v>
      </c>
      <c r="BN22" s="99">
        <v>166.56063</v>
      </c>
      <c r="BO22" s="99">
        <v>168.58996999999999</v>
      </c>
      <c r="BP22" s="99"/>
      <c r="BQ22" s="99"/>
      <c r="BR22" s="99"/>
      <c r="BS22" s="99"/>
      <c r="BT22" s="99"/>
      <c r="BU22" s="99"/>
      <c r="BV22" s="99"/>
      <c r="BW22" s="99">
        <v>206.49456000000001</v>
      </c>
      <c r="BX22" s="99">
        <v>206.11548999999999</v>
      </c>
      <c r="BY22" s="99">
        <v>205.99002999999999</v>
      </c>
      <c r="BZ22" s="100"/>
      <c r="CA22" s="98"/>
      <c r="CB22" s="100">
        <v>44.053669999999997</v>
      </c>
      <c r="CC22" s="97"/>
      <c r="CD22" s="98"/>
      <c r="CE22" s="99"/>
      <c r="CF22" s="99"/>
      <c r="CG22" s="99"/>
      <c r="CH22" s="99"/>
      <c r="CI22" s="99"/>
      <c r="CJ22" s="99"/>
      <c r="CK22" s="99"/>
      <c r="CL22" s="99"/>
      <c r="CM22" s="99"/>
      <c r="CN22" s="99">
        <v>247.64573999999999</v>
      </c>
      <c r="CO22" s="100"/>
      <c r="CP22" s="98">
        <v>180.55348000000001</v>
      </c>
      <c r="CQ22" s="99">
        <v>180.52450999999999</v>
      </c>
      <c r="CR22" s="99">
        <v>181.33356000000001</v>
      </c>
      <c r="CS22" s="100">
        <v>181.02912000000001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8"/>
      <c r="GT22" s="100"/>
      <c r="GU22" s="97"/>
      <c r="GV22" s="97"/>
      <c r="GW22" s="97"/>
      <c r="GX22" s="1"/>
      <c r="GY22" s="97"/>
      <c r="GZ22" s="97"/>
      <c r="HA22" s="97"/>
      <c r="HB22" s="97"/>
      <c r="HC22" s="97"/>
      <c r="HD22" s="97"/>
      <c r="HE22" s="98"/>
      <c r="HF22" s="100"/>
      <c r="HG22" s="1"/>
      <c r="HH22" s="98">
        <v>3059.2932700000001</v>
      </c>
      <c r="HI22" s="99">
        <v>3021.9600800000003</v>
      </c>
      <c r="HJ22" s="100">
        <v>1623.7224000000001</v>
      </c>
    </row>
    <row r="23" spans="1:218" x14ac:dyDescent="0.25">
      <c r="A23" s="1"/>
      <c r="B23" s="96" t="s">
        <v>889</v>
      </c>
      <c r="C23" s="97"/>
      <c r="D23" s="98"/>
      <c r="E23" s="99"/>
      <c r="F23" s="99">
        <v>8.8258700000000001</v>
      </c>
      <c r="G23" s="100">
        <v>8.5166900000000005</v>
      </c>
      <c r="H23" s="98"/>
      <c r="I23" s="100"/>
      <c r="J23" s="98"/>
      <c r="K23" s="100"/>
      <c r="L23" s="98"/>
      <c r="M23" s="99"/>
      <c r="N23" s="99"/>
      <c r="O23" s="99"/>
      <c r="P23" s="99"/>
      <c r="Q23" s="99"/>
      <c r="R23" s="99"/>
      <c r="S23" s="100"/>
      <c r="T23" s="98">
        <v>18.14123</v>
      </c>
      <c r="U23" s="99">
        <v>19.191960000000002</v>
      </c>
      <c r="V23" s="99"/>
      <c r="W23" s="100">
        <v>1.0612699999999999</v>
      </c>
      <c r="X23" s="97"/>
      <c r="Y23" s="98"/>
      <c r="Z23" s="99"/>
      <c r="AA23" s="100">
        <v>23.060680000000001</v>
      </c>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v>571.95925999999997</v>
      </c>
      <c r="AY23" s="98"/>
      <c r="AZ23" s="99"/>
      <c r="BA23" s="99"/>
      <c r="BB23" s="99"/>
      <c r="BC23" s="99"/>
      <c r="BD23" s="99"/>
      <c r="BE23" s="99"/>
      <c r="BF23" s="100"/>
      <c r="BG23" s="98"/>
      <c r="BH23" s="100"/>
      <c r="BI23" s="97"/>
      <c r="BJ23" s="98"/>
      <c r="BK23" s="99"/>
      <c r="BL23" s="100"/>
      <c r="BM23" s="98">
        <v>167.61232000000001</v>
      </c>
      <c r="BN23" s="99">
        <v>166.56063</v>
      </c>
      <c r="BO23" s="99">
        <v>168.58996999999999</v>
      </c>
      <c r="BP23" s="99"/>
      <c r="BQ23" s="99"/>
      <c r="BR23" s="99"/>
      <c r="BS23" s="99"/>
      <c r="BT23" s="99"/>
      <c r="BU23" s="99"/>
      <c r="BV23" s="99"/>
      <c r="BW23" s="99">
        <v>206.49456000000001</v>
      </c>
      <c r="BX23" s="99">
        <v>206.11548999999999</v>
      </c>
      <c r="BY23" s="99">
        <v>205.99002999999999</v>
      </c>
      <c r="BZ23" s="100"/>
      <c r="CA23" s="98"/>
      <c r="CB23" s="100">
        <v>44.053669999999997</v>
      </c>
      <c r="CC23" s="97"/>
      <c r="CD23" s="98"/>
      <c r="CE23" s="99"/>
      <c r="CF23" s="99"/>
      <c r="CG23" s="99"/>
      <c r="CH23" s="99"/>
      <c r="CI23" s="99"/>
      <c r="CJ23" s="99"/>
      <c r="CK23" s="99"/>
      <c r="CL23" s="99"/>
      <c r="CM23" s="99"/>
      <c r="CN23" s="99">
        <v>247.64573999999999</v>
      </c>
      <c r="CO23" s="100"/>
      <c r="CP23" s="98">
        <v>180.55348000000001</v>
      </c>
      <c r="CQ23" s="99">
        <v>180.52450999999999</v>
      </c>
      <c r="CR23" s="99">
        <v>181.33356000000001</v>
      </c>
      <c r="CS23" s="100">
        <v>181.02912000000001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8"/>
      <c r="GT23" s="100"/>
      <c r="GU23" s="97"/>
      <c r="GV23" s="97"/>
      <c r="GW23" s="97"/>
      <c r="GX23" s="1"/>
      <c r="GY23" s="97"/>
      <c r="GZ23" s="97"/>
      <c r="HA23" s="97"/>
      <c r="HB23" s="97"/>
      <c r="HC23" s="97"/>
      <c r="HD23" s="97"/>
      <c r="HE23" s="98"/>
      <c r="HF23" s="100"/>
      <c r="HG23" s="1"/>
      <c r="HH23" s="98">
        <v>3059.2932700000001</v>
      </c>
      <c r="HI23" s="99">
        <v>3021.9600800000003</v>
      </c>
      <c r="HJ23" s="100">
        <v>1623.7224000000001</v>
      </c>
    </row>
    <row r="24" spans="1:218" x14ac:dyDescent="0.25">
      <c r="A24" s="1"/>
      <c r="B24" s="96" t="s">
        <v>890</v>
      </c>
      <c r="C24" s="97"/>
      <c r="D24" s="98"/>
      <c r="E24" s="99"/>
      <c r="F24" s="99">
        <v>8.8258700000000001</v>
      </c>
      <c r="G24" s="100">
        <v>8.5166900000000005</v>
      </c>
      <c r="H24" s="98"/>
      <c r="I24" s="100"/>
      <c r="J24" s="98"/>
      <c r="K24" s="100"/>
      <c r="L24" s="98"/>
      <c r="M24" s="99"/>
      <c r="N24" s="99"/>
      <c r="O24" s="99"/>
      <c r="P24" s="99"/>
      <c r="Q24" s="99"/>
      <c r="R24" s="99"/>
      <c r="S24" s="100"/>
      <c r="T24" s="98">
        <v>18.14123</v>
      </c>
      <c r="U24" s="99">
        <v>19.191960000000002</v>
      </c>
      <c r="V24" s="99"/>
      <c r="W24" s="100">
        <v>1.0612699999999999</v>
      </c>
      <c r="X24" s="97"/>
      <c r="Y24" s="98"/>
      <c r="Z24" s="99"/>
      <c r="AA24" s="100">
        <v>23.060680000000001</v>
      </c>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v>571.95925999999997</v>
      </c>
      <c r="AY24" s="98"/>
      <c r="AZ24" s="99"/>
      <c r="BA24" s="99"/>
      <c r="BB24" s="99"/>
      <c r="BC24" s="99"/>
      <c r="BD24" s="99"/>
      <c r="BE24" s="99"/>
      <c r="BF24" s="100"/>
      <c r="BG24" s="98"/>
      <c r="BH24" s="100"/>
      <c r="BI24" s="97"/>
      <c r="BJ24" s="98"/>
      <c r="BK24" s="99"/>
      <c r="BL24" s="100"/>
      <c r="BM24" s="98">
        <v>167.61232000000001</v>
      </c>
      <c r="BN24" s="99">
        <v>166.56063</v>
      </c>
      <c r="BO24" s="99">
        <v>168.58996999999999</v>
      </c>
      <c r="BP24" s="99"/>
      <c r="BQ24" s="99"/>
      <c r="BR24" s="99"/>
      <c r="BS24" s="99"/>
      <c r="BT24" s="99"/>
      <c r="BU24" s="99"/>
      <c r="BV24" s="99"/>
      <c r="BW24" s="99">
        <v>206.49456000000001</v>
      </c>
      <c r="BX24" s="99">
        <v>206.11548999999999</v>
      </c>
      <c r="BY24" s="99">
        <v>205.99002999999999</v>
      </c>
      <c r="BZ24" s="100"/>
      <c r="CA24" s="98"/>
      <c r="CB24" s="100">
        <v>44.053669999999997</v>
      </c>
      <c r="CC24" s="97"/>
      <c r="CD24" s="98"/>
      <c r="CE24" s="99"/>
      <c r="CF24" s="99"/>
      <c r="CG24" s="99"/>
      <c r="CH24" s="99"/>
      <c r="CI24" s="99"/>
      <c r="CJ24" s="99"/>
      <c r="CK24" s="99"/>
      <c r="CL24" s="99"/>
      <c r="CM24" s="99"/>
      <c r="CN24" s="99">
        <v>247.64573999999999</v>
      </c>
      <c r="CO24" s="100"/>
      <c r="CP24" s="98">
        <v>180.55348000000001</v>
      </c>
      <c r="CQ24" s="99">
        <v>180.52450999999999</v>
      </c>
      <c r="CR24" s="99">
        <v>181.33356000000001</v>
      </c>
      <c r="CS24" s="100">
        <v>181.02912000000001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8"/>
      <c r="GT24" s="100"/>
      <c r="GU24" s="97"/>
      <c r="GV24" s="97"/>
      <c r="GW24" s="97"/>
      <c r="GX24" s="1"/>
      <c r="GY24" s="97"/>
      <c r="GZ24" s="97"/>
      <c r="HA24" s="97"/>
      <c r="HB24" s="97"/>
      <c r="HC24" s="97"/>
      <c r="HD24" s="97"/>
      <c r="HE24" s="98"/>
      <c r="HF24" s="100"/>
      <c r="HG24" s="1"/>
      <c r="HH24" s="98">
        <v>3059.2932700000001</v>
      </c>
      <c r="HI24" s="99">
        <v>3021.9600800000003</v>
      </c>
      <c r="HJ24" s="100">
        <v>1623.7224000000001</v>
      </c>
    </row>
    <row r="25" spans="1:218" x14ac:dyDescent="0.25">
      <c r="A25" s="1"/>
      <c r="B25" s="96" t="s">
        <v>891</v>
      </c>
      <c r="C25" s="97"/>
      <c r="D25" s="98"/>
      <c r="E25" s="99"/>
      <c r="F25" s="99">
        <v>8.8258700000000001</v>
      </c>
      <c r="G25" s="100">
        <v>8.5166900000000005</v>
      </c>
      <c r="H25" s="98"/>
      <c r="I25" s="100"/>
      <c r="J25" s="98"/>
      <c r="K25" s="100"/>
      <c r="L25" s="98"/>
      <c r="M25" s="99"/>
      <c r="N25" s="99"/>
      <c r="O25" s="99"/>
      <c r="P25" s="99"/>
      <c r="Q25" s="99"/>
      <c r="R25" s="99"/>
      <c r="S25" s="100"/>
      <c r="T25" s="98">
        <v>18.14123</v>
      </c>
      <c r="U25" s="99">
        <v>19.191960000000002</v>
      </c>
      <c r="V25" s="99"/>
      <c r="W25" s="100">
        <v>1.0612699999999999</v>
      </c>
      <c r="X25" s="97"/>
      <c r="Y25" s="98"/>
      <c r="Z25" s="99"/>
      <c r="AA25" s="100">
        <v>23.060680000000001</v>
      </c>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v>571.95925999999997</v>
      </c>
      <c r="AY25" s="98"/>
      <c r="AZ25" s="99"/>
      <c r="BA25" s="99"/>
      <c r="BB25" s="99"/>
      <c r="BC25" s="99"/>
      <c r="BD25" s="99"/>
      <c r="BE25" s="99"/>
      <c r="BF25" s="100"/>
      <c r="BG25" s="98"/>
      <c r="BH25" s="100"/>
      <c r="BI25" s="97"/>
      <c r="BJ25" s="98"/>
      <c r="BK25" s="99"/>
      <c r="BL25" s="100"/>
      <c r="BM25" s="98">
        <v>167.61232000000001</v>
      </c>
      <c r="BN25" s="99">
        <v>166.56063</v>
      </c>
      <c r="BO25" s="99">
        <v>168.58996999999999</v>
      </c>
      <c r="BP25" s="99"/>
      <c r="BQ25" s="99"/>
      <c r="BR25" s="99"/>
      <c r="BS25" s="99"/>
      <c r="BT25" s="99"/>
      <c r="BU25" s="99"/>
      <c r="BV25" s="99"/>
      <c r="BW25" s="99">
        <v>206.49456000000001</v>
      </c>
      <c r="BX25" s="99">
        <v>206.11548999999999</v>
      </c>
      <c r="BY25" s="99">
        <v>205.99002999999999</v>
      </c>
      <c r="BZ25" s="100"/>
      <c r="CA25" s="98"/>
      <c r="CB25" s="100">
        <v>44.053669999999997</v>
      </c>
      <c r="CC25" s="97"/>
      <c r="CD25" s="98"/>
      <c r="CE25" s="99"/>
      <c r="CF25" s="99"/>
      <c r="CG25" s="99"/>
      <c r="CH25" s="99"/>
      <c r="CI25" s="99"/>
      <c r="CJ25" s="99"/>
      <c r="CK25" s="99"/>
      <c r="CL25" s="99"/>
      <c r="CM25" s="99"/>
      <c r="CN25" s="99">
        <v>247.64573999999999</v>
      </c>
      <c r="CO25" s="100"/>
      <c r="CP25" s="98">
        <v>180.55348000000001</v>
      </c>
      <c r="CQ25" s="99">
        <v>180.52450999999999</v>
      </c>
      <c r="CR25" s="99">
        <v>181.33356000000001</v>
      </c>
      <c r="CS25" s="100">
        <v>181.02912000000001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8"/>
      <c r="GT25" s="100"/>
      <c r="GU25" s="97"/>
      <c r="GV25" s="97"/>
      <c r="GW25" s="97"/>
      <c r="GX25" s="1"/>
      <c r="GY25" s="97"/>
      <c r="GZ25" s="97"/>
      <c r="HA25" s="97"/>
      <c r="HB25" s="97"/>
      <c r="HC25" s="97"/>
      <c r="HD25" s="97"/>
      <c r="HE25" s="98"/>
      <c r="HF25" s="100"/>
      <c r="HG25" s="1"/>
      <c r="HH25" s="98">
        <v>3059.2932700000001</v>
      </c>
      <c r="HI25" s="99">
        <v>3021.9600800000003</v>
      </c>
      <c r="HJ25" s="100">
        <v>1623.7224000000001</v>
      </c>
    </row>
    <row r="26" spans="1:218" x14ac:dyDescent="0.25">
      <c r="A26" s="1"/>
      <c r="B26" s="96" t="s">
        <v>892</v>
      </c>
      <c r="C26" s="97"/>
      <c r="D26" s="98"/>
      <c r="E26" s="99"/>
      <c r="F26" s="99">
        <v>8.8258700000000001</v>
      </c>
      <c r="G26" s="100">
        <v>8.5166900000000005</v>
      </c>
      <c r="H26" s="98"/>
      <c r="I26" s="100"/>
      <c r="J26" s="98"/>
      <c r="K26" s="100"/>
      <c r="L26" s="98"/>
      <c r="M26" s="99"/>
      <c r="N26" s="99"/>
      <c r="O26" s="99"/>
      <c r="P26" s="99"/>
      <c r="Q26" s="99"/>
      <c r="R26" s="99"/>
      <c r="S26" s="100"/>
      <c r="T26" s="98">
        <v>18.14123</v>
      </c>
      <c r="U26" s="99">
        <v>19.191960000000002</v>
      </c>
      <c r="V26" s="99"/>
      <c r="W26" s="100">
        <v>1.0612699999999999</v>
      </c>
      <c r="X26" s="97"/>
      <c r="Y26" s="98"/>
      <c r="Z26" s="99"/>
      <c r="AA26" s="100">
        <v>23.060680000000001</v>
      </c>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v>571.95925999999997</v>
      </c>
      <c r="AY26" s="98"/>
      <c r="AZ26" s="99"/>
      <c r="BA26" s="99"/>
      <c r="BB26" s="99"/>
      <c r="BC26" s="99"/>
      <c r="BD26" s="99"/>
      <c r="BE26" s="99"/>
      <c r="BF26" s="100"/>
      <c r="BG26" s="98"/>
      <c r="BH26" s="100"/>
      <c r="BI26" s="97"/>
      <c r="BJ26" s="98"/>
      <c r="BK26" s="99"/>
      <c r="BL26" s="100"/>
      <c r="BM26" s="98">
        <v>167.61232000000001</v>
      </c>
      <c r="BN26" s="99">
        <v>166.56063</v>
      </c>
      <c r="BO26" s="99">
        <v>168.58996999999999</v>
      </c>
      <c r="BP26" s="99"/>
      <c r="BQ26" s="99"/>
      <c r="BR26" s="99"/>
      <c r="BS26" s="99"/>
      <c r="BT26" s="99"/>
      <c r="BU26" s="99"/>
      <c r="BV26" s="99"/>
      <c r="BW26" s="99">
        <v>206.49456000000001</v>
      </c>
      <c r="BX26" s="99">
        <v>206.11548999999999</v>
      </c>
      <c r="BY26" s="99">
        <v>205.99002999999999</v>
      </c>
      <c r="BZ26" s="100"/>
      <c r="CA26" s="98"/>
      <c r="CB26" s="100">
        <v>44.053669999999997</v>
      </c>
      <c r="CC26" s="97"/>
      <c r="CD26" s="98"/>
      <c r="CE26" s="99"/>
      <c r="CF26" s="99"/>
      <c r="CG26" s="99"/>
      <c r="CH26" s="99"/>
      <c r="CI26" s="99"/>
      <c r="CJ26" s="99"/>
      <c r="CK26" s="99"/>
      <c r="CL26" s="99"/>
      <c r="CM26" s="99"/>
      <c r="CN26" s="99">
        <v>247.64573999999999</v>
      </c>
      <c r="CO26" s="100"/>
      <c r="CP26" s="98">
        <v>180.55348000000001</v>
      </c>
      <c r="CQ26" s="99">
        <v>180.52450999999999</v>
      </c>
      <c r="CR26" s="99">
        <v>181.33356000000001</v>
      </c>
      <c r="CS26" s="100">
        <v>181.02912000000001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8"/>
      <c r="GT26" s="100"/>
      <c r="GU26" s="97"/>
      <c r="GV26" s="97"/>
      <c r="GW26" s="97"/>
      <c r="GX26" s="1"/>
      <c r="GY26" s="97"/>
      <c r="GZ26" s="97"/>
      <c r="HA26" s="97"/>
      <c r="HB26" s="97"/>
      <c r="HC26" s="97"/>
      <c r="HD26" s="97"/>
      <c r="HE26" s="98"/>
      <c r="HF26" s="100"/>
      <c r="HG26" s="1"/>
      <c r="HH26" s="98">
        <v>3059.2932700000001</v>
      </c>
      <c r="HI26" s="99">
        <v>3021.9600800000003</v>
      </c>
      <c r="HJ26" s="100">
        <v>1623.7224000000001</v>
      </c>
    </row>
    <row r="27" spans="1:218" x14ac:dyDescent="0.25">
      <c r="A27" s="1"/>
      <c r="B27" s="96" t="s">
        <v>893</v>
      </c>
      <c r="C27" s="97"/>
      <c r="D27" s="98"/>
      <c r="E27" s="99"/>
      <c r="F27" s="99">
        <v>8.8258700000000001</v>
      </c>
      <c r="G27" s="100">
        <v>8.5166900000000005</v>
      </c>
      <c r="H27" s="98"/>
      <c r="I27" s="100"/>
      <c r="J27" s="98"/>
      <c r="K27" s="100"/>
      <c r="L27" s="98"/>
      <c r="M27" s="99"/>
      <c r="N27" s="99"/>
      <c r="O27" s="99"/>
      <c r="P27" s="99"/>
      <c r="Q27" s="99"/>
      <c r="R27" s="99"/>
      <c r="S27" s="100"/>
      <c r="T27" s="98">
        <v>18.14123</v>
      </c>
      <c r="U27" s="99">
        <v>19.191960000000002</v>
      </c>
      <c r="V27" s="99"/>
      <c r="W27" s="100">
        <v>1.0612699999999999</v>
      </c>
      <c r="X27" s="97"/>
      <c r="Y27" s="98"/>
      <c r="Z27" s="99"/>
      <c r="AA27" s="100">
        <v>23.060680000000001</v>
      </c>
      <c r="AB27" s="98"/>
      <c r="AC27" s="99"/>
      <c r="AD27" s="99"/>
      <c r="AE27" s="99"/>
      <c r="AF27" s="99">
        <v>12.23925</v>
      </c>
      <c r="AG27" s="99">
        <v>24.4617</v>
      </c>
      <c r="AH27" s="100">
        <v>10.27692</v>
      </c>
      <c r="AI27" s="97"/>
      <c r="AJ27" s="97"/>
      <c r="AK27" s="97"/>
      <c r="AL27" s="98">
        <v>217.12262999999999</v>
      </c>
      <c r="AM27" s="100">
        <v>7.9327300000000003</v>
      </c>
      <c r="AN27" s="98"/>
      <c r="AO27" s="100"/>
      <c r="AP27" s="97"/>
      <c r="AQ27" s="98"/>
      <c r="AR27" s="100"/>
      <c r="AS27" s="97"/>
      <c r="AT27" s="97"/>
      <c r="AU27" s="97"/>
      <c r="AV27" s="98"/>
      <c r="AW27" s="99"/>
      <c r="AX27" s="100">
        <v>571.95925999999997</v>
      </c>
      <c r="AY27" s="98"/>
      <c r="AZ27" s="99"/>
      <c r="BA27" s="99"/>
      <c r="BB27" s="99"/>
      <c r="BC27" s="99"/>
      <c r="BD27" s="99"/>
      <c r="BE27" s="99"/>
      <c r="BF27" s="100"/>
      <c r="BG27" s="98"/>
      <c r="BH27" s="100"/>
      <c r="BI27" s="97"/>
      <c r="BJ27" s="98"/>
      <c r="BK27" s="99"/>
      <c r="BL27" s="100"/>
      <c r="BM27" s="98">
        <v>167.61232000000001</v>
      </c>
      <c r="BN27" s="99">
        <v>166.56063</v>
      </c>
      <c r="BO27" s="99">
        <v>168.58996999999999</v>
      </c>
      <c r="BP27" s="99"/>
      <c r="BQ27" s="99"/>
      <c r="BR27" s="99"/>
      <c r="BS27" s="99"/>
      <c r="BT27" s="99"/>
      <c r="BU27" s="99"/>
      <c r="BV27" s="99"/>
      <c r="BW27" s="99">
        <v>206.49456000000001</v>
      </c>
      <c r="BX27" s="99">
        <v>206.11548999999999</v>
      </c>
      <c r="BY27" s="99">
        <v>205.99002999999999</v>
      </c>
      <c r="BZ27" s="100"/>
      <c r="CA27" s="98"/>
      <c r="CB27" s="100">
        <v>44.053669999999997</v>
      </c>
      <c r="CC27" s="97"/>
      <c r="CD27" s="98"/>
      <c r="CE27" s="99"/>
      <c r="CF27" s="99"/>
      <c r="CG27" s="99"/>
      <c r="CH27" s="99"/>
      <c r="CI27" s="99"/>
      <c r="CJ27" s="99"/>
      <c r="CK27" s="99"/>
      <c r="CL27" s="99"/>
      <c r="CM27" s="99"/>
      <c r="CN27" s="99">
        <v>247.64573999999999</v>
      </c>
      <c r="CO27" s="100"/>
      <c r="CP27" s="98">
        <v>180.55348000000001</v>
      </c>
      <c r="CQ27" s="99">
        <v>180.52450999999999</v>
      </c>
      <c r="CR27" s="99">
        <v>181.33356000000001</v>
      </c>
      <c r="CS27" s="100">
        <v>181.02912000000001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8"/>
      <c r="GT27" s="100"/>
      <c r="GU27" s="97"/>
      <c r="GV27" s="97"/>
      <c r="GW27" s="97"/>
      <c r="GX27" s="1"/>
      <c r="GY27" s="97"/>
      <c r="GZ27" s="97"/>
      <c r="HA27" s="97"/>
      <c r="HB27" s="97"/>
      <c r="HC27" s="97"/>
      <c r="HD27" s="97"/>
      <c r="HE27" s="98"/>
      <c r="HF27" s="100"/>
      <c r="HG27" s="1"/>
      <c r="HH27" s="98">
        <v>3059.2932700000001</v>
      </c>
      <c r="HI27" s="99">
        <v>3021.9600800000003</v>
      </c>
      <c r="HJ27" s="100">
        <v>1623.7224000000001</v>
      </c>
    </row>
    <row r="28" spans="1:218" x14ac:dyDescent="0.25">
      <c r="A28" s="1"/>
      <c r="B28" s="96" t="s">
        <v>894</v>
      </c>
      <c r="C28" s="97"/>
      <c r="D28" s="98"/>
      <c r="E28" s="99"/>
      <c r="F28" s="99">
        <v>8.8258700000000001</v>
      </c>
      <c r="G28" s="100">
        <v>8.5166900000000005</v>
      </c>
      <c r="H28" s="98"/>
      <c r="I28" s="100"/>
      <c r="J28" s="98"/>
      <c r="K28" s="100"/>
      <c r="L28" s="98"/>
      <c r="M28" s="99"/>
      <c r="N28" s="99"/>
      <c r="O28" s="99"/>
      <c r="P28" s="99"/>
      <c r="Q28" s="99"/>
      <c r="R28" s="99"/>
      <c r="S28" s="100"/>
      <c r="T28" s="98">
        <v>18.14123</v>
      </c>
      <c r="U28" s="99">
        <v>19.191960000000002</v>
      </c>
      <c r="V28" s="99"/>
      <c r="W28" s="100">
        <v>1.0612699999999999</v>
      </c>
      <c r="X28" s="97"/>
      <c r="Y28" s="98"/>
      <c r="Z28" s="99"/>
      <c r="AA28" s="100">
        <v>23.060680000000001</v>
      </c>
      <c r="AB28" s="98"/>
      <c r="AC28" s="99"/>
      <c r="AD28" s="99"/>
      <c r="AE28" s="99"/>
      <c r="AF28" s="99">
        <v>12.23925</v>
      </c>
      <c r="AG28" s="99">
        <v>24.4617</v>
      </c>
      <c r="AH28" s="100">
        <v>10.27692</v>
      </c>
      <c r="AI28" s="97"/>
      <c r="AJ28" s="97"/>
      <c r="AK28" s="97"/>
      <c r="AL28" s="98">
        <v>217.12262999999999</v>
      </c>
      <c r="AM28" s="100">
        <v>7.9327300000000003</v>
      </c>
      <c r="AN28" s="98"/>
      <c r="AO28" s="100"/>
      <c r="AP28" s="97"/>
      <c r="AQ28" s="98"/>
      <c r="AR28" s="100"/>
      <c r="AS28" s="97"/>
      <c r="AT28" s="97"/>
      <c r="AU28" s="97"/>
      <c r="AV28" s="98"/>
      <c r="AW28" s="99"/>
      <c r="AX28" s="100">
        <v>571.95925999999997</v>
      </c>
      <c r="AY28" s="98"/>
      <c r="AZ28" s="99"/>
      <c r="BA28" s="99"/>
      <c r="BB28" s="99"/>
      <c r="BC28" s="99"/>
      <c r="BD28" s="99"/>
      <c r="BE28" s="99"/>
      <c r="BF28" s="100"/>
      <c r="BG28" s="98"/>
      <c r="BH28" s="100"/>
      <c r="BI28" s="97"/>
      <c r="BJ28" s="98"/>
      <c r="BK28" s="99"/>
      <c r="BL28" s="100"/>
      <c r="BM28" s="98">
        <v>167.61232000000001</v>
      </c>
      <c r="BN28" s="99">
        <v>166.56063</v>
      </c>
      <c r="BO28" s="99">
        <v>168.58996999999999</v>
      </c>
      <c r="BP28" s="99"/>
      <c r="BQ28" s="99"/>
      <c r="BR28" s="99"/>
      <c r="BS28" s="99"/>
      <c r="BT28" s="99"/>
      <c r="BU28" s="99"/>
      <c r="BV28" s="99"/>
      <c r="BW28" s="99">
        <v>206.49456000000001</v>
      </c>
      <c r="BX28" s="99">
        <v>206.11548999999999</v>
      </c>
      <c r="BY28" s="99">
        <v>205.99002999999999</v>
      </c>
      <c r="BZ28" s="100"/>
      <c r="CA28" s="98"/>
      <c r="CB28" s="100">
        <v>44.053669999999997</v>
      </c>
      <c r="CC28" s="97"/>
      <c r="CD28" s="98"/>
      <c r="CE28" s="99"/>
      <c r="CF28" s="99"/>
      <c r="CG28" s="99"/>
      <c r="CH28" s="99"/>
      <c r="CI28" s="99"/>
      <c r="CJ28" s="99"/>
      <c r="CK28" s="99"/>
      <c r="CL28" s="99"/>
      <c r="CM28" s="99"/>
      <c r="CN28" s="99">
        <v>247.64573999999999</v>
      </c>
      <c r="CO28" s="100"/>
      <c r="CP28" s="98">
        <v>180.55348000000001</v>
      </c>
      <c r="CQ28" s="99">
        <v>180.52450999999999</v>
      </c>
      <c r="CR28" s="99">
        <v>181.33356000000001</v>
      </c>
      <c r="CS28" s="100">
        <v>181.02912000000001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8"/>
      <c r="GT28" s="100"/>
      <c r="GU28" s="97"/>
      <c r="GV28" s="97"/>
      <c r="GW28" s="97"/>
      <c r="GX28" s="1"/>
      <c r="GY28" s="97"/>
      <c r="GZ28" s="97"/>
      <c r="HA28" s="97"/>
      <c r="HB28" s="97"/>
      <c r="HC28" s="97"/>
      <c r="HD28" s="97"/>
      <c r="HE28" s="98"/>
      <c r="HF28" s="100"/>
      <c r="HG28" s="1"/>
      <c r="HH28" s="98">
        <v>3059.2932700000001</v>
      </c>
      <c r="HI28" s="99">
        <v>3021.9600800000003</v>
      </c>
      <c r="HJ28" s="100">
        <v>1623.7224000000001</v>
      </c>
    </row>
    <row r="29" spans="1:218" x14ac:dyDescent="0.25">
      <c r="A29" s="1"/>
      <c r="B29" s="96" t="s">
        <v>895</v>
      </c>
      <c r="C29" s="97"/>
      <c r="D29" s="98"/>
      <c r="E29" s="99"/>
      <c r="F29" s="99">
        <v>8.8258700000000001</v>
      </c>
      <c r="G29" s="100">
        <v>8.5166900000000005</v>
      </c>
      <c r="H29" s="98"/>
      <c r="I29" s="100"/>
      <c r="J29" s="98"/>
      <c r="K29" s="100"/>
      <c r="L29" s="98"/>
      <c r="M29" s="99"/>
      <c r="N29" s="99"/>
      <c r="O29" s="99"/>
      <c r="P29" s="99"/>
      <c r="Q29" s="99"/>
      <c r="R29" s="99"/>
      <c r="S29" s="100"/>
      <c r="T29" s="98">
        <v>18.14123</v>
      </c>
      <c r="U29" s="99">
        <v>19.191960000000002</v>
      </c>
      <c r="V29" s="99"/>
      <c r="W29" s="100">
        <v>1.0612699999999999</v>
      </c>
      <c r="X29" s="97"/>
      <c r="Y29" s="98"/>
      <c r="Z29" s="99"/>
      <c r="AA29" s="100">
        <v>23.060680000000001</v>
      </c>
      <c r="AB29" s="98"/>
      <c r="AC29" s="99"/>
      <c r="AD29" s="99"/>
      <c r="AE29" s="99"/>
      <c r="AF29" s="99">
        <v>12.23925</v>
      </c>
      <c r="AG29" s="99">
        <v>24.4617</v>
      </c>
      <c r="AH29" s="100">
        <v>10.27692</v>
      </c>
      <c r="AI29" s="97"/>
      <c r="AJ29" s="97"/>
      <c r="AK29" s="97"/>
      <c r="AL29" s="98">
        <v>217.12262999999999</v>
      </c>
      <c r="AM29" s="100">
        <v>7.9327300000000003</v>
      </c>
      <c r="AN29" s="98"/>
      <c r="AO29" s="100"/>
      <c r="AP29" s="97"/>
      <c r="AQ29" s="98"/>
      <c r="AR29" s="100"/>
      <c r="AS29" s="97"/>
      <c r="AT29" s="97"/>
      <c r="AU29" s="97"/>
      <c r="AV29" s="98"/>
      <c r="AW29" s="99"/>
      <c r="AX29" s="100">
        <v>571.95925999999997</v>
      </c>
      <c r="AY29" s="98"/>
      <c r="AZ29" s="99"/>
      <c r="BA29" s="99"/>
      <c r="BB29" s="99"/>
      <c r="BC29" s="99"/>
      <c r="BD29" s="99"/>
      <c r="BE29" s="99"/>
      <c r="BF29" s="100"/>
      <c r="BG29" s="98"/>
      <c r="BH29" s="100"/>
      <c r="BI29" s="97"/>
      <c r="BJ29" s="98"/>
      <c r="BK29" s="99"/>
      <c r="BL29" s="100"/>
      <c r="BM29" s="98">
        <v>167.61232000000001</v>
      </c>
      <c r="BN29" s="99">
        <v>166.56063</v>
      </c>
      <c r="BO29" s="99">
        <v>168.58996999999999</v>
      </c>
      <c r="BP29" s="99"/>
      <c r="BQ29" s="99"/>
      <c r="BR29" s="99"/>
      <c r="BS29" s="99"/>
      <c r="BT29" s="99"/>
      <c r="BU29" s="99"/>
      <c r="BV29" s="99"/>
      <c r="BW29" s="99">
        <v>206.49456000000001</v>
      </c>
      <c r="BX29" s="99">
        <v>206.11548999999999</v>
      </c>
      <c r="BY29" s="99">
        <v>205.99002999999999</v>
      </c>
      <c r="BZ29" s="100"/>
      <c r="CA29" s="98"/>
      <c r="CB29" s="100">
        <v>44.053669999999997</v>
      </c>
      <c r="CC29" s="97"/>
      <c r="CD29" s="98"/>
      <c r="CE29" s="99"/>
      <c r="CF29" s="99"/>
      <c r="CG29" s="99"/>
      <c r="CH29" s="99"/>
      <c r="CI29" s="99"/>
      <c r="CJ29" s="99"/>
      <c r="CK29" s="99"/>
      <c r="CL29" s="99"/>
      <c r="CM29" s="99"/>
      <c r="CN29" s="99">
        <v>247.64573999999999</v>
      </c>
      <c r="CO29" s="100"/>
      <c r="CP29" s="98">
        <v>180.55348000000001</v>
      </c>
      <c r="CQ29" s="99">
        <v>180.52450999999999</v>
      </c>
      <c r="CR29" s="99">
        <v>181.33356000000001</v>
      </c>
      <c r="CS29" s="100">
        <v>181.02912000000001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8"/>
      <c r="GT29" s="100"/>
      <c r="GU29" s="97"/>
      <c r="GV29" s="97"/>
      <c r="GW29" s="97"/>
      <c r="GX29" s="1"/>
      <c r="GY29" s="97"/>
      <c r="GZ29" s="97"/>
      <c r="HA29" s="97"/>
      <c r="HB29" s="97"/>
      <c r="HC29" s="97"/>
      <c r="HD29" s="97"/>
      <c r="HE29" s="98"/>
      <c r="HF29" s="100"/>
      <c r="HG29" s="1"/>
      <c r="HH29" s="98">
        <v>3059.2932700000001</v>
      </c>
      <c r="HI29" s="99">
        <v>3021.9600800000003</v>
      </c>
      <c r="HJ29" s="100">
        <v>1623.7224000000001</v>
      </c>
    </row>
    <row r="30" spans="1:218" x14ac:dyDescent="0.25">
      <c r="A30" s="1"/>
      <c r="B30" s="96" t="s">
        <v>896</v>
      </c>
      <c r="C30" s="97"/>
      <c r="D30" s="98"/>
      <c r="E30" s="99"/>
      <c r="F30" s="99">
        <v>8.8258700000000001</v>
      </c>
      <c r="G30" s="100">
        <v>8.5166900000000005</v>
      </c>
      <c r="H30" s="98"/>
      <c r="I30" s="100"/>
      <c r="J30" s="98"/>
      <c r="K30" s="100"/>
      <c r="L30" s="98"/>
      <c r="M30" s="99"/>
      <c r="N30" s="99"/>
      <c r="O30" s="99"/>
      <c r="P30" s="99"/>
      <c r="Q30" s="99"/>
      <c r="R30" s="99"/>
      <c r="S30" s="100"/>
      <c r="T30" s="98">
        <v>18.14123</v>
      </c>
      <c r="U30" s="99">
        <v>19.191960000000002</v>
      </c>
      <c r="V30" s="99"/>
      <c r="W30" s="100">
        <v>1.0612699999999999</v>
      </c>
      <c r="X30" s="97"/>
      <c r="Y30" s="98"/>
      <c r="Z30" s="99"/>
      <c r="AA30" s="100">
        <v>23.060680000000001</v>
      </c>
      <c r="AB30" s="98"/>
      <c r="AC30" s="99"/>
      <c r="AD30" s="99"/>
      <c r="AE30" s="99"/>
      <c r="AF30" s="99">
        <v>12.23925</v>
      </c>
      <c r="AG30" s="99">
        <v>24.4617</v>
      </c>
      <c r="AH30" s="100">
        <v>10.27692</v>
      </c>
      <c r="AI30" s="97"/>
      <c r="AJ30" s="97"/>
      <c r="AK30" s="97"/>
      <c r="AL30" s="98">
        <v>217.12262999999999</v>
      </c>
      <c r="AM30" s="100">
        <v>7.9327300000000003</v>
      </c>
      <c r="AN30" s="98"/>
      <c r="AO30" s="100"/>
      <c r="AP30" s="97"/>
      <c r="AQ30" s="98"/>
      <c r="AR30" s="100"/>
      <c r="AS30" s="97"/>
      <c r="AT30" s="97"/>
      <c r="AU30" s="97"/>
      <c r="AV30" s="98"/>
      <c r="AW30" s="99"/>
      <c r="AX30" s="100">
        <v>571.95925999999997</v>
      </c>
      <c r="AY30" s="98"/>
      <c r="AZ30" s="99"/>
      <c r="BA30" s="99"/>
      <c r="BB30" s="99"/>
      <c r="BC30" s="99"/>
      <c r="BD30" s="99"/>
      <c r="BE30" s="99"/>
      <c r="BF30" s="100"/>
      <c r="BG30" s="98"/>
      <c r="BH30" s="100"/>
      <c r="BI30" s="97"/>
      <c r="BJ30" s="98"/>
      <c r="BK30" s="99"/>
      <c r="BL30" s="100"/>
      <c r="BM30" s="98">
        <v>167.61232000000001</v>
      </c>
      <c r="BN30" s="99">
        <v>166.56063</v>
      </c>
      <c r="BO30" s="99">
        <v>168.58996999999999</v>
      </c>
      <c r="BP30" s="99"/>
      <c r="BQ30" s="99"/>
      <c r="BR30" s="99"/>
      <c r="BS30" s="99"/>
      <c r="BT30" s="99"/>
      <c r="BU30" s="99"/>
      <c r="BV30" s="99"/>
      <c r="BW30" s="99">
        <v>206.49456000000001</v>
      </c>
      <c r="BX30" s="99">
        <v>206.11548999999999</v>
      </c>
      <c r="BY30" s="99">
        <v>205.99002999999999</v>
      </c>
      <c r="BZ30" s="100"/>
      <c r="CA30" s="98"/>
      <c r="CB30" s="100">
        <v>44.053669999999997</v>
      </c>
      <c r="CC30" s="97"/>
      <c r="CD30" s="98"/>
      <c r="CE30" s="99"/>
      <c r="CF30" s="99"/>
      <c r="CG30" s="99"/>
      <c r="CH30" s="99"/>
      <c r="CI30" s="99">
        <v>118.14735</v>
      </c>
      <c r="CJ30" s="99">
        <v>47.905140000000003</v>
      </c>
      <c r="CK30" s="99">
        <v>53.710120000000003</v>
      </c>
      <c r="CL30" s="99"/>
      <c r="CM30" s="99"/>
      <c r="CN30" s="99">
        <v>247.64573999999999</v>
      </c>
      <c r="CO30" s="100">
        <v>191.19621000000001</v>
      </c>
      <c r="CP30" s="98">
        <v>180.55348000000001</v>
      </c>
      <c r="CQ30" s="99">
        <v>180.52450999999999</v>
      </c>
      <c r="CR30" s="99">
        <v>181.33356000000001</v>
      </c>
      <c r="CS30" s="100">
        <v>181.02912000000001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8"/>
      <c r="GT30" s="100"/>
      <c r="GU30" s="97"/>
      <c r="GV30" s="97"/>
      <c r="GW30" s="97"/>
      <c r="GX30" s="1"/>
      <c r="GY30" s="97"/>
      <c r="GZ30" s="97"/>
      <c r="HA30" s="97"/>
      <c r="HB30" s="97"/>
      <c r="HC30" s="97"/>
      <c r="HD30" s="97"/>
      <c r="HE30" s="98"/>
      <c r="HF30" s="100"/>
      <c r="HG30" s="1"/>
      <c r="HH30" s="98">
        <v>3470.2520900000004</v>
      </c>
      <c r="HI30" s="99">
        <v>3432.9189000000006</v>
      </c>
      <c r="HJ30" s="100">
        <v>1212.76358</v>
      </c>
    </row>
    <row r="31" spans="1:218" x14ac:dyDescent="0.25">
      <c r="A31" s="1"/>
      <c r="B31" s="96" t="s">
        <v>897</v>
      </c>
      <c r="C31" s="97"/>
      <c r="D31" s="98"/>
      <c r="E31" s="99"/>
      <c r="F31" s="99">
        <v>8.8258700000000001</v>
      </c>
      <c r="G31" s="100">
        <v>8.5166900000000005</v>
      </c>
      <c r="H31" s="98"/>
      <c r="I31" s="100"/>
      <c r="J31" s="98"/>
      <c r="K31" s="100"/>
      <c r="L31" s="98"/>
      <c r="M31" s="99"/>
      <c r="N31" s="99"/>
      <c r="O31" s="99"/>
      <c r="P31" s="99"/>
      <c r="Q31" s="99"/>
      <c r="R31" s="99"/>
      <c r="S31" s="100"/>
      <c r="T31" s="98">
        <v>18.14123</v>
      </c>
      <c r="U31" s="99">
        <v>19.191960000000002</v>
      </c>
      <c r="V31" s="99"/>
      <c r="W31" s="100">
        <v>1.0612699999999999</v>
      </c>
      <c r="X31" s="97"/>
      <c r="Y31" s="98"/>
      <c r="Z31" s="99"/>
      <c r="AA31" s="100">
        <v>23.060680000000001</v>
      </c>
      <c r="AB31" s="98"/>
      <c r="AC31" s="99"/>
      <c r="AD31" s="99"/>
      <c r="AE31" s="99"/>
      <c r="AF31" s="99">
        <v>12.23925</v>
      </c>
      <c r="AG31" s="99">
        <v>24.4617</v>
      </c>
      <c r="AH31" s="100">
        <v>10.27692</v>
      </c>
      <c r="AI31" s="97"/>
      <c r="AJ31" s="97"/>
      <c r="AK31" s="97"/>
      <c r="AL31" s="98">
        <v>217.12262999999999</v>
      </c>
      <c r="AM31" s="100">
        <v>7.9327300000000003</v>
      </c>
      <c r="AN31" s="98"/>
      <c r="AO31" s="100"/>
      <c r="AP31" s="97"/>
      <c r="AQ31" s="98"/>
      <c r="AR31" s="100"/>
      <c r="AS31" s="97"/>
      <c r="AT31" s="97"/>
      <c r="AU31" s="97"/>
      <c r="AV31" s="98"/>
      <c r="AW31" s="99"/>
      <c r="AX31" s="100">
        <v>571.95925999999997</v>
      </c>
      <c r="AY31" s="98"/>
      <c r="AZ31" s="99"/>
      <c r="BA31" s="99"/>
      <c r="BB31" s="99"/>
      <c r="BC31" s="99"/>
      <c r="BD31" s="99"/>
      <c r="BE31" s="99"/>
      <c r="BF31" s="100"/>
      <c r="BG31" s="98"/>
      <c r="BH31" s="100"/>
      <c r="BI31" s="97"/>
      <c r="BJ31" s="98"/>
      <c r="BK31" s="99"/>
      <c r="BL31" s="100"/>
      <c r="BM31" s="98">
        <v>167.61232000000001</v>
      </c>
      <c r="BN31" s="99">
        <v>166.56063</v>
      </c>
      <c r="BO31" s="99">
        <v>168.58996999999999</v>
      </c>
      <c r="BP31" s="99"/>
      <c r="BQ31" s="99"/>
      <c r="BR31" s="99"/>
      <c r="BS31" s="99"/>
      <c r="BT31" s="99"/>
      <c r="BU31" s="99"/>
      <c r="BV31" s="99"/>
      <c r="BW31" s="99">
        <v>206.49456000000001</v>
      </c>
      <c r="BX31" s="99">
        <v>206.11548999999999</v>
      </c>
      <c r="BY31" s="99">
        <v>205.99002999999999</v>
      </c>
      <c r="BZ31" s="100"/>
      <c r="CA31" s="98"/>
      <c r="CB31" s="100">
        <v>44.053669999999997</v>
      </c>
      <c r="CC31" s="97"/>
      <c r="CD31" s="98"/>
      <c r="CE31" s="99"/>
      <c r="CF31" s="99"/>
      <c r="CG31" s="99"/>
      <c r="CH31" s="99"/>
      <c r="CI31" s="99">
        <v>118.14735</v>
      </c>
      <c r="CJ31" s="99">
        <v>47.905140000000003</v>
      </c>
      <c r="CK31" s="99">
        <v>53.710120000000003</v>
      </c>
      <c r="CL31" s="99"/>
      <c r="CM31" s="99"/>
      <c r="CN31" s="99">
        <v>247.64573999999999</v>
      </c>
      <c r="CO31" s="100">
        <v>191.19621000000001</v>
      </c>
      <c r="CP31" s="98">
        <v>180.55348000000001</v>
      </c>
      <c r="CQ31" s="99">
        <v>180.52450999999999</v>
      </c>
      <c r="CR31" s="99">
        <v>181.33356000000001</v>
      </c>
      <c r="CS31" s="100">
        <v>181.02912000000001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8"/>
      <c r="GT31" s="100"/>
      <c r="GU31" s="97"/>
      <c r="GV31" s="97"/>
      <c r="GW31" s="97"/>
      <c r="GX31" s="1"/>
      <c r="GY31" s="97"/>
      <c r="GZ31" s="97"/>
      <c r="HA31" s="97"/>
      <c r="HB31" s="97"/>
      <c r="HC31" s="97"/>
      <c r="HD31" s="97"/>
      <c r="HE31" s="98"/>
      <c r="HF31" s="100"/>
      <c r="HG31" s="1"/>
      <c r="HH31" s="98">
        <v>3470.2520900000004</v>
      </c>
      <c r="HI31" s="99">
        <v>3432.9189000000006</v>
      </c>
      <c r="HJ31" s="100">
        <v>1212.76358</v>
      </c>
    </row>
    <row r="32" spans="1:218" x14ac:dyDescent="0.25">
      <c r="A32" s="1"/>
      <c r="B32" s="96" t="s">
        <v>898</v>
      </c>
      <c r="C32" s="97"/>
      <c r="D32" s="98"/>
      <c r="E32" s="99"/>
      <c r="F32" s="99">
        <v>8.8258700000000001</v>
      </c>
      <c r="G32" s="100">
        <v>8.5166900000000005</v>
      </c>
      <c r="H32" s="98"/>
      <c r="I32" s="100"/>
      <c r="J32" s="98"/>
      <c r="K32" s="100"/>
      <c r="L32" s="98"/>
      <c r="M32" s="99"/>
      <c r="N32" s="99"/>
      <c r="O32" s="99"/>
      <c r="P32" s="99"/>
      <c r="Q32" s="99"/>
      <c r="R32" s="99"/>
      <c r="S32" s="100"/>
      <c r="T32" s="98">
        <v>18.14123</v>
      </c>
      <c r="U32" s="99">
        <v>19.191960000000002</v>
      </c>
      <c r="V32" s="99"/>
      <c r="W32" s="100">
        <v>1.0612699999999999</v>
      </c>
      <c r="X32" s="97"/>
      <c r="Y32" s="98"/>
      <c r="Z32" s="99"/>
      <c r="AA32" s="100">
        <v>23.060680000000001</v>
      </c>
      <c r="AB32" s="98"/>
      <c r="AC32" s="99"/>
      <c r="AD32" s="99"/>
      <c r="AE32" s="99"/>
      <c r="AF32" s="99">
        <v>12.23925</v>
      </c>
      <c r="AG32" s="99">
        <v>24.4617</v>
      </c>
      <c r="AH32" s="100">
        <v>10.27692</v>
      </c>
      <c r="AI32" s="97"/>
      <c r="AJ32" s="97"/>
      <c r="AK32" s="97"/>
      <c r="AL32" s="98">
        <v>217.12262999999999</v>
      </c>
      <c r="AM32" s="100">
        <v>7.9327300000000003</v>
      </c>
      <c r="AN32" s="98"/>
      <c r="AO32" s="100"/>
      <c r="AP32" s="97"/>
      <c r="AQ32" s="98"/>
      <c r="AR32" s="100"/>
      <c r="AS32" s="97"/>
      <c r="AT32" s="97"/>
      <c r="AU32" s="97"/>
      <c r="AV32" s="98"/>
      <c r="AW32" s="99"/>
      <c r="AX32" s="100">
        <v>571.95925999999997</v>
      </c>
      <c r="AY32" s="98"/>
      <c r="AZ32" s="99"/>
      <c r="BA32" s="99"/>
      <c r="BB32" s="99"/>
      <c r="BC32" s="99"/>
      <c r="BD32" s="99"/>
      <c r="BE32" s="99"/>
      <c r="BF32" s="100"/>
      <c r="BG32" s="98"/>
      <c r="BH32" s="100"/>
      <c r="BI32" s="97"/>
      <c r="BJ32" s="98"/>
      <c r="BK32" s="99"/>
      <c r="BL32" s="100"/>
      <c r="BM32" s="98">
        <v>167.61232000000001</v>
      </c>
      <c r="BN32" s="99">
        <v>166.56063</v>
      </c>
      <c r="BO32" s="99">
        <v>168.58996999999999</v>
      </c>
      <c r="BP32" s="99"/>
      <c r="BQ32" s="99"/>
      <c r="BR32" s="99"/>
      <c r="BS32" s="99"/>
      <c r="BT32" s="99"/>
      <c r="BU32" s="99"/>
      <c r="BV32" s="99"/>
      <c r="BW32" s="99">
        <v>206.49456000000001</v>
      </c>
      <c r="BX32" s="99">
        <v>206.11548999999999</v>
      </c>
      <c r="BY32" s="99">
        <v>205.99002999999999</v>
      </c>
      <c r="BZ32" s="100"/>
      <c r="CA32" s="98"/>
      <c r="CB32" s="100">
        <v>44.053669999999997</v>
      </c>
      <c r="CC32" s="97"/>
      <c r="CD32" s="98"/>
      <c r="CE32" s="99"/>
      <c r="CF32" s="99"/>
      <c r="CG32" s="99"/>
      <c r="CH32" s="99"/>
      <c r="CI32" s="99">
        <v>118.14735</v>
      </c>
      <c r="CJ32" s="99">
        <v>47.905140000000003</v>
      </c>
      <c r="CK32" s="99">
        <v>53.710120000000003</v>
      </c>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8"/>
      <c r="GT32" s="100"/>
      <c r="GU32" s="97"/>
      <c r="GV32" s="97"/>
      <c r="GW32" s="97"/>
      <c r="GX32" s="1"/>
      <c r="GY32" s="97"/>
      <c r="GZ32" s="97"/>
      <c r="HA32" s="97"/>
      <c r="HB32" s="97"/>
      <c r="HC32" s="97"/>
      <c r="HD32" s="97"/>
      <c r="HE32" s="98"/>
      <c r="HF32" s="100"/>
      <c r="HG32" s="1"/>
      <c r="HH32" s="98">
        <v>3222.6063500000005</v>
      </c>
      <c r="HI32" s="99">
        <v>3185.2731600000006</v>
      </c>
      <c r="HJ32" s="100">
        <v>1688.9290599999999</v>
      </c>
    </row>
    <row r="33" spans="1:218" x14ac:dyDescent="0.25">
      <c r="A33" s="1"/>
      <c r="B33" s="96" t="s">
        <v>899</v>
      </c>
      <c r="C33" s="97"/>
      <c r="D33" s="98"/>
      <c r="E33" s="99"/>
      <c r="F33" s="99">
        <v>8.8258700000000001</v>
      </c>
      <c r="G33" s="100">
        <v>8.5166900000000005</v>
      </c>
      <c r="H33" s="98"/>
      <c r="I33" s="100"/>
      <c r="J33" s="98"/>
      <c r="K33" s="100"/>
      <c r="L33" s="98"/>
      <c r="M33" s="99"/>
      <c r="N33" s="99"/>
      <c r="O33" s="99"/>
      <c r="P33" s="99"/>
      <c r="Q33" s="99"/>
      <c r="R33" s="99"/>
      <c r="S33" s="100"/>
      <c r="T33" s="98">
        <v>18.14123</v>
      </c>
      <c r="U33" s="99">
        <v>19.191960000000002</v>
      </c>
      <c r="V33" s="99"/>
      <c r="W33" s="100">
        <v>1.0612699999999999</v>
      </c>
      <c r="X33" s="97"/>
      <c r="Y33" s="98"/>
      <c r="Z33" s="99"/>
      <c r="AA33" s="100">
        <v>23.060680000000001</v>
      </c>
      <c r="AB33" s="98"/>
      <c r="AC33" s="99"/>
      <c r="AD33" s="99"/>
      <c r="AE33" s="99"/>
      <c r="AF33" s="99">
        <v>12.23925</v>
      </c>
      <c r="AG33" s="99">
        <v>24.4617</v>
      </c>
      <c r="AH33" s="100">
        <v>10.27692</v>
      </c>
      <c r="AI33" s="97"/>
      <c r="AJ33" s="97"/>
      <c r="AK33" s="97"/>
      <c r="AL33" s="98">
        <v>217.12262999999999</v>
      </c>
      <c r="AM33" s="100">
        <v>7.9327300000000003</v>
      </c>
      <c r="AN33" s="98"/>
      <c r="AO33" s="100"/>
      <c r="AP33" s="97"/>
      <c r="AQ33" s="98"/>
      <c r="AR33" s="100"/>
      <c r="AS33" s="97"/>
      <c r="AT33" s="97"/>
      <c r="AU33" s="97"/>
      <c r="AV33" s="98"/>
      <c r="AW33" s="99"/>
      <c r="AX33" s="100">
        <v>571.95925999999997</v>
      </c>
      <c r="AY33" s="98"/>
      <c r="AZ33" s="99"/>
      <c r="BA33" s="99"/>
      <c r="BB33" s="99"/>
      <c r="BC33" s="99"/>
      <c r="BD33" s="99"/>
      <c r="BE33" s="99"/>
      <c r="BF33" s="100"/>
      <c r="BG33" s="98"/>
      <c r="BH33" s="100"/>
      <c r="BI33" s="97"/>
      <c r="BJ33" s="98"/>
      <c r="BK33" s="99"/>
      <c r="BL33" s="100"/>
      <c r="BM33" s="98">
        <v>167.61232000000001</v>
      </c>
      <c r="BN33" s="99">
        <v>166.56063</v>
      </c>
      <c r="BO33" s="99">
        <v>168.58996999999999</v>
      </c>
      <c r="BP33" s="99"/>
      <c r="BQ33" s="99"/>
      <c r="BR33" s="99"/>
      <c r="BS33" s="99"/>
      <c r="BT33" s="99"/>
      <c r="BU33" s="99"/>
      <c r="BV33" s="99"/>
      <c r="BW33" s="99">
        <v>206.49456000000001</v>
      </c>
      <c r="BX33" s="99">
        <v>206.11548999999999</v>
      </c>
      <c r="BY33" s="99">
        <v>205.99002999999999</v>
      </c>
      <c r="BZ33" s="100"/>
      <c r="CA33" s="98"/>
      <c r="CB33" s="100">
        <v>44.053669999999997</v>
      </c>
      <c r="CC33" s="97"/>
      <c r="CD33" s="98"/>
      <c r="CE33" s="99"/>
      <c r="CF33" s="99"/>
      <c r="CG33" s="99"/>
      <c r="CH33" s="99"/>
      <c r="CI33" s="99">
        <v>118.14735</v>
      </c>
      <c r="CJ33" s="99">
        <v>47.905140000000003</v>
      </c>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8"/>
      <c r="GT33" s="100"/>
      <c r="GU33" s="97"/>
      <c r="GV33" s="97"/>
      <c r="GW33" s="97"/>
      <c r="GX33" s="1"/>
      <c r="GY33" s="97"/>
      <c r="GZ33" s="97"/>
      <c r="HA33" s="97"/>
      <c r="HB33" s="97"/>
      <c r="HC33" s="97"/>
      <c r="HD33" s="97"/>
      <c r="HE33" s="98"/>
      <c r="HF33" s="100"/>
      <c r="HG33" s="1"/>
      <c r="HH33" s="98">
        <v>3222.6063500000005</v>
      </c>
      <c r="HI33" s="99">
        <v>3185.2731600000006</v>
      </c>
      <c r="HJ33" s="100">
        <v>1688.9290599999999</v>
      </c>
    </row>
    <row r="34" spans="1:218" x14ac:dyDescent="0.25">
      <c r="A34" s="1"/>
      <c r="B34" s="96" t="s">
        <v>900</v>
      </c>
      <c r="C34" s="97"/>
      <c r="D34" s="98"/>
      <c r="E34" s="99"/>
      <c r="F34" s="99">
        <v>8.8258700000000001</v>
      </c>
      <c r="G34" s="100">
        <v>8.5166900000000005</v>
      </c>
      <c r="H34" s="98"/>
      <c r="I34" s="100"/>
      <c r="J34" s="98"/>
      <c r="K34" s="100"/>
      <c r="L34" s="98"/>
      <c r="M34" s="99"/>
      <c r="N34" s="99"/>
      <c r="O34" s="99"/>
      <c r="P34" s="99"/>
      <c r="Q34" s="99"/>
      <c r="R34" s="99"/>
      <c r="S34" s="100"/>
      <c r="T34" s="98">
        <v>18.14123</v>
      </c>
      <c r="U34" s="99">
        <v>19.191960000000002</v>
      </c>
      <c r="V34" s="99"/>
      <c r="W34" s="100">
        <v>1.0612699999999999</v>
      </c>
      <c r="X34" s="97"/>
      <c r="Y34" s="98"/>
      <c r="Z34" s="99"/>
      <c r="AA34" s="100">
        <v>23.060680000000001</v>
      </c>
      <c r="AB34" s="98"/>
      <c r="AC34" s="99"/>
      <c r="AD34" s="99"/>
      <c r="AE34" s="99"/>
      <c r="AF34" s="99">
        <v>12.23925</v>
      </c>
      <c r="AG34" s="99">
        <v>24.4617</v>
      </c>
      <c r="AH34" s="100">
        <v>10.27692</v>
      </c>
      <c r="AI34" s="97"/>
      <c r="AJ34" s="97"/>
      <c r="AK34" s="97"/>
      <c r="AL34" s="98">
        <v>217.12262999999999</v>
      </c>
      <c r="AM34" s="100">
        <v>7.9327300000000003</v>
      </c>
      <c r="AN34" s="98"/>
      <c r="AO34" s="100"/>
      <c r="AP34" s="97"/>
      <c r="AQ34" s="98"/>
      <c r="AR34" s="100"/>
      <c r="AS34" s="97"/>
      <c r="AT34" s="97"/>
      <c r="AU34" s="97"/>
      <c r="AV34" s="98"/>
      <c r="AW34" s="99"/>
      <c r="AX34" s="100">
        <v>571.95925999999997</v>
      </c>
      <c r="AY34" s="98"/>
      <c r="AZ34" s="99"/>
      <c r="BA34" s="99"/>
      <c r="BB34" s="99"/>
      <c r="BC34" s="99"/>
      <c r="BD34" s="99"/>
      <c r="BE34" s="99"/>
      <c r="BF34" s="100"/>
      <c r="BG34" s="98"/>
      <c r="BH34" s="100"/>
      <c r="BI34" s="97"/>
      <c r="BJ34" s="98"/>
      <c r="BK34" s="99"/>
      <c r="BL34" s="100"/>
      <c r="BM34" s="98">
        <v>167.61232000000001</v>
      </c>
      <c r="BN34" s="99">
        <v>166.56063</v>
      </c>
      <c r="BO34" s="99">
        <v>168.58996999999999</v>
      </c>
      <c r="BP34" s="99"/>
      <c r="BQ34" s="99"/>
      <c r="BR34" s="99"/>
      <c r="BS34" s="99"/>
      <c r="BT34" s="99"/>
      <c r="BU34" s="99"/>
      <c r="BV34" s="99"/>
      <c r="BW34" s="99">
        <v>206.49456000000001</v>
      </c>
      <c r="BX34" s="99">
        <v>206.11548999999999</v>
      </c>
      <c r="BY34" s="99">
        <v>205.99002999999999</v>
      </c>
      <c r="BZ34" s="100"/>
      <c r="CA34" s="98"/>
      <c r="CB34" s="100">
        <v>44.053669999999997</v>
      </c>
      <c r="CC34" s="97"/>
      <c r="CD34" s="98"/>
      <c r="CE34" s="99"/>
      <c r="CF34" s="99"/>
      <c r="CG34" s="99"/>
      <c r="CH34" s="99"/>
      <c r="CI34" s="99">
        <v>118.14735</v>
      </c>
      <c r="CJ34" s="99">
        <v>47.905140000000003</v>
      </c>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8"/>
      <c r="GT34" s="100"/>
      <c r="GU34" s="97"/>
      <c r="GV34" s="97"/>
      <c r="GW34" s="97"/>
      <c r="GX34" s="1"/>
      <c r="GY34" s="97"/>
      <c r="GZ34" s="97"/>
      <c r="HA34" s="97"/>
      <c r="HB34" s="97"/>
      <c r="HC34" s="97"/>
      <c r="HD34" s="97"/>
      <c r="HE34" s="98"/>
      <c r="HF34" s="100"/>
      <c r="HG34" s="1"/>
      <c r="HH34" s="98">
        <v>3222.6063500000005</v>
      </c>
      <c r="HI34" s="99">
        <v>3185.2731600000006</v>
      </c>
      <c r="HJ34" s="100">
        <v>1688.9290599999999</v>
      </c>
    </row>
    <row r="35" spans="1:218" x14ac:dyDescent="0.25">
      <c r="A35" s="1"/>
      <c r="B35" s="96" t="s">
        <v>901</v>
      </c>
      <c r="C35" s="97"/>
      <c r="D35" s="98"/>
      <c r="E35" s="99"/>
      <c r="F35" s="99">
        <v>8.8258700000000001</v>
      </c>
      <c r="G35" s="100">
        <v>8.5166900000000005</v>
      </c>
      <c r="H35" s="98"/>
      <c r="I35" s="100"/>
      <c r="J35" s="98"/>
      <c r="K35" s="100"/>
      <c r="L35" s="98"/>
      <c r="M35" s="99"/>
      <c r="N35" s="99"/>
      <c r="O35" s="99"/>
      <c r="P35" s="99"/>
      <c r="Q35" s="99"/>
      <c r="R35" s="99"/>
      <c r="S35" s="100"/>
      <c r="T35" s="98">
        <v>18.14123</v>
      </c>
      <c r="U35" s="99">
        <v>19.191960000000002</v>
      </c>
      <c r="V35" s="99"/>
      <c r="W35" s="100">
        <v>1.0612699999999999</v>
      </c>
      <c r="X35" s="97"/>
      <c r="Y35" s="98"/>
      <c r="Z35" s="99"/>
      <c r="AA35" s="100">
        <v>23.060680000000001</v>
      </c>
      <c r="AB35" s="98"/>
      <c r="AC35" s="99"/>
      <c r="AD35" s="99"/>
      <c r="AE35" s="99"/>
      <c r="AF35" s="99">
        <v>12.23925</v>
      </c>
      <c r="AG35" s="99">
        <v>24.4617</v>
      </c>
      <c r="AH35" s="100">
        <v>10.27692</v>
      </c>
      <c r="AI35" s="97"/>
      <c r="AJ35" s="97"/>
      <c r="AK35" s="97"/>
      <c r="AL35" s="98">
        <v>217.12262999999999</v>
      </c>
      <c r="AM35" s="100">
        <v>7.9327300000000003</v>
      </c>
      <c r="AN35" s="98"/>
      <c r="AO35" s="100"/>
      <c r="AP35" s="97"/>
      <c r="AQ35" s="98"/>
      <c r="AR35" s="100"/>
      <c r="AS35" s="97"/>
      <c r="AT35" s="97"/>
      <c r="AU35" s="97"/>
      <c r="AV35" s="98"/>
      <c r="AW35" s="99"/>
      <c r="AX35" s="100">
        <v>571.95925999999997</v>
      </c>
      <c r="AY35" s="98"/>
      <c r="AZ35" s="99"/>
      <c r="BA35" s="99"/>
      <c r="BB35" s="99"/>
      <c r="BC35" s="99"/>
      <c r="BD35" s="99"/>
      <c r="BE35" s="99"/>
      <c r="BF35" s="100"/>
      <c r="BG35" s="98"/>
      <c r="BH35" s="100"/>
      <c r="BI35" s="97"/>
      <c r="BJ35" s="98"/>
      <c r="BK35" s="99"/>
      <c r="BL35" s="100"/>
      <c r="BM35" s="98">
        <v>167.61232000000001</v>
      </c>
      <c r="BN35" s="99">
        <v>166.56063</v>
      </c>
      <c r="BO35" s="99">
        <v>168.58996999999999</v>
      </c>
      <c r="BP35" s="99"/>
      <c r="BQ35" s="99"/>
      <c r="BR35" s="99"/>
      <c r="BS35" s="99"/>
      <c r="BT35" s="99"/>
      <c r="BU35" s="99"/>
      <c r="BV35" s="99"/>
      <c r="BW35" s="99">
        <v>206.49456000000001</v>
      </c>
      <c r="BX35" s="99">
        <v>206.11548999999999</v>
      </c>
      <c r="BY35" s="99">
        <v>205.99002999999999</v>
      </c>
      <c r="BZ35" s="100"/>
      <c r="CA35" s="98"/>
      <c r="CB35" s="100">
        <v>44.053669999999997</v>
      </c>
      <c r="CC35" s="97"/>
      <c r="CD35" s="98"/>
      <c r="CE35" s="99"/>
      <c r="CF35" s="99"/>
      <c r="CG35" s="99"/>
      <c r="CH35" s="99"/>
      <c r="CI35" s="99">
        <v>118.14735</v>
      </c>
      <c r="CJ35" s="99">
        <v>47.905140000000003</v>
      </c>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8"/>
      <c r="GT35" s="100"/>
      <c r="GU35" s="97"/>
      <c r="GV35" s="97"/>
      <c r="GW35" s="97"/>
      <c r="GX35" s="1"/>
      <c r="GY35" s="97"/>
      <c r="GZ35" s="97"/>
      <c r="HA35" s="97"/>
      <c r="HB35" s="97"/>
      <c r="HC35" s="97"/>
      <c r="HD35" s="97"/>
      <c r="HE35" s="98"/>
      <c r="HF35" s="100"/>
      <c r="HG35" s="1"/>
      <c r="HH35" s="98">
        <v>3222.6063500000005</v>
      </c>
      <c r="HI35" s="99">
        <v>3185.2731600000006</v>
      </c>
      <c r="HJ35" s="100">
        <v>1688.9290599999999</v>
      </c>
    </row>
    <row r="36" spans="1:218" x14ac:dyDescent="0.25">
      <c r="A36" s="1"/>
      <c r="B36" s="96" t="s">
        <v>902</v>
      </c>
      <c r="C36" s="97"/>
      <c r="D36" s="98"/>
      <c r="E36" s="99"/>
      <c r="F36" s="99">
        <v>8.8258700000000001</v>
      </c>
      <c r="G36" s="100">
        <v>8.5166900000000005</v>
      </c>
      <c r="H36" s="98"/>
      <c r="I36" s="100"/>
      <c r="J36" s="98"/>
      <c r="K36" s="100"/>
      <c r="L36" s="98"/>
      <c r="M36" s="99"/>
      <c r="N36" s="99"/>
      <c r="O36" s="99"/>
      <c r="P36" s="99"/>
      <c r="Q36" s="99"/>
      <c r="R36" s="99"/>
      <c r="S36" s="100"/>
      <c r="T36" s="98">
        <v>18.14123</v>
      </c>
      <c r="U36" s="99">
        <v>19.191960000000002</v>
      </c>
      <c r="V36" s="99"/>
      <c r="W36" s="100">
        <v>1.0612699999999999</v>
      </c>
      <c r="X36" s="97"/>
      <c r="Y36" s="98"/>
      <c r="Z36" s="99"/>
      <c r="AA36" s="100">
        <v>23.060680000000001</v>
      </c>
      <c r="AB36" s="98"/>
      <c r="AC36" s="99"/>
      <c r="AD36" s="99"/>
      <c r="AE36" s="99"/>
      <c r="AF36" s="99">
        <v>12.23925</v>
      </c>
      <c r="AG36" s="99">
        <v>24.4617</v>
      </c>
      <c r="AH36" s="100">
        <v>10.27692</v>
      </c>
      <c r="AI36" s="97"/>
      <c r="AJ36" s="97"/>
      <c r="AK36" s="97"/>
      <c r="AL36" s="98">
        <v>217.12262999999999</v>
      </c>
      <c r="AM36" s="100">
        <v>7.9327300000000003</v>
      </c>
      <c r="AN36" s="98"/>
      <c r="AO36" s="100"/>
      <c r="AP36" s="97"/>
      <c r="AQ36" s="98"/>
      <c r="AR36" s="100"/>
      <c r="AS36" s="97"/>
      <c r="AT36" s="97"/>
      <c r="AU36" s="97"/>
      <c r="AV36" s="98"/>
      <c r="AW36" s="99"/>
      <c r="AX36" s="100">
        <v>571.95925999999997</v>
      </c>
      <c r="AY36" s="98"/>
      <c r="AZ36" s="99"/>
      <c r="BA36" s="99"/>
      <c r="BB36" s="99"/>
      <c r="BC36" s="99"/>
      <c r="BD36" s="99"/>
      <c r="BE36" s="99"/>
      <c r="BF36" s="100"/>
      <c r="BG36" s="98"/>
      <c r="BH36" s="100"/>
      <c r="BI36" s="97"/>
      <c r="BJ36" s="98"/>
      <c r="BK36" s="99"/>
      <c r="BL36" s="100"/>
      <c r="BM36" s="98">
        <v>167.61232000000001</v>
      </c>
      <c r="BN36" s="99">
        <v>166.56063</v>
      </c>
      <c r="BO36" s="99">
        <v>168.58996999999999</v>
      </c>
      <c r="BP36" s="99"/>
      <c r="BQ36" s="99"/>
      <c r="BR36" s="99"/>
      <c r="BS36" s="99"/>
      <c r="BT36" s="99"/>
      <c r="BU36" s="99"/>
      <c r="BV36" s="99"/>
      <c r="BW36" s="99">
        <v>206.49456000000001</v>
      </c>
      <c r="BX36" s="99">
        <v>206.11548999999999</v>
      </c>
      <c r="BY36" s="99">
        <v>205.99002999999999</v>
      </c>
      <c r="BZ36" s="100"/>
      <c r="CA36" s="98"/>
      <c r="CB36" s="100">
        <v>44.053669999999997</v>
      </c>
      <c r="CC36" s="97"/>
      <c r="CD36" s="98"/>
      <c r="CE36" s="99"/>
      <c r="CF36" s="99"/>
      <c r="CG36" s="99"/>
      <c r="CH36" s="99"/>
      <c r="CI36" s="99">
        <v>118.14735</v>
      </c>
      <c r="CJ36" s="99">
        <v>47.905140000000003</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8"/>
      <c r="GT36" s="100"/>
      <c r="GU36" s="97"/>
      <c r="GV36" s="97"/>
      <c r="GW36" s="97"/>
      <c r="GX36" s="1"/>
      <c r="GY36" s="97"/>
      <c r="GZ36" s="97"/>
      <c r="HA36" s="97"/>
      <c r="HB36" s="97"/>
      <c r="HC36" s="97"/>
      <c r="HD36" s="97"/>
      <c r="HE36" s="98"/>
      <c r="HF36" s="100"/>
      <c r="HG36" s="1"/>
      <c r="HH36" s="98">
        <v>3222.6063500000005</v>
      </c>
      <c r="HI36" s="99">
        <v>3185.2731600000006</v>
      </c>
      <c r="HJ36" s="100">
        <v>1688.9290599999999</v>
      </c>
    </row>
    <row r="37" spans="1:218" x14ac:dyDescent="0.25">
      <c r="A37" s="1"/>
      <c r="B37" s="96" t="s">
        <v>903</v>
      </c>
      <c r="C37" s="97"/>
      <c r="D37" s="98"/>
      <c r="E37" s="99"/>
      <c r="F37" s="99">
        <v>8.8258700000000001</v>
      </c>
      <c r="G37" s="100">
        <v>8.5166900000000005</v>
      </c>
      <c r="H37" s="98"/>
      <c r="I37" s="100"/>
      <c r="J37" s="98"/>
      <c r="K37" s="100"/>
      <c r="L37" s="98"/>
      <c r="M37" s="99"/>
      <c r="N37" s="99"/>
      <c r="O37" s="99"/>
      <c r="P37" s="99"/>
      <c r="Q37" s="99"/>
      <c r="R37" s="99"/>
      <c r="S37" s="100"/>
      <c r="T37" s="98">
        <v>18.14123</v>
      </c>
      <c r="U37" s="99">
        <v>19.191960000000002</v>
      </c>
      <c r="V37" s="99"/>
      <c r="W37" s="100">
        <v>1.0612699999999999</v>
      </c>
      <c r="X37" s="97"/>
      <c r="Y37" s="98"/>
      <c r="Z37" s="99"/>
      <c r="AA37" s="100">
        <v>23.060680000000001</v>
      </c>
      <c r="AB37" s="98"/>
      <c r="AC37" s="99"/>
      <c r="AD37" s="99"/>
      <c r="AE37" s="99"/>
      <c r="AF37" s="99">
        <v>12.23925</v>
      </c>
      <c r="AG37" s="99">
        <v>24.4617</v>
      </c>
      <c r="AH37" s="100">
        <v>10.27692</v>
      </c>
      <c r="AI37" s="97"/>
      <c r="AJ37" s="97"/>
      <c r="AK37" s="97"/>
      <c r="AL37" s="98">
        <v>217.12262999999999</v>
      </c>
      <c r="AM37" s="100">
        <v>7.9327300000000003</v>
      </c>
      <c r="AN37" s="98"/>
      <c r="AO37" s="100"/>
      <c r="AP37" s="97"/>
      <c r="AQ37" s="98"/>
      <c r="AR37" s="100"/>
      <c r="AS37" s="97"/>
      <c r="AT37" s="97"/>
      <c r="AU37" s="97"/>
      <c r="AV37" s="98"/>
      <c r="AW37" s="99"/>
      <c r="AX37" s="100">
        <v>571.95925999999997</v>
      </c>
      <c r="AY37" s="98"/>
      <c r="AZ37" s="99"/>
      <c r="BA37" s="99"/>
      <c r="BB37" s="99"/>
      <c r="BC37" s="99"/>
      <c r="BD37" s="99"/>
      <c r="BE37" s="99"/>
      <c r="BF37" s="100"/>
      <c r="BG37" s="98"/>
      <c r="BH37" s="100"/>
      <c r="BI37" s="97"/>
      <c r="BJ37" s="98"/>
      <c r="BK37" s="99"/>
      <c r="BL37" s="100"/>
      <c r="BM37" s="98">
        <v>167.61232000000001</v>
      </c>
      <c r="BN37" s="99">
        <v>166.56063</v>
      </c>
      <c r="BO37" s="99">
        <v>168.58996999999999</v>
      </c>
      <c r="BP37" s="99"/>
      <c r="BQ37" s="99"/>
      <c r="BR37" s="99"/>
      <c r="BS37" s="99"/>
      <c r="BT37" s="99"/>
      <c r="BU37" s="99"/>
      <c r="BV37" s="99"/>
      <c r="BW37" s="99">
        <v>206.49456000000001</v>
      </c>
      <c r="BX37" s="99">
        <v>206.11548999999999</v>
      </c>
      <c r="BY37" s="99">
        <v>205.99002999999999</v>
      </c>
      <c r="BZ37" s="100"/>
      <c r="CA37" s="98"/>
      <c r="CB37" s="100">
        <v>44.053669999999997</v>
      </c>
      <c r="CC37" s="97"/>
      <c r="CD37" s="98"/>
      <c r="CE37" s="99"/>
      <c r="CF37" s="99"/>
      <c r="CG37" s="99"/>
      <c r="CH37" s="99"/>
      <c r="CI37" s="99">
        <v>118.14735</v>
      </c>
      <c r="CJ37" s="99">
        <v>47.905140000000003</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8"/>
      <c r="GT37" s="100"/>
      <c r="GU37" s="97"/>
      <c r="GV37" s="97"/>
      <c r="GW37" s="97"/>
      <c r="GX37" s="1"/>
      <c r="GY37" s="97"/>
      <c r="GZ37" s="97"/>
      <c r="HA37" s="97"/>
      <c r="HB37" s="97"/>
      <c r="HC37" s="97"/>
      <c r="HD37" s="97"/>
      <c r="HE37" s="98"/>
      <c r="HF37" s="100"/>
      <c r="HG37" s="1"/>
      <c r="HH37" s="98">
        <v>3222.6063500000005</v>
      </c>
      <c r="HI37" s="99">
        <v>3185.2731600000006</v>
      </c>
      <c r="HJ37" s="100">
        <v>1688.9290599999999</v>
      </c>
    </row>
    <row r="38" spans="1:218" x14ac:dyDescent="0.25">
      <c r="A38" s="1"/>
      <c r="B38" s="96" t="s">
        <v>904</v>
      </c>
      <c r="C38" s="97"/>
      <c r="D38" s="98"/>
      <c r="E38" s="99"/>
      <c r="F38" s="99">
        <v>8.8258700000000001</v>
      </c>
      <c r="G38" s="100">
        <v>8.5166900000000005</v>
      </c>
      <c r="H38" s="98"/>
      <c r="I38" s="100"/>
      <c r="J38" s="98"/>
      <c r="K38" s="100"/>
      <c r="L38" s="98"/>
      <c r="M38" s="99"/>
      <c r="N38" s="99"/>
      <c r="O38" s="99"/>
      <c r="P38" s="99"/>
      <c r="Q38" s="99"/>
      <c r="R38" s="99"/>
      <c r="S38" s="100"/>
      <c r="T38" s="98">
        <v>18.14123</v>
      </c>
      <c r="U38" s="99">
        <v>19.191960000000002</v>
      </c>
      <c r="V38" s="99"/>
      <c r="W38" s="100">
        <v>1.0612699999999999</v>
      </c>
      <c r="X38" s="97"/>
      <c r="Y38" s="98"/>
      <c r="Z38" s="99"/>
      <c r="AA38" s="100">
        <v>23.060680000000001</v>
      </c>
      <c r="AB38" s="98"/>
      <c r="AC38" s="99"/>
      <c r="AD38" s="99"/>
      <c r="AE38" s="99"/>
      <c r="AF38" s="99">
        <v>12.23925</v>
      </c>
      <c r="AG38" s="99">
        <v>24.4617</v>
      </c>
      <c r="AH38" s="100">
        <v>10.27692</v>
      </c>
      <c r="AI38" s="97"/>
      <c r="AJ38" s="97"/>
      <c r="AK38" s="97"/>
      <c r="AL38" s="98">
        <v>217.12262999999999</v>
      </c>
      <c r="AM38" s="100">
        <v>7.9327300000000003</v>
      </c>
      <c r="AN38" s="98"/>
      <c r="AO38" s="100"/>
      <c r="AP38" s="97"/>
      <c r="AQ38" s="98"/>
      <c r="AR38" s="100"/>
      <c r="AS38" s="97"/>
      <c r="AT38" s="97"/>
      <c r="AU38" s="97"/>
      <c r="AV38" s="98"/>
      <c r="AW38" s="99"/>
      <c r="AX38" s="100">
        <v>571.95925999999997</v>
      </c>
      <c r="AY38" s="98"/>
      <c r="AZ38" s="99"/>
      <c r="BA38" s="99"/>
      <c r="BB38" s="99"/>
      <c r="BC38" s="99"/>
      <c r="BD38" s="99"/>
      <c r="BE38" s="99"/>
      <c r="BF38" s="100"/>
      <c r="BG38" s="98"/>
      <c r="BH38" s="100"/>
      <c r="BI38" s="97"/>
      <c r="BJ38" s="98"/>
      <c r="BK38" s="99"/>
      <c r="BL38" s="100"/>
      <c r="BM38" s="98">
        <v>167.61232000000001</v>
      </c>
      <c r="BN38" s="99">
        <v>166.56063</v>
      </c>
      <c r="BO38" s="99">
        <v>168.58996999999999</v>
      </c>
      <c r="BP38" s="99"/>
      <c r="BQ38" s="99"/>
      <c r="BR38" s="99"/>
      <c r="BS38" s="99"/>
      <c r="BT38" s="99"/>
      <c r="BU38" s="99"/>
      <c r="BV38" s="99"/>
      <c r="BW38" s="99">
        <v>206.49456000000001</v>
      </c>
      <c r="BX38" s="99">
        <v>206.11548999999999</v>
      </c>
      <c r="BY38" s="99">
        <v>205.99002999999999</v>
      </c>
      <c r="BZ38" s="100"/>
      <c r="CA38" s="98"/>
      <c r="CB38" s="100">
        <v>44.053669999999997</v>
      </c>
      <c r="CC38" s="97"/>
      <c r="CD38" s="98"/>
      <c r="CE38" s="99"/>
      <c r="CF38" s="99"/>
      <c r="CG38" s="99"/>
      <c r="CH38" s="99"/>
      <c r="CI38" s="99">
        <v>118.14735</v>
      </c>
      <c r="CJ38" s="99">
        <v>47.905140000000003</v>
      </c>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8"/>
      <c r="GT38" s="100"/>
      <c r="GU38" s="97"/>
      <c r="GV38" s="97"/>
      <c r="GW38" s="97"/>
      <c r="GX38" s="1"/>
      <c r="GY38" s="97"/>
      <c r="GZ38" s="97"/>
      <c r="HA38" s="97"/>
      <c r="HB38" s="97"/>
      <c r="HC38" s="97"/>
      <c r="HD38" s="97"/>
      <c r="HE38" s="98"/>
      <c r="HF38" s="100"/>
      <c r="HG38" s="1"/>
      <c r="HH38" s="98">
        <v>3222.6063500000005</v>
      </c>
      <c r="HI38" s="99">
        <v>3185.2731600000006</v>
      </c>
      <c r="HJ38" s="100">
        <v>1688.9290599999999</v>
      </c>
    </row>
    <row r="39" spans="1:218" x14ac:dyDescent="0.25">
      <c r="A39" s="1"/>
      <c r="B39" s="96" t="s">
        <v>905</v>
      </c>
      <c r="C39" s="97"/>
      <c r="D39" s="98"/>
      <c r="E39" s="99"/>
      <c r="F39" s="99">
        <v>8.8258700000000001</v>
      </c>
      <c r="G39" s="100">
        <v>8.5166900000000005</v>
      </c>
      <c r="H39" s="98"/>
      <c r="I39" s="100"/>
      <c r="J39" s="98"/>
      <c r="K39" s="100"/>
      <c r="L39" s="98"/>
      <c r="M39" s="99"/>
      <c r="N39" s="99"/>
      <c r="O39" s="99"/>
      <c r="P39" s="99"/>
      <c r="Q39" s="99"/>
      <c r="R39" s="99"/>
      <c r="S39" s="100"/>
      <c r="T39" s="98">
        <v>18.14123</v>
      </c>
      <c r="U39" s="99">
        <v>19.191960000000002</v>
      </c>
      <c r="V39" s="99"/>
      <c r="W39" s="100">
        <v>1.0612699999999999</v>
      </c>
      <c r="X39" s="97"/>
      <c r="Y39" s="98"/>
      <c r="Z39" s="99"/>
      <c r="AA39" s="100">
        <v>23.060680000000001</v>
      </c>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v>393.12191000000001</v>
      </c>
      <c r="AY39" s="98"/>
      <c r="AZ39" s="99"/>
      <c r="BA39" s="99"/>
      <c r="BB39" s="99"/>
      <c r="BC39" s="99"/>
      <c r="BD39" s="99"/>
      <c r="BE39" s="99"/>
      <c r="BF39" s="100"/>
      <c r="BG39" s="98"/>
      <c r="BH39" s="100"/>
      <c r="BI39" s="97"/>
      <c r="BJ39" s="98"/>
      <c r="BK39" s="99"/>
      <c r="BL39" s="100"/>
      <c r="BM39" s="98">
        <v>167.61232000000001</v>
      </c>
      <c r="BN39" s="99">
        <v>166.56063</v>
      </c>
      <c r="BO39" s="99">
        <v>168.58996999999999</v>
      </c>
      <c r="BP39" s="99"/>
      <c r="BQ39" s="99"/>
      <c r="BR39" s="99"/>
      <c r="BS39" s="99"/>
      <c r="BT39" s="99"/>
      <c r="BU39" s="99"/>
      <c r="BV39" s="99"/>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47.905140000000003</v>
      </c>
      <c r="CK39" s="99">
        <v>53.710120000000003</v>
      </c>
      <c r="CL39" s="99"/>
      <c r="CM39" s="99"/>
      <c r="CN39" s="99">
        <v>476.16548</v>
      </c>
      <c r="CO39" s="100">
        <v>191.19621000000001</v>
      </c>
      <c r="CP39" s="98">
        <v>180.55348000000001</v>
      </c>
      <c r="CQ39" s="99">
        <v>180.52450999999999</v>
      </c>
      <c r="CR39" s="99">
        <v>181.33356000000001</v>
      </c>
      <c r="CS39" s="100">
        <v>181.02912000000001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8"/>
      <c r="GT39" s="100"/>
      <c r="GU39" s="97"/>
      <c r="GV39" s="97"/>
      <c r="GW39" s="97"/>
      <c r="GX39" s="1"/>
      <c r="GY39" s="97"/>
      <c r="GZ39" s="97"/>
      <c r="HA39" s="97"/>
      <c r="HB39" s="97"/>
      <c r="HC39" s="97"/>
      <c r="HD39" s="97"/>
      <c r="HE39" s="98"/>
      <c r="HF39" s="100"/>
      <c r="HG39" s="1"/>
      <c r="HH39" s="98">
        <v>3537.3503100000003</v>
      </c>
      <c r="HI39" s="99">
        <v>3500.0171200000004</v>
      </c>
      <c r="HJ39" s="100">
        <v>1212.76358</v>
      </c>
    </row>
    <row r="40" spans="1:218" x14ac:dyDescent="0.25">
      <c r="A40" s="1"/>
      <c r="B40" s="96" t="s">
        <v>906</v>
      </c>
      <c r="C40" s="97"/>
      <c r="D40" s="98"/>
      <c r="E40" s="99"/>
      <c r="F40" s="99">
        <v>8.8258700000000001</v>
      </c>
      <c r="G40" s="100">
        <v>8.5166900000000005</v>
      </c>
      <c r="H40" s="98"/>
      <c r="I40" s="100"/>
      <c r="J40" s="98"/>
      <c r="K40" s="100"/>
      <c r="L40" s="98"/>
      <c r="M40" s="99"/>
      <c r="N40" s="99"/>
      <c r="O40" s="99"/>
      <c r="P40" s="99"/>
      <c r="Q40" s="99"/>
      <c r="R40" s="99"/>
      <c r="S40" s="100"/>
      <c r="T40" s="98">
        <v>18.14123</v>
      </c>
      <c r="U40" s="99">
        <v>19.191960000000002</v>
      </c>
      <c r="V40" s="99"/>
      <c r="W40" s="100">
        <v>1.0612699999999999</v>
      </c>
      <c r="X40" s="97"/>
      <c r="Y40" s="98"/>
      <c r="Z40" s="99"/>
      <c r="AA40" s="100">
        <v>23.060680000000001</v>
      </c>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v>393.12191000000001</v>
      </c>
      <c r="AY40" s="98"/>
      <c r="AZ40" s="99"/>
      <c r="BA40" s="99"/>
      <c r="BB40" s="99"/>
      <c r="BC40" s="99"/>
      <c r="BD40" s="99"/>
      <c r="BE40" s="99"/>
      <c r="BF40" s="100"/>
      <c r="BG40" s="98"/>
      <c r="BH40" s="100"/>
      <c r="BI40" s="97"/>
      <c r="BJ40" s="98"/>
      <c r="BK40" s="99"/>
      <c r="BL40" s="100"/>
      <c r="BM40" s="98">
        <v>167.61232000000001</v>
      </c>
      <c r="BN40" s="99">
        <v>166.56063</v>
      </c>
      <c r="BO40" s="99">
        <v>168.58996999999999</v>
      </c>
      <c r="BP40" s="99"/>
      <c r="BQ40" s="99"/>
      <c r="BR40" s="99"/>
      <c r="BS40" s="99"/>
      <c r="BT40" s="99"/>
      <c r="BU40" s="99"/>
      <c r="BV40" s="99"/>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47.905140000000003</v>
      </c>
      <c r="CK40" s="99">
        <v>53.710120000000003</v>
      </c>
      <c r="CL40" s="99"/>
      <c r="CM40" s="99"/>
      <c r="CN40" s="99">
        <v>325.51069999999999</v>
      </c>
      <c r="CO40" s="100">
        <v>191.19621000000001</v>
      </c>
      <c r="CP40" s="98">
        <v>180.55348000000001</v>
      </c>
      <c r="CQ40" s="99">
        <v>180.52450999999999</v>
      </c>
      <c r="CR40" s="99">
        <v>181.33356000000001</v>
      </c>
      <c r="CS40" s="100">
        <v>181.02912000000001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8"/>
      <c r="GT40" s="100"/>
      <c r="GU40" s="97"/>
      <c r="GV40" s="97"/>
      <c r="GW40" s="97"/>
      <c r="GX40" s="1"/>
      <c r="GY40" s="97"/>
      <c r="GZ40" s="97"/>
      <c r="HA40" s="97"/>
      <c r="HB40" s="97"/>
      <c r="HC40" s="97"/>
      <c r="HD40" s="97"/>
      <c r="HE40" s="98"/>
      <c r="HF40" s="100"/>
      <c r="HG40" s="1"/>
      <c r="HH40" s="98">
        <v>3386.69553</v>
      </c>
      <c r="HI40" s="99">
        <v>3349.3623400000001</v>
      </c>
      <c r="HJ40" s="100">
        <v>1212.76358</v>
      </c>
    </row>
    <row r="41" spans="1:218" x14ac:dyDescent="0.25">
      <c r="A41" s="1"/>
      <c r="B41" s="96" t="s">
        <v>907</v>
      </c>
      <c r="C41" s="97"/>
      <c r="D41" s="98"/>
      <c r="E41" s="99"/>
      <c r="F41" s="99">
        <v>8.8258700000000001</v>
      </c>
      <c r="G41" s="100">
        <v>8.5166900000000005</v>
      </c>
      <c r="H41" s="98"/>
      <c r="I41" s="100"/>
      <c r="J41" s="98"/>
      <c r="K41" s="100"/>
      <c r="L41" s="98"/>
      <c r="M41" s="99"/>
      <c r="N41" s="99"/>
      <c r="O41" s="99"/>
      <c r="P41" s="99"/>
      <c r="Q41" s="99"/>
      <c r="R41" s="99"/>
      <c r="S41" s="100"/>
      <c r="T41" s="98">
        <v>18.14123</v>
      </c>
      <c r="U41" s="99">
        <v>19.191960000000002</v>
      </c>
      <c r="V41" s="99"/>
      <c r="W41" s="100">
        <v>1.0612699999999999</v>
      </c>
      <c r="X41" s="97"/>
      <c r="Y41" s="98"/>
      <c r="Z41" s="99"/>
      <c r="AA41" s="100">
        <v>23.060680000000001</v>
      </c>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v>393.12191000000001</v>
      </c>
      <c r="AY41" s="98"/>
      <c r="AZ41" s="99"/>
      <c r="BA41" s="99"/>
      <c r="BB41" s="99"/>
      <c r="BC41" s="99"/>
      <c r="BD41" s="99"/>
      <c r="BE41" s="99"/>
      <c r="BF41" s="100"/>
      <c r="BG41" s="98"/>
      <c r="BH41" s="100"/>
      <c r="BI41" s="97"/>
      <c r="BJ41" s="98"/>
      <c r="BK41" s="99"/>
      <c r="BL41" s="100"/>
      <c r="BM41" s="98">
        <v>167.61232000000001</v>
      </c>
      <c r="BN41" s="99">
        <v>166.56063</v>
      </c>
      <c r="BO41" s="99">
        <v>168.58996999999999</v>
      </c>
      <c r="BP41" s="99"/>
      <c r="BQ41" s="99"/>
      <c r="BR41" s="99"/>
      <c r="BS41" s="99"/>
      <c r="BT41" s="99"/>
      <c r="BU41" s="99"/>
      <c r="BV41" s="99"/>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47.905140000000003</v>
      </c>
      <c r="CK41" s="99">
        <v>53.710120000000003</v>
      </c>
      <c r="CL41" s="99"/>
      <c r="CM41" s="99"/>
      <c r="CN41" s="99">
        <v>325.51069999999999</v>
      </c>
      <c r="CO41" s="100">
        <v>191.19621000000001</v>
      </c>
      <c r="CP41" s="98">
        <v>180.55348000000001</v>
      </c>
      <c r="CQ41" s="99">
        <v>180.52450999999999</v>
      </c>
      <c r="CR41" s="99">
        <v>181.33356000000001</v>
      </c>
      <c r="CS41" s="100">
        <v>181.02912000000001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8"/>
      <c r="GT41" s="100"/>
      <c r="GU41" s="97"/>
      <c r="GV41" s="97"/>
      <c r="GW41" s="97"/>
      <c r="GX41" s="1"/>
      <c r="GY41" s="97"/>
      <c r="GZ41" s="97"/>
      <c r="HA41" s="97"/>
      <c r="HB41" s="97"/>
      <c r="HC41" s="97"/>
      <c r="HD41" s="97"/>
      <c r="HE41" s="98"/>
      <c r="HF41" s="100"/>
      <c r="HG41" s="1"/>
      <c r="HH41" s="98">
        <v>3386.69553</v>
      </c>
      <c r="HI41" s="99">
        <v>3349.3623400000001</v>
      </c>
      <c r="HJ41" s="100">
        <v>1212.76358</v>
      </c>
    </row>
    <row r="42" spans="1:218" x14ac:dyDescent="0.25">
      <c r="A42" s="1"/>
      <c r="B42" s="96" t="s">
        <v>908</v>
      </c>
      <c r="C42" s="97"/>
      <c r="D42" s="98"/>
      <c r="E42" s="99"/>
      <c r="F42" s="99">
        <v>8.8258700000000001</v>
      </c>
      <c r="G42" s="100">
        <v>8.5166900000000005</v>
      </c>
      <c r="H42" s="98"/>
      <c r="I42" s="100"/>
      <c r="J42" s="98"/>
      <c r="K42" s="100"/>
      <c r="L42" s="98"/>
      <c r="M42" s="99"/>
      <c r="N42" s="99"/>
      <c r="O42" s="99"/>
      <c r="P42" s="99"/>
      <c r="Q42" s="99"/>
      <c r="R42" s="99"/>
      <c r="S42" s="100"/>
      <c r="T42" s="98">
        <v>18.14123</v>
      </c>
      <c r="U42" s="99">
        <v>19.191960000000002</v>
      </c>
      <c r="V42" s="99"/>
      <c r="W42" s="100">
        <v>1.0612699999999999</v>
      </c>
      <c r="X42" s="97"/>
      <c r="Y42" s="98"/>
      <c r="Z42" s="99"/>
      <c r="AA42" s="100">
        <v>23.060680000000001</v>
      </c>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v>286.56643000000003</v>
      </c>
      <c r="AY42" s="98"/>
      <c r="AZ42" s="99"/>
      <c r="BA42" s="99"/>
      <c r="BB42" s="99"/>
      <c r="BC42" s="99"/>
      <c r="BD42" s="99"/>
      <c r="BE42" s="99"/>
      <c r="BF42" s="100"/>
      <c r="BG42" s="98"/>
      <c r="BH42" s="100"/>
      <c r="BI42" s="97"/>
      <c r="BJ42" s="98"/>
      <c r="BK42" s="99"/>
      <c r="BL42" s="100"/>
      <c r="BM42" s="98">
        <v>167.61232000000001</v>
      </c>
      <c r="BN42" s="99">
        <v>166.56063</v>
      </c>
      <c r="BO42" s="99">
        <v>168.58996999999999</v>
      </c>
      <c r="BP42" s="99"/>
      <c r="BQ42" s="99"/>
      <c r="BR42" s="99"/>
      <c r="BS42" s="99"/>
      <c r="BT42" s="99"/>
      <c r="BU42" s="99"/>
      <c r="BV42" s="99"/>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47.905140000000003</v>
      </c>
      <c r="CK42" s="99">
        <v>53.710120000000003</v>
      </c>
      <c r="CL42" s="99"/>
      <c r="CM42" s="99"/>
      <c r="CN42" s="99">
        <v>325.51069999999999</v>
      </c>
      <c r="CO42" s="100"/>
      <c r="CP42" s="98">
        <v>180.55348000000001</v>
      </c>
      <c r="CQ42" s="99">
        <v>180.52450999999999</v>
      </c>
      <c r="CR42" s="99">
        <v>181.33356000000001</v>
      </c>
      <c r="CS42" s="100">
        <v>181.02912000000001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8"/>
      <c r="GT42" s="100"/>
      <c r="GU42" s="97"/>
      <c r="GV42" s="97"/>
      <c r="GW42" s="97"/>
      <c r="GX42" s="1"/>
      <c r="GY42" s="97"/>
      <c r="GZ42" s="97"/>
      <c r="HA42" s="97"/>
      <c r="HB42" s="97"/>
      <c r="HC42" s="97"/>
      <c r="HD42" s="97"/>
      <c r="HE42" s="98"/>
      <c r="HF42" s="100"/>
      <c r="HG42" s="1"/>
      <c r="HH42" s="98">
        <v>3088.9438399999999</v>
      </c>
      <c r="HI42" s="99">
        <v>3051.6106500000001</v>
      </c>
      <c r="HJ42" s="100">
        <v>1212.76358</v>
      </c>
    </row>
    <row r="43" spans="1:218" x14ac:dyDescent="0.25">
      <c r="A43" s="1"/>
      <c r="B43" s="96" t="s">
        <v>909</v>
      </c>
      <c r="C43" s="97"/>
      <c r="D43" s="98"/>
      <c r="E43" s="99"/>
      <c r="F43" s="99">
        <v>8.8258700000000001</v>
      </c>
      <c r="G43" s="100">
        <v>8.5166900000000005</v>
      </c>
      <c r="H43" s="98"/>
      <c r="I43" s="100"/>
      <c r="J43" s="98"/>
      <c r="K43" s="100"/>
      <c r="L43" s="98"/>
      <c r="M43" s="99"/>
      <c r="N43" s="99"/>
      <c r="O43" s="99"/>
      <c r="P43" s="99"/>
      <c r="Q43" s="99"/>
      <c r="R43" s="99"/>
      <c r="S43" s="100"/>
      <c r="T43" s="98">
        <v>18.14123</v>
      </c>
      <c r="U43" s="99">
        <v>19.191960000000002</v>
      </c>
      <c r="V43" s="99"/>
      <c r="W43" s="100">
        <v>1.0612699999999999</v>
      </c>
      <c r="X43" s="97"/>
      <c r="Y43" s="98"/>
      <c r="Z43" s="99"/>
      <c r="AA43" s="100"/>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v>286.56643000000003</v>
      </c>
      <c r="AY43" s="98"/>
      <c r="AZ43" s="99"/>
      <c r="BA43" s="99"/>
      <c r="BB43" s="99"/>
      <c r="BC43" s="99"/>
      <c r="BD43" s="99"/>
      <c r="BE43" s="99"/>
      <c r="BF43" s="100"/>
      <c r="BG43" s="98"/>
      <c r="BH43" s="100"/>
      <c r="BI43" s="97"/>
      <c r="BJ43" s="98"/>
      <c r="BK43" s="99"/>
      <c r="BL43" s="100"/>
      <c r="BM43" s="98">
        <v>167.61232000000001</v>
      </c>
      <c r="BN43" s="99">
        <v>166.56063</v>
      </c>
      <c r="BO43" s="99">
        <v>168.58996999999999</v>
      </c>
      <c r="BP43" s="99"/>
      <c r="BQ43" s="99"/>
      <c r="BR43" s="99"/>
      <c r="BS43" s="99"/>
      <c r="BT43" s="99"/>
      <c r="BU43" s="99"/>
      <c r="BV43" s="99"/>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47.905140000000003</v>
      </c>
      <c r="CK43" s="99">
        <v>53.710120000000003</v>
      </c>
      <c r="CL43" s="99"/>
      <c r="CM43" s="99"/>
      <c r="CN43" s="99">
        <v>325.51069999999999</v>
      </c>
      <c r="CO43" s="100"/>
      <c r="CP43" s="98">
        <v>180.55348000000001</v>
      </c>
      <c r="CQ43" s="99">
        <v>180.52450999999999</v>
      </c>
      <c r="CR43" s="99">
        <v>181.33356000000001</v>
      </c>
      <c r="CS43" s="100">
        <v>181.02912000000001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8"/>
      <c r="GT43" s="100"/>
      <c r="GU43" s="97"/>
      <c r="GV43" s="97"/>
      <c r="GW43" s="97"/>
      <c r="GX43" s="1"/>
      <c r="GY43" s="97"/>
      <c r="GZ43" s="97"/>
      <c r="HA43" s="97"/>
      <c r="HB43" s="97"/>
      <c r="HC43" s="97"/>
      <c r="HD43" s="97"/>
      <c r="HE43" s="98"/>
      <c r="HF43" s="100"/>
      <c r="HG43" s="1"/>
      <c r="HH43" s="98">
        <v>3065.8831600000003</v>
      </c>
      <c r="HI43" s="99">
        <v>3028.5499700000005</v>
      </c>
      <c r="HJ43" s="100">
        <v>1212.76358</v>
      </c>
    </row>
    <row r="44" spans="1:218" x14ac:dyDescent="0.25">
      <c r="A44" s="1"/>
      <c r="B44" s="96" t="s">
        <v>910</v>
      </c>
      <c r="C44" s="97"/>
      <c r="D44" s="98"/>
      <c r="E44" s="99"/>
      <c r="F44" s="99">
        <v>8.8258700000000001</v>
      </c>
      <c r="G44" s="100">
        <v>8.5166900000000005</v>
      </c>
      <c r="H44" s="98"/>
      <c r="I44" s="100"/>
      <c r="J44" s="98"/>
      <c r="K44" s="100"/>
      <c r="L44" s="98"/>
      <c r="M44" s="99"/>
      <c r="N44" s="99"/>
      <c r="O44" s="99"/>
      <c r="P44" s="99"/>
      <c r="Q44" s="99"/>
      <c r="R44" s="99"/>
      <c r="S44" s="100"/>
      <c r="T44" s="98">
        <v>18.14123</v>
      </c>
      <c r="U44" s="99">
        <v>19.191960000000002</v>
      </c>
      <c r="V44" s="99"/>
      <c r="W44" s="100">
        <v>1.0612699999999999</v>
      </c>
      <c r="X44" s="97"/>
      <c r="Y44" s="98"/>
      <c r="Z44" s="99"/>
      <c r="AA44" s="100"/>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v>286.56643000000003</v>
      </c>
      <c r="AY44" s="98"/>
      <c r="AZ44" s="99"/>
      <c r="BA44" s="99"/>
      <c r="BB44" s="99"/>
      <c r="BC44" s="99"/>
      <c r="BD44" s="99"/>
      <c r="BE44" s="99"/>
      <c r="BF44" s="100"/>
      <c r="BG44" s="98"/>
      <c r="BH44" s="100"/>
      <c r="BI44" s="97"/>
      <c r="BJ44" s="98"/>
      <c r="BK44" s="99"/>
      <c r="BL44" s="100"/>
      <c r="BM44" s="98">
        <v>167.61232000000001</v>
      </c>
      <c r="BN44" s="99">
        <v>166.56063</v>
      </c>
      <c r="BO44" s="99">
        <v>168.58996999999999</v>
      </c>
      <c r="BP44" s="99"/>
      <c r="BQ44" s="99"/>
      <c r="BR44" s="99"/>
      <c r="BS44" s="99"/>
      <c r="BT44" s="99"/>
      <c r="BU44" s="99"/>
      <c r="BV44" s="99"/>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47.905140000000003</v>
      </c>
      <c r="CK44" s="99">
        <v>53.710120000000003</v>
      </c>
      <c r="CL44" s="99"/>
      <c r="CM44" s="99"/>
      <c r="CN44" s="99">
        <v>325.51069999999999</v>
      </c>
      <c r="CO44" s="100"/>
      <c r="CP44" s="98">
        <v>180.55348000000001</v>
      </c>
      <c r="CQ44" s="99">
        <v>180.52450999999999</v>
      </c>
      <c r="CR44" s="99">
        <v>181.33356000000001</v>
      </c>
      <c r="CS44" s="100">
        <v>181.02912000000001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8"/>
      <c r="GT44" s="100"/>
      <c r="GU44" s="97"/>
      <c r="GV44" s="97"/>
      <c r="GW44" s="97"/>
      <c r="GX44" s="1"/>
      <c r="GY44" s="97"/>
      <c r="GZ44" s="97"/>
      <c r="HA44" s="97"/>
      <c r="HB44" s="97"/>
      <c r="HC44" s="97"/>
      <c r="HD44" s="97"/>
      <c r="HE44" s="98"/>
      <c r="HF44" s="100"/>
      <c r="HG44" s="1"/>
      <c r="HH44" s="98">
        <v>3065.8831600000003</v>
      </c>
      <c r="HI44" s="99">
        <v>3028.5499700000005</v>
      </c>
      <c r="HJ44" s="100">
        <v>1212.76358</v>
      </c>
    </row>
    <row r="45" spans="1:218" x14ac:dyDescent="0.25">
      <c r="A45" s="1"/>
      <c r="B45" s="96" t="s">
        <v>911</v>
      </c>
      <c r="C45" s="97"/>
      <c r="D45" s="98"/>
      <c r="E45" s="99"/>
      <c r="F45" s="99">
        <v>8.8258700000000001</v>
      </c>
      <c r="G45" s="100">
        <v>8.5166900000000005</v>
      </c>
      <c r="H45" s="98"/>
      <c r="I45" s="100"/>
      <c r="J45" s="98"/>
      <c r="K45" s="100"/>
      <c r="L45" s="98"/>
      <c r="M45" s="99"/>
      <c r="N45" s="99"/>
      <c r="O45" s="99"/>
      <c r="P45" s="99"/>
      <c r="Q45" s="99"/>
      <c r="R45" s="99"/>
      <c r="S45" s="100"/>
      <c r="T45" s="98">
        <v>18.14123</v>
      </c>
      <c r="U45" s="99">
        <v>19.191960000000002</v>
      </c>
      <c r="V45" s="99"/>
      <c r="W45" s="100">
        <v>1.0612699999999999</v>
      </c>
      <c r="X45" s="97"/>
      <c r="Y45" s="98"/>
      <c r="Z45" s="99"/>
      <c r="AA45" s="100"/>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v>286.56643000000003</v>
      </c>
      <c r="AY45" s="98"/>
      <c r="AZ45" s="99"/>
      <c r="BA45" s="99"/>
      <c r="BB45" s="99"/>
      <c r="BC45" s="99"/>
      <c r="BD45" s="99"/>
      <c r="BE45" s="99"/>
      <c r="BF45" s="100"/>
      <c r="BG45" s="98"/>
      <c r="BH45" s="100"/>
      <c r="BI45" s="97"/>
      <c r="BJ45" s="98"/>
      <c r="BK45" s="99"/>
      <c r="BL45" s="100"/>
      <c r="BM45" s="98">
        <v>167.61232000000001</v>
      </c>
      <c r="BN45" s="99">
        <v>166.56063</v>
      </c>
      <c r="BO45" s="99">
        <v>168.58996999999999</v>
      </c>
      <c r="BP45" s="99"/>
      <c r="BQ45" s="99"/>
      <c r="BR45" s="99"/>
      <c r="BS45" s="99"/>
      <c r="BT45" s="99"/>
      <c r="BU45" s="99"/>
      <c r="BV45" s="99"/>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47.905140000000003</v>
      </c>
      <c r="CK45" s="99">
        <v>53.710120000000003</v>
      </c>
      <c r="CL45" s="99"/>
      <c r="CM45" s="99"/>
      <c r="CN45" s="99">
        <v>325.51069999999999</v>
      </c>
      <c r="CO45" s="100"/>
      <c r="CP45" s="98">
        <v>180.55348000000001</v>
      </c>
      <c r="CQ45" s="99">
        <v>180.52450999999999</v>
      </c>
      <c r="CR45" s="99">
        <v>181.33356000000001</v>
      </c>
      <c r="CS45" s="100">
        <v>181.02912000000001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8"/>
      <c r="GT45" s="100"/>
      <c r="GU45" s="97"/>
      <c r="GV45" s="97"/>
      <c r="GW45" s="97"/>
      <c r="GX45" s="1"/>
      <c r="GY45" s="97"/>
      <c r="GZ45" s="97"/>
      <c r="HA45" s="97"/>
      <c r="HB45" s="97"/>
      <c r="HC45" s="97"/>
      <c r="HD45" s="97"/>
      <c r="HE45" s="98"/>
      <c r="HF45" s="100"/>
      <c r="HG45" s="1"/>
      <c r="HH45" s="98">
        <v>3065.8831600000003</v>
      </c>
      <c r="HI45" s="99">
        <v>3028.5499700000005</v>
      </c>
      <c r="HJ45" s="100">
        <v>1212.76358</v>
      </c>
    </row>
    <row r="46" spans="1:218" x14ac:dyDescent="0.25">
      <c r="A46" s="1"/>
      <c r="B46" s="96" t="s">
        <v>912</v>
      </c>
      <c r="C46" s="97"/>
      <c r="D46" s="98"/>
      <c r="E46" s="99"/>
      <c r="F46" s="99">
        <v>8.8258700000000001</v>
      </c>
      <c r="G46" s="100">
        <v>8.5166900000000005</v>
      </c>
      <c r="H46" s="98"/>
      <c r="I46" s="100"/>
      <c r="J46" s="98"/>
      <c r="K46" s="100"/>
      <c r="L46" s="98"/>
      <c r="M46" s="99"/>
      <c r="N46" s="99"/>
      <c r="O46" s="99"/>
      <c r="P46" s="99"/>
      <c r="Q46" s="99"/>
      <c r="R46" s="99"/>
      <c r="S46" s="100"/>
      <c r="T46" s="98">
        <v>18.14123</v>
      </c>
      <c r="U46" s="99">
        <v>19.191960000000002</v>
      </c>
      <c r="V46" s="99"/>
      <c r="W46" s="100">
        <v>1.0612699999999999</v>
      </c>
      <c r="X46" s="97"/>
      <c r="Y46" s="98"/>
      <c r="Z46" s="99"/>
      <c r="AA46" s="100"/>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v>286.56643000000003</v>
      </c>
      <c r="AY46" s="98"/>
      <c r="AZ46" s="99"/>
      <c r="BA46" s="99"/>
      <c r="BB46" s="99"/>
      <c r="BC46" s="99"/>
      <c r="BD46" s="99"/>
      <c r="BE46" s="99"/>
      <c r="BF46" s="100"/>
      <c r="BG46" s="98"/>
      <c r="BH46" s="100"/>
      <c r="BI46" s="97"/>
      <c r="BJ46" s="98"/>
      <c r="BK46" s="99"/>
      <c r="BL46" s="100"/>
      <c r="BM46" s="98">
        <v>167.61232000000001</v>
      </c>
      <c r="BN46" s="99">
        <v>166.56063</v>
      </c>
      <c r="BO46" s="99">
        <v>168.58996999999999</v>
      </c>
      <c r="BP46" s="99"/>
      <c r="BQ46" s="99"/>
      <c r="BR46" s="99"/>
      <c r="BS46" s="99"/>
      <c r="BT46" s="99"/>
      <c r="BU46" s="99"/>
      <c r="BV46" s="99"/>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47.905140000000003</v>
      </c>
      <c r="CK46" s="99">
        <v>53.710120000000003</v>
      </c>
      <c r="CL46" s="99"/>
      <c r="CM46" s="99"/>
      <c r="CN46" s="99">
        <v>325.51069999999999</v>
      </c>
      <c r="CO46" s="100"/>
      <c r="CP46" s="98">
        <v>180.55348000000001</v>
      </c>
      <c r="CQ46" s="99">
        <v>180.52450999999999</v>
      </c>
      <c r="CR46" s="99">
        <v>181.33356000000001</v>
      </c>
      <c r="CS46" s="100">
        <v>181.02912000000001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8"/>
      <c r="GT46" s="100"/>
      <c r="GU46" s="97"/>
      <c r="GV46" s="97"/>
      <c r="GW46" s="97"/>
      <c r="GX46" s="1"/>
      <c r="GY46" s="97"/>
      <c r="GZ46" s="97"/>
      <c r="HA46" s="97"/>
      <c r="HB46" s="97"/>
      <c r="HC46" s="97"/>
      <c r="HD46" s="97"/>
      <c r="HE46" s="98"/>
      <c r="HF46" s="100"/>
      <c r="HG46" s="1"/>
      <c r="HH46" s="98">
        <v>3065.8831600000003</v>
      </c>
      <c r="HI46" s="99">
        <v>3028.5499700000005</v>
      </c>
      <c r="HJ46" s="100">
        <v>1212.76358</v>
      </c>
    </row>
    <row r="47" spans="1:218" x14ac:dyDescent="0.25">
      <c r="A47" s="1"/>
      <c r="B47" s="96" t="s">
        <v>913</v>
      </c>
      <c r="C47" s="97"/>
      <c r="D47" s="98"/>
      <c r="E47" s="99"/>
      <c r="F47" s="99">
        <v>8.8258700000000001</v>
      </c>
      <c r="G47" s="100">
        <v>8.5166900000000005</v>
      </c>
      <c r="H47" s="98"/>
      <c r="I47" s="100"/>
      <c r="J47" s="98"/>
      <c r="K47" s="100"/>
      <c r="L47" s="98"/>
      <c r="M47" s="99"/>
      <c r="N47" s="99"/>
      <c r="O47" s="99"/>
      <c r="P47" s="99"/>
      <c r="Q47" s="99"/>
      <c r="R47" s="99"/>
      <c r="S47" s="100"/>
      <c r="T47" s="98">
        <v>18.14123</v>
      </c>
      <c r="U47" s="99">
        <v>19.191960000000002</v>
      </c>
      <c r="V47" s="99"/>
      <c r="W47" s="100">
        <v>1.0612699999999999</v>
      </c>
      <c r="X47" s="97"/>
      <c r="Y47" s="98"/>
      <c r="Z47" s="99"/>
      <c r="AA47" s="100"/>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v>286.56643000000003</v>
      </c>
      <c r="AY47" s="98"/>
      <c r="AZ47" s="99"/>
      <c r="BA47" s="99"/>
      <c r="BB47" s="99"/>
      <c r="BC47" s="99"/>
      <c r="BD47" s="99"/>
      <c r="BE47" s="99"/>
      <c r="BF47" s="100"/>
      <c r="BG47" s="98"/>
      <c r="BH47" s="100"/>
      <c r="BI47" s="97"/>
      <c r="BJ47" s="98"/>
      <c r="BK47" s="99"/>
      <c r="BL47" s="100"/>
      <c r="BM47" s="98">
        <v>167.61232000000001</v>
      </c>
      <c r="BN47" s="99">
        <v>166.56063</v>
      </c>
      <c r="BO47" s="99">
        <v>168.58996999999999</v>
      </c>
      <c r="BP47" s="99"/>
      <c r="BQ47" s="99"/>
      <c r="BR47" s="99"/>
      <c r="BS47" s="99"/>
      <c r="BT47" s="99"/>
      <c r="BU47" s="99"/>
      <c r="BV47" s="99"/>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47.905140000000003</v>
      </c>
      <c r="CK47" s="99">
        <v>53.710120000000003</v>
      </c>
      <c r="CL47" s="99"/>
      <c r="CM47" s="99"/>
      <c r="CN47" s="99">
        <v>325.51069999999999</v>
      </c>
      <c r="CO47" s="100"/>
      <c r="CP47" s="98">
        <v>180.55348000000001</v>
      </c>
      <c r="CQ47" s="99">
        <v>180.52450999999999</v>
      </c>
      <c r="CR47" s="99">
        <v>181.33356000000001</v>
      </c>
      <c r="CS47" s="100">
        <v>181.02912000000001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8"/>
      <c r="GT47" s="100"/>
      <c r="GU47" s="97"/>
      <c r="GV47" s="97"/>
      <c r="GW47" s="97"/>
      <c r="GX47" s="1"/>
      <c r="GY47" s="97"/>
      <c r="GZ47" s="97"/>
      <c r="HA47" s="97"/>
      <c r="HB47" s="97"/>
      <c r="HC47" s="97"/>
      <c r="HD47" s="97"/>
      <c r="HE47" s="98"/>
      <c r="HF47" s="100"/>
      <c r="HG47" s="1"/>
      <c r="HH47" s="98">
        <v>3065.8831600000003</v>
      </c>
      <c r="HI47" s="99">
        <v>3028.5499700000005</v>
      </c>
      <c r="HJ47" s="100">
        <v>1212.76358</v>
      </c>
    </row>
    <row r="48" spans="1:218" x14ac:dyDescent="0.25">
      <c r="A48" s="1"/>
      <c r="B48" s="96" t="s">
        <v>914</v>
      </c>
      <c r="C48" s="97"/>
      <c r="D48" s="98"/>
      <c r="E48" s="99"/>
      <c r="F48" s="99">
        <v>8.8258700000000001</v>
      </c>
      <c r="G48" s="100">
        <v>8.5166900000000005</v>
      </c>
      <c r="H48" s="98"/>
      <c r="I48" s="100"/>
      <c r="J48" s="98"/>
      <c r="K48" s="100"/>
      <c r="L48" s="98"/>
      <c r="M48" s="99"/>
      <c r="N48" s="99"/>
      <c r="O48" s="99"/>
      <c r="P48" s="99"/>
      <c r="Q48" s="99"/>
      <c r="R48" s="99"/>
      <c r="S48" s="100"/>
      <c r="T48" s="98">
        <v>18.14123</v>
      </c>
      <c r="U48" s="99">
        <v>19.191960000000002</v>
      </c>
      <c r="V48" s="99"/>
      <c r="W48" s="100">
        <v>1.0612699999999999</v>
      </c>
      <c r="X48" s="97"/>
      <c r="Y48" s="98"/>
      <c r="Z48" s="99"/>
      <c r="AA48" s="100"/>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v>286.56643000000003</v>
      </c>
      <c r="AY48" s="98"/>
      <c r="AZ48" s="99"/>
      <c r="BA48" s="99"/>
      <c r="BB48" s="99"/>
      <c r="BC48" s="99"/>
      <c r="BD48" s="99"/>
      <c r="BE48" s="99"/>
      <c r="BF48" s="100"/>
      <c r="BG48" s="98"/>
      <c r="BH48" s="100"/>
      <c r="BI48" s="97"/>
      <c r="BJ48" s="98"/>
      <c r="BK48" s="99"/>
      <c r="BL48" s="100"/>
      <c r="BM48" s="98">
        <v>167.61232000000001</v>
      </c>
      <c r="BN48" s="99">
        <v>166.56063</v>
      </c>
      <c r="BO48" s="99">
        <v>168.58996999999999</v>
      </c>
      <c r="BP48" s="99"/>
      <c r="BQ48" s="99"/>
      <c r="BR48" s="99"/>
      <c r="BS48" s="99"/>
      <c r="BT48" s="99"/>
      <c r="BU48" s="99"/>
      <c r="BV48" s="99"/>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47.905140000000003</v>
      </c>
      <c r="CK48" s="99">
        <v>53.710120000000003</v>
      </c>
      <c r="CL48" s="99"/>
      <c r="CM48" s="99"/>
      <c r="CN48" s="99">
        <v>325.51069999999999</v>
      </c>
      <c r="CO48" s="100"/>
      <c r="CP48" s="98">
        <v>180.55348000000001</v>
      </c>
      <c r="CQ48" s="99">
        <v>180.52450999999999</v>
      </c>
      <c r="CR48" s="99">
        <v>181.33356000000001</v>
      </c>
      <c r="CS48" s="100">
        <v>181.02912000000001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8"/>
      <c r="GT48" s="100"/>
      <c r="GU48" s="97"/>
      <c r="GV48" s="97"/>
      <c r="GW48" s="97"/>
      <c r="GX48" s="1"/>
      <c r="GY48" s="97"/>
      <c r="GZ48" s="97"/>
      <c r="HA48" s="97"/>
      <c r="HB48" s="97"/>
      <c r="HC48" s="97"/>
      <c r="HD48" s="97"/>
      <c r="HE48" s="98"/>
      <c r="HF48" s="100"/>
      <c r="HG48" s="1"/>
      <c r="HH48" s="98">
        <v>3065.8831600000003</v>
      </c>
      <c r="HI48" s="99">
        <v>3028.5499700000005</v>
      </c>
      <c r="HJ48" s="100">
        <v>1212.76358</v>
      </c>
    </row>
    <row r="49" spans="1:218" x14ac:dyDescent="0.25">
      <c r="A49" s="1"/>
      <c r="B49" s="96" t="s">
        <v>915</v>
      </c>
      <c r="C49" s="97"/>
      <c r="D49" s="98"/>
      <c r="E49" s="99"/>
      <c r="F49" s="99">
        <v>8.8258700000000001</v>
      </c>
      <c r="G49" s="100">
        <v>8.5166900000000005</v>
      </c>
      <c r="H49" s="98"/>
      <c r="I49" s="100"/>
      <c r="J49" s="98"/>
      <c r="K49" s="100"/>
      <c r="L49" s="98"/>
      <c r="M49" s="99"/>
      <c r="N49" s="99"/>
      <c r="O49" s="99"/>
      <c r="P49" s="99"/>
      <c r="Q49" s="99"/>
      <c r="R49" s="99"/>
      <c r="S49" s="100"/>
      <c r="T49" s="98">
        <v>18.14123</v>
      </c>
      <c r="U49" s="99">
        <v>19.191960000000002</v>
      </c>
      <c r="V49" s="99"/>
      <c r="W49" s="100">
        <v>1.0612699999999999</v>
      </c>
      <c r="X49" s="97"/>
      <c r="Y49" s="98"/>
      <c r="Z49" s="99"/>
      <c r="AA49" s="100"/>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v>286.56643000000003</v>
      </c>
      <c r="AY49" s="98"/>
      <c r="AZ49" s="99"/>
      <c r="BA49" s="99"/>
      <c r="BB49" s="99"/>
      <c r="BC49" s="99"/>
      <c r="BD49" s="99"/>
      <c r="BE49" s="99"/>
      <c r="BF49" s="100"/>
      <c r="BG49" s="98"/>
      <c r="BH49" s="100"/>
      <c r="BI49" s="97"/>
      <c r="BJ49" s="98"/>
      <c r="BK49" s="99"/>
      <c r="BL49" s="100"/>
      <c r="BM49" s="98">
        <v>167.61232000000001</v>
      </c>
      <c r="BN49" s="99">
        <v>166.56063</v>
      </c>
      <c r="BO49" s="99">
        <v>168.58996999999999</v>
      </c>
      <c r="BP49" s="99"/>
      <c r="BQ49" s="99"/>
      <c r="BR49" s="99"/>
      <c r="BS49" s="99"/>
      <c r="BT49" s="99"/>
      <c r="BU49" s="99"/>
      <c r="BV49" s="99"/>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47.905140000000003</v>
      </c>
      <c r="CK49" s="99">
        <v>53.710120000000003</v>
      </c>
      <c r="CL49" s="99"/>
      <c r="CM49" s="99"/>
      <c r="CN49" s="99">
        <v>325.51069999999999</v>
      </c>
      <c r="CO49" s="100"/>
      <c r="CP49" s="98">
        <v>180.55348000000001</v>
      </c>
      <c r="CQ49" s="99">
        <v>180.52450999999999</v>
      </c>
      <c r="CR49" s="99">
        <v>181.33356000000001</v>
      </c>
      <c r="CS49" s="100">
        <v>181.02912000000001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8"/>
      <c r="GT49" s="100"/>
      <c r="GU49" s="97"/>
      <c r="GV49" s="97"/>
      <c r="GW49" s="97"/>
      <c r="GX49" s="1"/>
      <c r="GY49" s="97"/>
      <c r="GZ49" s="97"/>
      <c r="HA49" s="97"/>
      <c r="HB49" s="97"/>
      <c r="HC49" s="97"/>
      <c r="HD49" s="97"/>
      <c r="HE49" s="98"/>
      <c r="HF49" s="100"/>
      <c r="HG49" s="1"/>
      <c r="HH49" s="98">
        <v>3065.8831600000003</v>
      </c>
      <c r="HI49" s="99">
        <v>3028.5499700000005</v>
      </c>
      <c r="HJ49" s="100">
        <v>1212.76358</v>
      </c>
    </row>
    <row r="50" spans="1:218" x14ac:dyDescent="0.25">
      <c r="A50" s="1"/>
      <c r="B50" s="96" t="s">
        <v>916</v>
      </c>
      <c r="C50" s="97"/>
      <c r="D50" s="98"/>
      <c r="E50" s="99"/>
      <c r="F50" s="99">
        <v>8.8258700000000001</v>
      </c>
      <c r="G50" s="100">
        <v>8.5166900000000005</v>
      </c>
      <c r="H50" s="98"/>
      <c r="I50" s="100"/>
      <c r="J50" s="98"/>
      <c r="K50" s="100"/>
      <c r="L50" s="98"/>
      <c r="M50" s="99"/>
      <c r="N50" s="99"/>
      <c r="O50" s="99"/>
      <c r="P50" s="99"/>
      <c r="Q50" s="99"/>
      <c r="R50" s="99"/>
      <c r="S50" s="100"/>
      <c r="T50" s="98">
        <v>18.14123</v>
      </c>
      <c r="U50" s="99">
        <v>19.191960000000002</v>
      </c>
      <c r="V50" s="99"/>
      <c r="W50" s="100">
        <v>1.0612699999999999</v>
      </c>
      <c r="X50" s="97"/>
      <c r="Y50" s="98"/>
      <c r="Z50" s="99"/>
      <c r="AA50" s="100"/>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v>286.56643000000003</v>
      </c>
      <c r="AY50" s="98"/>
      <c r="AZ50" s="99"/>
      <c r="BA50" s="99"/>
      <c r="BB50" s="99"/>
      <c r="BC50" s="99"/>
      <c r="BD50" s="99"/>
      <c r="BE50" s="99"/>
      <c r="BF50" s="100"/>
      <c r="BG50" s="98"/>
      <c r="BH50" s="100"/>
      <c r="BI50" s="97"/>
      <c r="BJ50" s="98"/>
      <c r="BK50" s="99"/>
      <c r="BL50" s="100"/>
      <c r="BM50" s="98">
        <v>167.61232000000001</v>
      </c>
      <c r="BN50" s="99">
        <v>166.56063</v>
      </c>
      <c r="BO50" s="99">
        <v>168.58996999999999</v>
      </c>
      <c r="BP50" s="99"/>
      <c r="BQ50" s="99"/>
      <c r="BR50" s="99"/>
      <c r="BS50" s="99"/>
      <c r="BT50" s="99"/>
      <c r="BU50" s="99"/>
      <c r="BV50" s="99"/>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47.905140000000003</v>
      </c>
      <c r="CK50" s="99">
        <v>53.710120000000003</v>
      </c>
      <c r="CL50" s="99"/>
      <c r="CM50" s="99"/>
      <c r="CN50" s="99">
        <v>325.51069999999999</v>
      </c>
      <c r="CO50" s="100"/>
      <c r="CP50" s="98">
        <v>180.55348000000001</v>
      </c>
      <c r="CQ50" s="99">
        <v>180.52450999999999</v>
      </c>
      <c r="CR50" s="99">
        <v>181.33356000000001</v>
      </c>
      <c r="CS50" s="100">
        <v>181.02912000000001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8"/>
      <c r="GT50" s="100"/>
      <c r="GU50" s="97"/>
      <c r="GV50" s="97"/>
      <c r="GW50" s="97"/>
      <c r="GX50" s="1"/>
      <c r="GY50" s="97"/>
      <c r="GZ50" s="97"/>
      <c r="HA50" s="97"/>
      <c r="HB50" s="97"/>
      <c r="HC50" s="97"/>
      <c r="HD50" s="97"/>
      <c r="HE50" s="98"/>
      <c r="HF50" s="100"/>
      <c r="HG50" s="1"/>
      <c r="HH50" s="98">
        <v>3065.8831600000003</v>
      </c>
      <c r="HI50" s="99">
        <v>3028.5499700000005</v>
      </c>
      <c r="HJ50" s="100">
        <v>1212.76358</v>
      </c>
    </row>
    <row r="51" spans="1:218" x14ac:dyDescent="0.25">
      <c r="A51" s="1"/>
      <c r="B51" s="96" t="s">
        <v>917</v>
      </c>
      <c r="C51" s="97"/>
      <c r="D51" s="98"/>
      <c r="E51" s="99"/>
      <c r="F51" s="99">
        <v>8.8258700000000001</v>
      </c>
      <c r="G51" s="100">
        <v>8.5166900000000005</v>
      </c>
      <c r="H51" s="98"/>
      <c r="I51" s="100"/>
      <c r="J51" s="98"/>
      <c r="K51" s="100"/>
      <c r="L51" s="98"/>
      <c r="M51" s="99"/>
      <c r="N51" s="99"/>
      <c r="O51" s="99"/>
      <c r="P51" s="99"/>
      <c r="Q51" s="99"/>
      <c r="R51" s="99"/>
      <c r="S51" s="100"/>
      <c r="T51" s="98">
        <v>18.14123</v>
      </c>
      <c r="U51" s="99">
        <v>19.191960000000002</v>
      </c>
      <c r="V51" s="99"/>
      <c r="W51" s="100">
        <v>1.0612699999999999</v>
      </c>
      <c r="X51" s="97"/>
      <c r="Y51" s="98"/>
      <c r="Z51" s="99"/>
      <c r="AA51" s="100">
        <v>23.060680000000001</v>
      </c>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v>286.56643000000003</v>
      </c>
      <c r="AY51" s="98"/>
      <c r="AZ51" s="99"/>
      <c r="BA51" s="99"/>
      <c r="BB51" s="99"/>
      <c r="BC51" s="99"/>
      <c r="BD51" s="99"/>
      <c r="BE51" s="99"/>
      <c r="BF51" s="100"/>
      <c r="BG51" s="98"/>
      <c r="BH51" s="100"/>
      <c r="BI51" s="97"/>
      <c r="BJ51" s="98"/>
      <c r="BK51" s="99"/>
      <c r="BL51" s="100"/>
      <c r="BM51" s="98">
        <v>167.61232000000001</v>
      </c>
      <c r="BN51" s="99">
        <v>166.56063</v>
      </c>
      <c r="BO51" s="99">
        <v>168.58996999999999</v>
      </c>
      <c r="BP51" s="99"/>
      <c r="BQ51" s="99"/>
      <c r="BR51" s="99"/>
      <c r="BS51" s="99"/>
      <c r="BT51" s="99"/>
      <c r="BU51" s="99"/>
      <c r="BV51" s="99"/>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47.905140000000003</v>
      </c>
      <c r="CK51" s="99">
        <v>53.710120000000003</v>
      </c>
      <c r="CL51" s="99"/>
      <c r="CM51" s="99"/>
      <c r="CN51" s="99">
        <v>325.51069999999999</v>
      </c>
      <c r="CO51" s="100"/>
      <c r="CP51" s="98">
        <v>180.55348000000001</v>
      </c>
      <c r="CQ51" s="99">
        <v>180.52450999999999</v>
      </c>
      <c r="CR51" s="99">
        <v>181.33356000000001</v>
      </c>
      <c r="CS51" s="100">
        <v>181.02912000000001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8"/>
      <c r="GT51" s="100"/>
      <c r="GU51" s="97"/>
      <c r="GV51" s="97"/>
      <c r="GW51" s="97"/>
      <c r="GX51" s="1"/>
      <c r="GY51" s="97"/>
      <c r="GZ51" s="97"/>
      <c r="HA51" s="97"/>
      <c r="HB51" s="97"/>
      <c r="HC51" s="97"/>
      <c r="HD51" s="97"/>
      <c r="HE51" s="98"/>
      <c r="HF51" s="100"/>
      <c r="HG51" s="1"/>
      <c r="HH51" s="98">
        <v>3088.9438399999999</v>
      </c>
      <c r="HI51" s="99">
        <v>3051.6106500000001</v>
      </c>
      <c r="HJ51" s="100">
        <v>1212.76358</v>
      </c>
    </row>
    <row r="52" spans="1:218" x14ac:dyDescent="0.25">
      <c r="A52" s="1"/>
      <c r="B52" s="96" t="s">
        <v>918</v>
      </c>
      <c r="C52" s="97"/>
      <c r="D52" s="98"/>
      <c r="E52" s="99"/>
      <c r="F52" s="99">
        <v>8.8258700000000001</v>
      </c>
      <c r="G52" s="100">
        <v>8.5166900000000005</v>
      </c>
      <c r="H52" s="98"/>
      <c r="I52" s="100"/>
      <c r="J52" s="98"/>
      <c r="K52" s="100"/>
      <c r="L52" s="98"/>
      <c r="M52" s="99"/>
      <c r="N52" s="99"/>
      <c r="O52" s="99"/>
      <c r="P52" s="99"/>
      <c r="Q52" s="99"/>
      <c r="R52" s="99"/>
      <c r="S52" s="100"/>
      <c r="T52" s="98">
        <v>18.14123</v>
      </c>
      <c r="U52" s="99">
        <v>19.191960000000002</v>
      </c>
      <c r="V52" s="99"/>
      <c r="W52" s="100">
        <v>1.0612699999999999</v>
      </c>
      <c r="X52" s="97"/>
      <c r="Y52" s="98"/>
      <c r="Z52" s="99"/>
      <c r="AA52" s="100">
        <v>23.060680000000001</v>
      </c>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v>286.56643000000003</v>
      </c>
      <c r="AY52" s="98"/>
      <c r="AZ52" s="99"/>
      <c r="BA52" s="99"/>
      <c r="BB52" s="99"/>
      <c r="BC52" s="99"/>
      <c r="BD52" s="99"/>
      <c r="BE52" s="99"/>
      <c r="BF52" s="100"/>
      <c r="BG52" s="98"/>
      <c r="BH52" s="100"/>
      <c r="BI52" s="97"/>
      <c r="BJ52" s="98"/>
      <c r="BK52" s="99"/>
      <c r="BL52" s="100"/>
      <c r="BM52" s="98">
        <v>167.61232000000001</v>
      </c>
      <c r="BN52" s="99">
        <v>166.56063</v>
      </c>
      <c r="BO52" s="99">
        <v>168.58996999999999</v>
      </c>
      <c r="BP52" s="99"/>
      <c r="BQ52" s="99"/>
      <c r="BR52" s="99"/>
      <c r="BS52" s="99"/>
      <c r="BT52" s="99"/>
      <c r="BU52" s="99"/>
      <c r="BV52" s="99"/>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47.905140000000003</v>
      </c>
      <c r="CK52" s="99">
        <v>53.710120000000003</v>
      </c>
      <c r="CL52" s="99"/>
      <c r="CM52" s="99"/>
      <c r="CN52" s="99">
        <v>325.51069999999999</v>
      </c>
      <c r="CO52" s="100"/>
      <c r="CP52" s="98">
        <v>180.55348000000001</v>
      </c>
      <c r="CQ52" s="99">
        <v>180.52450999999999</v>
      </c>
      <c r="CR52" s="99">
        <v>181.33356000000001</v>
      </c>
      <c r="CS52" s="100">
        <v>181.02912000000001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8"/>
      <c r="GT52" s="100"/>
      <c r="GU52" s="97"/>
      <c r="GV52" s="97"/>
      <c r="GW52" s="97"/>
      <c r="GX52" s="1"/>
      <c r="GY52" s="97"/>
      <c r="GZ52" s="97"/>
      <c r="HA52" s="97"/>
      <c r="HB52" s="97"/>
      <c r="HC52" s="97"/>
      <c r="HD52" s="97"/>
      <c r="HE52" s="98"/>
      <c r="HF52" s="100"/>
      <c r="HG52" s="1"/>
      <c r="HH52" s="98">
        <v>3088.9438399999999</v>
      </c>
      <c r="HI52" s="99">
        <v>3051.6106500000001</v>
      </c>
      <c r="HJ52" s="100">
        <v>1212.76358</v>
      </c>
    </row>
    <row r="53" spans="1:218" x14ac:dyDescent="0.25">
      <c r="A53" s="1"/>
      <c r="B53" s="96" t="s">
        <v>919</v>
      </c>
      <c r="C53" s="97"/>
      <c r="D53" s="98"/>
      <c r="E53" s="99"/>
      <c r="F53" s="99">
        <v>8.8258700000000001</v>
      </c>
      <c r="G53" s="100">
        <v>8.5166900000000005</v>
      </c>
      <c r="H53" s="98"/>
      <c r="I53" s="100"/>
      <c r="J53" s="98"/>
      <c r="K53" s="100"/>
      <c r="L53" s="98"/>
      <c r="M53" s="99"/>
      <c r="N53" s="99"/>
      <c r="O53" s="99"/>
      <c r="P53" s="99"/>
      <c r="Q53" s="99"/>
      <c r="R53" s="99"/>
      <c r="S53" s="100"/>
      <c r="T53" s="98">
        <v>18.14123</v>
      </c>
      <c r="U53" s="99">
        <v>19.191960000000002</v>
      </c>
      <c r="V53" s="99"/>
      <c r="W53" s="100">
        <v>1.0612699999999999</v>
      </c>
      <c r="X53" s="97"/>
      <c r="Y53" s="98"/>
      <c r="Z53" s="99"/>
      <c r="AA53" s="100">
        <v>23.060680000000001</v>
      </c>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v>286.56643000000003</v>
      </c>
      <c r="AY53" s="98"/>
      <c r="AZ53" s="99"/>
      <c r="BA53" s="99"/>
      <c r="BB53" s="99"/>
      <c r="BC53" s="99"/>
      <c r="BD53" s="99"/>
      <c r="BE53" s="99"/>
      <c r="BF53" s="100"/>
      <c r="BG53" s="98"/>
      <c r="BH53" s="100"/>
      <c r="BI53" s="97"/>
      <c r="BJ53" s="98"/>
      <c r="BK53" s="99"/>
      <c r="BL53" s="100"/>
      <c r="BM53" s="98">
        <v>167.61232000000001</v>
      </c>
      <c r="BN53" s="99">
        <v>166.56063</v>
      </c>
      <c r="BO53" s="99">
        <v>168.58996999999999</v>
      </c>
      <c r="BP53" s="99"/>
      <c r="BQ53" s="99"/>
      <c r="BR53" s="99"/>
      <c r="BS53" s="99"/>
      <c r="BT53" s="99"/>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47.905140000000003</v>
      </c>
      <c r="CK53" s="99">
        <v>53.710120000000003</v>
      </c>
      <c r="CL53" s="99"/>
      <c r="CM53" s="99"/>
      <c r="CN53" s="99">
        <v>325.51069999999999</v>
      </c>
      <c r="CO53" s="100"/>
      <c r="CP53" s="98">
        <v>180.55348000000001</v>
      </c>
      <c r="CQ53" s="99">
        <v>180.52450999999999</v>
      </c>
      <c r="CR53" s="99">
        <v>181.33356000000001</v>
      </c>
      <c r="CS53" s="100">
        <v>181.02912000000001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8"/>
      <c r="GT53" s="100"/>
      <c r="GU53" s="97"/>
      <c r="GV53" s="97"/>
      <c r="GW53" s="97"/>
      <c r="GX53" s="1"/>
      <c r="GY53" s="97"/>
      <c r="GZ53" s="97"/>
      <c r="HA53" s="97"/>
      <c r="HB53" s="97"/>
      <c r="HC53" s="97"/>
      <c r="HD53" s="97"/>
      <c r="HE53" s="98"/>
      <c r="HF53" s="100"/>
      <c r="HG53" s="1"/>
      <c r="HH53" s="98">
        <v>3088.9438399999999</v>
      </c>
      <c r="HI53" s="99">
        <v>3051.6106500000001</v>
      </c>
      <c r="HJ53" s="100">
        <v>1212.76358</v>
      </c>
    </row>
    <row r="54" spans="1:218" ht="15.75" thickBot="1" x14ac:dyDescent="0.3">
      <c r="A54" s="1"/>
      <c r="B54" s="96" t="s">
        <v>1489</v>
      </c>
      <c r="C54" s="97"/>
      <c r="D54" s="98"/>
      <c r="E54" s="99"/>
      <c r="F54" s="99">
        <v>8.8258700000000001</v>
      </c>
      <c r="G54" s="100">
        <v>8.5166900000000005</v>
      </c>
      <c r="H54" s="98"/>
      <c r="I54" s="100"/>
      <c r="J54" s="98"/>
      <c r="K54" s="100"/>
      <c r="L54" s="98"/>
      <c r="M54" s="99"/>
      <c r="N54" s="99"/>
      <c r="O54" s="99"/>
      <c r="P54" s="99"/>
      <c r="Q54" s="99"/>
      <c r="R54" s="99"/>
      <c r="S54" s="100"/>
      <c r="T54" s="98">
        <v>18.14123</v>
      </c>
      <c r="U54" s="99">
        <v>19.191960000000002</v>
      </c>
      <c r="V54" s="99"/>
      <c r="W54" s="100">
        <v>1.0612699999999999</v>
      </c>
      <c r="X54" s="97"/>
      <c r="Y54" s="98"/>
      <c r="Z54" s="99"/>
      <c r="AA54" s="100">
        <v>23.060680000000001</v>
      </c>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v>286.56643000000003</v>
      </c>
      <c r="AY54" s="98"/>
      <c r="AZ54" s="99"/>
      <c r="BA54" s="99"/>
      <c r="BB54" s="99"/>
      <c r="BC54" s="99"/>
      <c r="BD54" s="99"/>
      <c r="BE54" s="99"/>
      <c r="BF54" s="100"/>
      <c r="BG54" s="98"/>
      <c r="BH54" s="100"/>
      <c r="BI54" s="97"/>
      <c r="BJ54" s="98"/>
      <c r="BK54" s="99"/>
      <c r="BL54" s="100"/>
      <c r="BM54" s="98">
        <v>167.61232000000001</v>
      </c>
      <c r="BN54" s="99">
        <v>166.56063</v>
      </c>
      <c r="BO54" s="99">
        <v>168.58996999999999</v>
      </c>
      <c r="BP54" s="99"/>
      <c r="BQ54" s="99"/>
      <c r="BR54" s="99"/>
      <c r="BS54" s="99"/>
      <c r="BT54" s="99"/>
      <c r="BU54" s="99"/>
      <c r="BV54" s="99"/>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47.905140000000003</v>
      </c>
      <c r="CK54" s="99">
        <v>53.710120000000003</v>
      </c>
      <c r="CL54" s="99"/>
      <c r="CM54" s="99"/>
      <c r="CN54" s="99">
        <v>325.51069999999999</v>
      </c>
      <c r="CO54" s="100"/>
      <c r="CP54" s="98">
        <v>180.55348000000001</v>
      </c>
      <c r="CQ54" s="99">
        <v>180.52450999999999</v>
      </c>
      <c r="CR54" s="99">
        <v>181.33356000000001</v>
      </c>
      <c r="CS54" s="100">
        <v>181.02912000000001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8"/>
      <c r="GT54" s="100"/>
      <c r="GU54" s="97"/>
      <c r="GV54" s="97"/>
      <c r="GW54" s="97"/>
      <c r="GX54" s="1"/>
      <c r="GY54" s="97"/>
      <c r="GZ54" s="97"/>
      <c r="HA54" s="97"/>
      <c r="HB54" s="97"/>
      <c r="HC54" s="97"/>
      <c r="HD54" s="97"/>
      <c r="HE54" s="98"/>
      <c r="HF54" s="100"/>
      <c r="HG54" s="1"/>
      <c r="HH54" s="98">
        <v>3088.9438399999999</v>
      </c>
      <c r="HI54" s="99">
        <v>3051.6106500000001</v>
      </c>
      <c r="HJ54" s="100">
        <v>1212.76358</v>
      </c>
    </row>
    <row r="55" spans="1:218" ht="15.75" thickBot="1" x14ac:dyDescent="0.3">
      <c r="A55" s="1"/>
      <c r="B55" s="105" t="s">
        <v>1009</v>
      </c>
      <c r="C55" s="106">
        <v>0</v>
      </c>
      <c r="D55" s="107">
        <v>0</v>
      </c>
      <c r="E55" s="108">
        <v>0</v>
      </c>
      <c r="F55" s="108">
        <v>211.82087999999999</v>
      </c>
      <c r="G55" s="109">
        <v>204.40056000000001</v>
      </c>
      <c r="H55" s="107">
        <v>0</v>
      </c>
      <c r="I55" s="109">
        <v>0</v>
      </c>
      <c r="J55" s="107">
        <v>0</v>
      </c>
      <c r="K55" s="109">
        <v>0</v>
      </c>
      <c r="L55" s="107">
        <v>0</v>
      </c>
      <c r="M55" s="108">
        <v>0</v>
      </c>
      <c r="N55" s="108">
        <v>0</v>
      </c>
      <c r="O55" s="108">
        <v>0</v>
      </c>
      <c r="P55" s="108">
        <v>0</v>
      </c>
      <c r="Q55" s="108">
        <v>0</v>
      </c>
      <c r="R55" s="108">
        <v>0</v>
      </c>
      <c r="S55" s="109">
        <v>0</v>
      </c>
      <c r="T55" s="107">
        <v>435.38952</v>
      </c>
      <c r="U55" s="108">
        <v>460.60703999999998</v>
      </c>
      <c r="V55" s="108">
        <v>0</v>
      </c>
      <c r="W55" s="109">
        <v>25.470479999999998</v>
      </c>
      <c r="X55" s="106">
        <v>0</v>
      </c>
      <c r="Y55" s="107">
        <v>0</v>
      </c>
      <c r="Z55" s="108">
        <v>0</v>
      </c>
      <c r="AA55" s="109">
        <v>461.21359999999999</v>
      </c>
      <c r="AB55" s="107">
        <v>0</v>
      </c>
      <c r="AC55" s="108">
        <v>0</v>
      </c>
      <c r="AD55" s="108">
        <v>0</v>
      </c>
      <c r="AE55" s="108">
        <v>0</v>
      </c>
      <c r="AF55" s="108">
        <v>293.74200000000002</v>
      </c>
      <c r="AG55" s="108">
        <v>587.08079999999995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11603.712820000001</v>
      </c>
      <c r="AY55" s="107">
        <v>0</v>
      </c>
      <c r="AZ55" s="108">
        <v>0</v>
      </c>
      <c r="BA55" s="108">
        <v>0</v>
      </c>
      <c r="BB55" s="108">
        <v>0</v>
      </c>
      <c r="BC55" s="108">
        <v>0</v>
      </c>
      <c r="BD55" s="108">
        <v>0</v>
      </c>
      <c r="BE55" s="108">
        <v>0</v>
      </c>
      <c r="BF55" s="109">
        <v>0</v>
      </c>
      <c r="BG55" s="107">
        <v>0</v>
      </c>
      <c r="BH55" s="109">
        <v>0</v>
      </c>
      <c r="BI55" s="106">
        <v>0</v>
      </c>
      <c r="BJ55" s="107">
        <v>0</v>
      </c>
      <c r="BK55" s="108">
        <v>0</v>
      </c>
      <c r="BL55" s="109">
        <v>0</v>
      </c>
      <c r="BM55" s="107">
        <v>4022.6956799999998</v>
      </c>
      <c r="BN55" s="108">
        <v>3997.4551200000001</v>
      </c>
      <c r="BO55" s="108">
        <v>4046.1592799999999</v>
      </c>
      <c r="BP55" s="108">
        <v>0</v>
      </c>
      <c r="BQ55" s="108">
        <v>0</v>
      </c>
      <c r="BR55" s="108">
        <v>0</v>
      </c>
      <c r="BS55" s="108">
        <v>0</v>
      </c>
      <c r="BT55" s="108">
        <v>0</v>
      </c>
      <c r="BU55" s="108">
        <v>0</v>
      </c>
      <c r="BV55" s="108">
        <v>0</v>
      </c>
      <c r="BW55" s="108">
        <v>4955.8694400000004</v>
      </c>
      <c r="BX55" s="108">
        <v>4946.7717599999996</v>
      </c>
      <c r="BY55" s="108">
        <v>4943.7607200000002</v>
      </c>
      <c r="BZ55" s="109">
        <v>0</v>
      </c>
      <c r="CA55" s="107">
        <v>235.11370500000001</v>
      </c>
      <c r="CB55" s="109">
        <v>1057.28808</v>
      </c>
      <c r="CC55" s="106">
        <v>0</v>
      </c>
      <c r="CD55" s="107">
        <v>0</v>
      </c>
      <c r="CE55" s="108">
        <v>0</v>
      </c>
      <c r="CF55" s="108">
        <v>0</v>
      </c>
      <c r="CG55" s="108">
        <v>0</v>
      </c>
      <c r="CH55" s="108">
        <v>0</v>
      </c>
      <c r="CI55" s="108">
        <v>1476.8418750000001</v>
      </c>
      <c r="CJ55" s="108">
        <v>598.81425000000002</v>
      </c>
      <c r="CK55" s="108">
        <v>671.37649999999996</v>
      </c>
      <c r="CL55" s="108">
        <v>0</v>
      </c>
      <c r="CM55" s="108">
        <v>0</v>
      </c>
      <c r="CN55" s="108">
        <v>5774.9847399999999</v>
      </c>
      <c r="CO55" s="109">
        <v>1147.1772599999999</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42.926940000000002</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42.926940000000002</v>
      </c>
      <c r="GQ55" s="107">
        <v>0</v>
      </c>
      <c r="GR55" s="109">
        <v>0</v>
      </c>
      <c r="GS55" s="107">
        <v>0</v>
      </c>
      <c r="GT55" s="109">
        <v>0</v>
      </c>
      <c r="GU55" s="106">
        <v>0</v>
      </c>
      <c r="GV55" s="106">
        <v>0</v>
      </c>
      <c r="GW55" s="106">
        <v>0</v>
      </c>
      <c r="GX55" s="1"/>
      <c r="GY55" s="106">
        <v>0</v>
      </c>
      <c r="GZ55" s="106">
        <v>0</v>
      </c>
      <c r="HA55" s="106">
        <v>0</v>
      </c>
      <c r="HB55" s="106">
        <v>0</v>
      </c>
      <c r="HC55" s="106">
        <v>0</v>
      </c>
      <c r="HD55" s="106">
        <v>0</v>
      </c>
      <c r="HE55" s="107">
        <v>0</v>
      </c>
      <c r="HF55" s="109">
        <v>0</v>
      </c>
      <c r="HG55" s="1"/>
      <c r="HH55" s="110"/>
      <c r="HI55" s="111"/>
      <c r="HJ55" s="112"/>
    </row>
    <row r="56" spans="1:21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25">
      <c r="A57" s="1"/>
      <c r="B57" s="1"/>
      <c r="C57" s="113" t="s">
        <v>1490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25">
      <c r="A59" s="1"/>
      <c r="B59" s="1"/>
      <c r="C59" s="113" t="s">
        <v>1491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25">
      <c r="A60" s="1"/>
      <c r="B60" s="1"/>
      <c r="C60" s="1"/>
      <c r="D60" s="1" t="s">
        <v>1492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25">
      <c r="A62" s="1"/>
      <c r="B62" s="1"/>
      <c r="C62" s="113" t="s">
        <v>936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25">
      <c r="A63" s="1"/>
      <c r="B63" s="1"/>
      <c r="C63" s="114"/>
      <c r="D63" s="1" t="s">
        <v>1493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H4:HJ4"/>
    <mergeCell ref="HD4"/>
    <mergeCell ref="HE4:HF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1494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32" t="s">
        <v>46</v>
      </c>
      <c r="C6" s="232"/>
      <c r="D6" s="232"/>
      <c r="E6" s="232"/>
      <c r="F6" s="232"/>
      <c r="G6" s="232"/>
      <c r="H6" s="232" t="s">
        <v>668</v>
      </c>
      <c r="I6" s="232"/>
      <c r="J6" s="232" t="s">
        <v>51</v>
      </c>
      <c r="K6" s="232"/>
      <c r="L6" s="232"/>
      <c r="M6" s="232" t="s">
        <v>258</v>
      </c>
      <c r="N6" s="232"/>
      <c r="O6" s="232" t="s">
        <v>269</v>
      </c>
      <c r="P6" s="232" t="s">
        <v>287</v>
      </c>
      <c r="Q6" s="232"/>
      <c r="R6" s="232"/>
      <c r="S6" s="232"/>
      <c r="T6" s="232" t="s">
        <v>292</v>
      </c>
      <c r="U6" s="232" t="s">
        <v>295</v>
      </c>
      <c r="V6" s="232" t="s">
        <v>68</v>
      </c>
      <c r="W6" s="232"/>
      <c r="X6" s="232"/>
      <c r="Y6" s="232"/>
      <c r="Z6" s="232"/>
      <c r="AA6" s="232" t="s">
        <v>86</v>
      </c>
      <c r="AB6" s="232"/>
      <c r="AC6" s="232" t="s">
        <v>98</v>
      </c>
      <c r="AD6" s="232"/>
      <c r="AE6" s="232"/>
      <c r="AF6" s="232"/>
      <c r="AG6" s="232" t="s">
        <v>106</v>
      </c>
      <c r="AH6" s="232"/>
      <c r="AI6" s="232"/>
      <c r="AJ6" s="232"/>
      <c r="AK6" s="232"/>
      <c r="AL6" s="232" t="s">
        <v>666</v>
      </c>
      <c r="AM6" s="232"/>
      <c r="AN6" s="232" t="s">
        <v>127</v>
      </c>
      <c r="AO6" s="232"/>
      <c r="AP6" s="232"/>
      <c r="AQ6" s="232"/>
      <c r="AR6" s="232"/>
      <c r="AS6" s="232"/>
      <c r="AT6" s="232"/>
      <c r="AU6" s="232"/>
      <c r="AV6" s="232"/>
      <c r="AW6" s="232"/>
    </row>
    <row r="7" spans="1:49" ht="38.25" x14ac:dyDescent="0.25">
      <c r="A7" s="115" t="s">
        <v>1495</v>
      </c>
      <c r="B7" s="115" t="s">
        <v>1496</v>
      </c>
      <c r="C7" s="115" t="s">
        <v>1496</v>
      </c>
      <c r="D7" s="115" t="s">
        <v>1496</v>
      </c>
      <c r="E7" s="115" t="s">
        <v>1496</v>
      </c>
      <c r="F7" s="115" t="s">
        <v>1496</v>
      </c>
      <c r="G7" s="115" t="s">
        <v>1496</v>
      </c>
      <c r="H7" s="115" t="s">
        <v>1497</v>
      </c>
      <c r="I7" s="115" t="s">
        <v>1498</v>
      </c>
      <c r="J7" s="115" t="s">
        <v>1499</v>
      </c>
      <c r="K7" s="115" t="s">
        <v>1499</v>
      </c>
      <c r="L7" s="115" t="s">
        <v>1499</v>
      </c>
      <c r="M7" s="115" t="s">
        <v>1500</v>
      </c>
      <c r="N7" s="115" t="s">
        <v>1500</v>
      </c>
      <c r="O7" s="115" t="s">
        <v>1501</v>
      </c>
      <c r="P7" s="115" t="s">
        <v>288</v>
      </c>
      <c r="Q7" s="115" t="s">
        <v>288</v>
      </c>
      <c r="R7" s="115" t="s">
        <v>288</v>
      </c>
      <c r="S7" s="115" t="s">
        <v>288</v>
      </c>
      <c r="T7" s="115" t="s">
        <v>1502</v>
      </c>
      <c r="U7" s="115" t="s">
        <v>1503</v>
      </c>
      <c r="V7" s="115" t="s">
        <v>1504</v>
      </c>
      <c r="W7" s="115" t="s">
        <v>1505</v>
      </c>
      <c r="X7" s="115" t="s">
        <v>1505</v>
      </c>
      <c r="Y7" s="115" t="s">
        <v>1506</v>
      </c>
      <c r="Z7" s="115" t="s">
        <v>1507</v>
      </c>
      <c r="AA7" s="115" t="s">
        <v>288</v>
      </c>
      <c r="AB7" s="115" t="s">
        <v>288</v>
      </c>
      <c r="AC7" s="115" t="s">
        <v>1508</v>
      </c>
      <c r="AD7" s="115" t="s">
        <v>1509</v>
      </c>
      <c r="AE7" s="115" t="s">
        <v>1510</v>
      </c>
      <c r="AF7" s="115" t="s">
        <v>1508</v>
      </c>
      <c r="AG7" s="115" t="s">
        <v>1511</v>
      </c>
      <c r="AH7" s="115" t="s">
        <v>1511</v>
      </c>
      <c r="AI7" s="115" t="s">
        <v>1512</v>
      </c>
      <c r="AJ7" s="115" t="s">
        <v>1513</v>
      </c>
      <c r="AK7" s="115" t="s">
        <v>1513</v>
      </c>
      <c r="AL7" s="115" t="s">
        <v>666</v>
      </c>
      <c r="AM7" s="115" t="s">
        <v>666</v>
      </c>
      <c r="AN7" s="115" t="s">
        <v>1514</v>
      </c>
      <c r="AO7" s="115" t="s">
        <v>288</v>
      </c>
      <c r="AP7" s="115" t="s">
        <v>288</v>
      </c>
      <c r="AQ7" s="115" t="s">
        <v>1090</v>
      </c>
      <c r="AR7" s="115" t="s">
        <v>288</v>
      </c>
      <c r="AS7" s="115" t="s">
        <v>1505</v>
      </c>
      <c r="AT7" s="115" t="s">
        <v>1515</v>
      </c>
      <c r="AU7" s="115" t="s">
        <v>1504</v>
      </c>
      <c r="AV7" s="115" t="s">
        <v>1505</v>
      </c>
      <c r="AW7" s="115" t="s">
        <v>1516</v>
      </c>
    </row>
    <row r="8" spans="1:49" ht="25.5" x14ac:dyDescent="0.25">
      <c r="A8" s="115" t="s">
        <v>1517</v>
      </c>
      <c r="B8" s="115" t="s">
        <v>1518</v>
      </c>
      <c r="C8" s="115" t="s">
        <v>1518</v>
      </c>
      <c r="D8" s="115" t="s">
        <v>1519</v>
      </c>
      <c r="E8" s="115" t="s">
        <v>1519</v>
      </c>
      <c r="F8" s="115" t="s">
        <v>1520</v>
      </c>
      <c r="G8" s="115" t="s">
        <v>1519</v>
      </c>
      <c r="H8" s="115" t="s">
        <v>1519</v>
      </c>
      <c r="I8" s="115" t="s">
        <v>1519</v>
      </c>
      <c r="J8" s="115" t="s">
        <v>1518</v>
      </c>
      <c r="K8" s="115" t="s">
        <v>1518</v>
      </c>
      <c r="L8" s="115" t="s">
        <v>1520</v>
      </c>
      <c r="M8" s="115" t="s">
        <v>1519</v>
      </c>
      <c r="N8" s="115" t="s">
        <v>1519</v>
      </c>
      <c r="O8" s="115" t="s">
        <v>1519</v>
      </c>
      <c r="P8" s="115" t="s">
        <v>1519</v>
      </c>
      <c r="Q8" s="115" t="s">
        <v>1519</v>
      </c>
      <c r="R8" s="115" t="s">
        <v>1519</v>
      </c>
      <c r="S8" s="115" t="s">
        <v>1519</v>
      </c>
      <c r="T8" s="115" t="s">
        <v>1519</v>
      </c>
      <c r="U8" s="115" t="s">
        <v>1519</v>
      </c>
      <c r="V8" s="115" t="s">
        <v>1519</v>
      </c>
      <c r="W8" s="115" t="s">
        <v>1519</v>
      </c>
      <c r="X8" s="115" t="s">
        <v>1519</v>
      </c>
      <c r="Y8" s="115" t="s">
        <v>1519</v>
      </c>
      <c r="Z8" s="115" t="s">
        <v>1519</v>
      </c>
      <c r="AA8" s="115" t="s">
        <v>1519</v>
      </c>
      <c r="AB8" s="115" t="s">
        <v>1519</v>
      </c>
      <c r="AC8" s="115" t="s">
        <v>1519</v>
      </c>
      <c r="AD8" s="115" t="s">
        <v>1520</v>
      </c>
      <c r="AE8" s="115" t="s">
        <v>1518</v>
      </c>
      <c r="AF8" s="115" t="s">
        <v>1519</v>
      </c>
      <c r="AG8" s="115" t="s">
        <v>1519</v>
      </c>
      <c r="AH8" s="115" t="s">
        <v>1519</v>
      </c>
      <c r="AI8" s="115" t="s">
        <v>1518</v>
      </c>
      <c r="AJ8" s="115" t="s">
        <v>1519</v>
      </c>
      <c r="AK8" s="115" t="s">
        <v>1519</v>
      </c>
      <c r="AL8" s="115" t="s">
        <v>1519</v>
      </c>
      <c r="AM8" s="115" t="s">
        <v>1519</v>
      </c>
      <c r="AN8" s="115" t="s">
        <v>1519</v>
      </c>
      <c r="AO8" s="115" t="s">
        <v>1519</v>
      </c>
      <c r="AP8" s="115" t="s">
        <v>1519</v>
      </c>
      <c r="AQ8" s="115" t="s">
        <v>1519</v>
      </c>
      <c r="AR8" s="115" t="s">
        <v>1519</v>
      </c>
      <c r="AS8" s="115" t="s">
        <v>1519</v>
      </c>
      <c r="AT8" s="115" t="s">
        <v>1519</v>
      </c>
      <c r="AU8" s="115" t="s">
        <v>1519</v>
      </c>
      <c r="AV8" s="115" t="s">
        <v>1519</v>
      </c>
      <c r="AW8" s="115" t="s">
        <v>1519</v>
      </c>
    </row>
    <row r="9" spans="1:49" ht="38.25" x14ac:dyDescent="0.25">
      <c r="A9" s="115" t="s">
        <v>6</v>
      </c>
      <c r="B9" s="115" t="s">
        <v>1521</v>
      </c>
      <c r="C9" s="115" t="s">
        <v>1522</v>
      </c>
      <c r="D9" s="115" t="s">
        <v>1523</v>
      </c>
      <c r="E9" s="115" t="s">
        <v>1523</v>
      </c>
      <c r="F9" s="115" t="s">
        <v>47</v>
      </c>
      <c r="G9" s="115" t="s">
        <v>1523</v>
      </c>
      <c r="H9" s="115" t="s">
        <v>749</v>
      </c>
      <c r="I9" s="115" t="s">
        <v>748</v>
      </c>
      <c r="J9" s="115" t="s">
        <v>1524</v>
      </c>
      <c r="K9" s="115" t="s">
        <v>1525</v>
      </c>
      <c r="L9" s="115" t="s">
        <v>56</v>
      </c>
      <c r="M9" s="115" t="s">
        <v>1526</v>
      </c>
      <c r="N9" s="115" t="s">
        <v>1526</v>
      </c>
      <c r="O9" s="115" t="s">
        <v>1527</v>
      </c>
      <c r="P9" s="115" t="s">
        <v>1528</v>
      </c>
      <c r="Q9" s="115" t="s">
        <v>1529</v>
      </c>
      <c r="R9" s="115" t="s">
        <v>1530</v>
      </c>
      <c r="S9" s="115" t="s">
        <v>1531</v>
      </c>
      <c r="T9" s="115" t="s">
        <v>293</v>
      </c>
      <c r="U9" s="115" t="s">
        <v>1532</v>
      </c>
      <c r="V9" s="115" t="s">
        <v>1533</v>
      </c>
      <c r="W9" s="115" t="s">
        <v>1534</v>
      </c>
      <c r="X9" s="115" t="s">
        <v>1534</v>
      </c>
      <c r="Y9" s="115" t="s">
        <v>1535</v>
      </c>
      <c r="Z9" s="115" t="s">
        <v>1536</v>
      </c>
      <c r="AA9" s="115" t="s">
        <v>1537</v>
      </c>
      <c r="AB9" s="115" t="s">
        <v>728</v>
      </c>
      <c r="AC9" s="115" t="s">
        <v>1538</v>
      </c>
      <c r="AD9" s="115" t="s">
        <v>1071</v>
      </c>
      <c r="AE9" s="115" t="s">
        <v>1539</v>
      </c>
      <c r="AF9" s="115" t="s">
        <v>1538</v>
      </c>
      <c r="AG9" s="115" t="s">
        <v>1540</v>
      </c>
      <c r="AH9" s="115" t="s">
        <v>1540</v>
      </c>
      <c r="AI9" s="115" t="s">
        <v>1541</v>
      </c>
      <c r="AJ9" s="115" t="s">
        <v>1542</v>
      </c>
      <c r="AK9" s="115" t="s">
        <v>1542</v>
      </c>
      <c r="AL9" s="115" t="s">
        <v>666</v>
      </c>
      <c r="AM9" s="115" t="s">
        <v>1543</v>
      </c>
      <c r="AN9" s="115" t="s">
        <v>1544</v>
      </c>
      <c r="AO9" s="115" t="s">
        <v>1545</v>
      </c>
      <c r="AP9" s="115" t="s">
        <v>1545</v>
      </c>
      <c r="AQ9" s="115" t="s">
        <v>1546</v>
      </c>
      <c r="AR9" s="115" t="s">
        <v>1547</v>
      </c>
      <c r="AS9" s="115" t="s">
        <v>1548</v>
      </c>
      <c r="AT9" s="115" t="s">
        <v>1549</v>
      </c>
      <c r="AU9" s="115" t="s">
        <v>1550</v>
      </c>
      <c r="AV9" s="115" t="s">
        <v>1551</v>
      </c>
      <c r="AW9" s="115" t="s">
        <v>1552</v>
      </c>
    </row>
    <row r="10" spans="1:49" ht="51" x14ac:dyDescent="0.25">
      <c r="A10" s="115" t="s">
        <v>1149</v>
      </c>
      <c r="B10" s="115" t="s">
        <v>1553</v>
      </c>
      <c r="C10" s="115" t="s">
        <v>1553</v>
      </c>
      <c r="D10" s="115" t="s">
        <v>1554</v>
      </c>
      <c r="E10" s="115" t="s">
        <v>1555</v>
      </c>
      <c r="F10" s="115" t="s">
        <v>1556</v>
      </c>
      <c r="G10" s="115" t="s">
        <v>1557</v>
      </c>
      <c r="H10" s="115" t="s">
        <v>1554</v>
      </c>
      <c r="I10" s="115" t="s">
        <v>1554</v>
      </c>
      <c r="J10" s="115" t="s">
        <v>1553</v>
      </c>
      <c r="K10" s="115" t="s">
        <v>1553</v>
      </c>
      <c r="L10" s="115" t="s">
        <v>1556</v>
      </c>
      <c r="M10" s="115" t="s">
        <v>1555</v>
      </c>
      <c r="N10" s="115" t="s">
        <v>1557</v>
      </c>
      <c r="O10" s="115" t="s">
        <v>1554</v>
      </c>
      <c r="P10" s="115" t="s">
        <v>1557</v>
      </c>
      <c r="Q10" s="115" t="s">
        <v>1557</v>
      </c>
      <c r="R10" s="115" t="s">
        <v>1557</v>
      </c>
      <c r="S10" s="115" t="s">
        <v>1554</v>
      </c>
      <c r="T10" s="115" t="s">
        <v>1557</v>
      </c>
      <c r="U10" s="115" t="s">
        <v>1554</v>
      </c>
      <c r="V10" s="115" t="s">
        <v>1557</v>
      </c>
      <c r="W10" s="115" t="s">
        <v>1557</v>
      </c>
      <c r="X10" s="115" t="s">
        <v>1555</v>
      </c>
      <c r="Y10" s="115" t="s">
        <v>1557</v>
      </c>
      <c r="Z10" s="115" t="s">
        <v>1557</v>
      </c>
      <c r="AA10" s="115" t="s">
        <v>1554</v>
      </c>
      <c r="AB10" s="115" t="s">
        <v>1557</v>
      </c>
      <c r="AC10" s="115" t="s">
        <v>1554</v>
      </c>
      <c r="AD10" s="115" t="s">
        <v>1556</v>
      </c>
      <c r="AE10" s="115" t="s">
        <v>1554</v>
      </c>
      <c r="AF10" s="115" t="s">
        <v>1554</v>
      </c>
      <c r="AG10" s="115" t="s">
        <v>1554</v>
      </c>
      <c r="AH10" s="115" t="s">
        <v>1557</v>
      </c>
      <c r="AI10" s="115" t="s">
        <v>1557</v>
      </c>
      <c r="AJ10" s="115" t="s">
        <v>1554</v>
      </c>
      <c r="AK10" s="115" t="s">
        <v>1557</v>
      </c>
      <c r="AL10" s="115" t="s">
        <v>1554</v>
      </c>
      <c r="AM10" s="115" t="s">
        <v>1557</v>
      </c>
      <c r="AN10" s="115" t="s">
        <v>1557</v>
      </c>
      <c r="AO10" s="115" t="s">
        <v>1554</v>
      </c>
      <c r="AP10" s="115" t="s">
        <v>1557</v>
      </c>
      <c r="AQ10" s="115" t="s">
        <v>1557</v>
      </c>
      <c r="AR10" s="115" t="s">
        <v>1554</v>
      </c>
      <c r="AS10" s="115" t="s">
        <v>1554</v>
      </c>
      <c r="AT10" s="115" t="s">
        <v>1554</v>
      </c>
      <c r="AU10" s="115" t="s">
        <v>1554</v>
      </c>
      <c r="AV10" s="115" t="s">
        <v>1554</v>
      </c>
      <c r="AW10" s="115" t="s">
        <v>1557</v>
      </c>
    </row>
    <row r="11" spans="1:49" x14ac:dyDescent="0.25">
      <c r="A11" s="115" t="s">
        <v>39</v>
      </c>
      <c r="B11" s="115" t="s">
        <v>1558</v>
      </c>
      <c r="C11" s="115" t="s">
        <v>1558</v>
      </c>
      <c r="D11" s="115" t="s">
        <v>1558</v>
      </c>
      <c r="E11" s="115" t="s">
        <v>1558</v>
      </c>
      <c r="F11" s="115" t="s">
        <v>1558</v>
      </c>
      <c r="G11" s="115" t="s">
        <v>1558</v>
      </c>
      <c r="H11" s="115" t="s">
        <v>1558</v>
      </c>
      <c r="I11" s="115" t="s">
        <v>1558</v>
      </c>
      <c r="J11" s="115" t="s">
        <v>1558</v>
      </c>
      <c r="K11" s="115" t="s">
        <v>1558</v>
      </c>
      <c r="L11" s="115" t="s">
        <v>1558</v>
      </c>
      <c r="M11" s="115" t="s">
        <v>1558</v>
      </c>
      <c r="N11" s="115" t="s">
        <v>1558</v>
      </c>
      <c r="O11" s="115" t="s">
        <v>1558</v>
      </c>
      <c r="P11" s="115" t="s">
        <v>1558</v>
      </c>
      <c r="Q11" s="115" t="s">
        <v>1558</v>
      </c>
      <c r="R11" s="115" t="s">
        <v>1558</v>
      </c>
      <c r="S11" s="115" t="s">
        <v>1558</v>
      </c>
      <c r="T11" s="115" t="s">
        <v>1558</v>
      </c>
      <c r="U11" s="115" t="s">
        <v>1558</v>
      </c>
      <c r="V11" s="115" t="s">
        <v>1558</v>
      </c>
      <c r="W11" s="115" t="s">
        <v>1558</v>
      </c>
      <c r="X11" s="115" t="s">
        <v>1558</v>
      </c>
      <c r="Y11" s="115" t="s">
        <v>1558</v>
      </c>
      <c r="Z11" s="115" t="s">
        <v>1558</v>
      </c>
      <c r="AA11" s="115" t="s">
        <v>1558</v>
      </c>
      <c r="AB11" s="115" t="s">
        <v>1558</v>
      </c>
      <c r="AC11" s="115" t="s">
        <v>1558</v>
      </c>
      <c r="AD11" s="115" t="s">
        <v>1558</v>
      </c>
      <c r="AE11" s="115" t="s">
        <v>1558</v>
      </c>
      <c r="AF11" s="115" t="s">
        <v>1558</v>
      </c>
      <c r="AG11" s="115" t="s">
        <v>1558</v>
      </c>
      <c r="AH11" s="115" t="s">
        <v>1558</v>
      </c>
      <c r="AI11" s="115" t="s">
        <v>1558</v>
      </c>
      <c r="AJ11" s="115" t="s">
        <v>1558</v>
      </c>
      <c r="AK11" s="115" t="s">
        <v>1558</v>
      </c>
      <c r="AL11" s="115" t="s">
        <v>1558</v>
      </c>
      <c r="AM11" s="115" t="s">
        <v>1558</v>
      </c>
      <c r="AN11" s="115" t="s">
        <v>1558</v>
      </c>
      <c r="AO11" s="115" t="s">
        <v>1558</v>
      </c>
      <c r="AP11" s="115" t="s">
        <v>1558</v>
      </c>
      <c r="AQ11" s="115" t="s">
        <v>1558</v>
      </c>
      <c r="AR11" s="115" t="s">
        <v>1558</v>
      </c>
      <c r="AS11" s="115" t="s">
        <v>1558</v>
      </c>
      <c r="AT11" s="115" t="s">
        <v>1558</v>
      </c>
      <c r="AU11" s="115" t="s">
        <v>1558</v>
      </c>
      <c r="AV11" s="115" t="s">
        <v>1558</v>
      </c>
      <c r="AW11" s="115" t="s">
        <v>1558</v>
      </c>
    </row>
    <row r="12" spans="1:49" x14ac:dyDescent="0.25">
      <c r="A12" s="116" t="s">
        <v>44</v>
      </c>
      <c r="B12" s="117">
        <v>4</v>
      </c>
      <c r="C12" s="118">
        <v>38</v>
      </c>
      <c r="D12" s="118">
        <v>42.9</v>
      </c>
      <c r="E12" s="118">
        <v>9.1680200000000003</v>
      </c>
      <c r="F12" s="118">
        <v>36.4</v>
      </c>
      <c r="G12" s="119">
        <v>47</v>
      </c>
      <c r="H12" s="117">
        <v>14.7</v>
      </c>
      <c r="I12" s="119">
        <v>60</v>
      </c>
      <c r="J12" s="117">
        <v>10.5</v>
      </c>
      <c r="K12" s="118">
        <v>11.56</v>
      </c>
      <c r="L12" s="119">
        <v>8.3800000000000008</v>
      </c>
      <c r="M12" s="120" t="s">
        <v>1559</v>
      </c>
      <c r="N12" s="121" t="s">
        <v>1559</v>
      </c>
      <c r="O12" s="122">
        <v>1.833</v>
      </c>
      <c r="P12" s="117">
        <v>107.75</v>
      </c>
      <c r="Q12" s="118">
        <v>74.06</v>
      </c>
      <c r="R12" s="118">
        <v>211.29</v>
      </c>
      <c r="S12" s="119">
        <v>135.79499999999999</v>
      </c>
      <c r="T12" s="122">
        <v>109.32299999999999</v>
      </c>
      <c r="U12" s="122">
        <v>10.5</v>
      </c>
      <c r="V12" s="117">
        <v>13.82</v>
      </c>
      <c r="W12" s="118">
        <v>6.52</v>
      </c>
      <c r="X12" s="118">
        <v>0.39</v>
      </c>
      <c r="Y12" s="118">
        <v>0.01</v>
      </c>
      <c r="Z12" s="119">
        <v>0</v>
      </c>
      <c r="AA12" s="117">
        <v>82.2</v>
      </c>
      <c r="AB12" s="119">
        <v>282.69299999999998</v>
      </c>
      <c r="AC12" s="117">
        <v>67.100999999999999</v>
      </c>
      <c r="AD12" s="118">
        <v>62.116</v>
      </c>
      <c r="AE12" s="118">
        <v>48.5</v>
      </c>
      <c r="AF12" s="119">
        <v>0</v>
      </c>
      <c r="AG12" s="117">
        <v>10.116440000000001</v>
      </c>
      <c r="AH12" s="118">
        <v>16.5</v>
      </c>
      <c r="AI12" s="118">
        <v>10.247400000000001</v>
      </c>
      <c r="AJ12" s="118">
        <v>15.41667</v>
      </c>
      <c r="AK12" s="119">
        <v>15.8</v>
      </c>
      <c r="AL12" s="117">
        <v>19.190000000000001</v>
      </c>
      <c r="AM12" s="119">
        <v>19.760000000000002</v>
      </c>
      <c r="AN12" s="117">
        <v>29</v>
      </c>
      <c r="AO12" s="118">
        <v>23.846</v>
      </c>
      <c r="AP12" s="118">
        <v>79.376000000000005</v>
      </c>
      <c r="AQ12" s="118">
        <v>6.2560000000000002</v>
      </c>
      <c r="AR12" s="118">
        <v>27.422999999999998</v>
      </c>
      <c r="AS12" s="118">
        <v>6.0017199999999997</v>
      </c>
      <c r="AT12" s="118">
        <v>6.81508</v>
      </c>
      <c r="AU12" s="118">
        <v>22.231999999999999</v>
      </c>
      <c r="AV12" s="118">
        <v>6.694</v>
      </c>
      <c r="AW12" s="119">
        <v>32.600999999999999</v>
      </c>
    </row>
    <row r="13" spans="1:49" x14ac:dyDescent="0.25">
      <c r="A13" s="123" t="s">
        <v>873</v>
      </c>
      <c r="B13" s="117">
        <v>4</v>
      </c>
      <c r="C13" s="118">
        <v>38</v>
      </c>
      <c r="D13" s="118">
        <v>42.9</v>
      </c>
      <c r="E13" s="118">
        <v>9.1680200000000003</v>
      </c>
      <c r="F13" s="118">
        <v>36.4</v>
      </c>
      <c r="G13" s="119">
        <v>47</v>
      </c>
      <c r="H13" s="117">
        <v>14.7</v>
      </c>
      <c r="I13" s="119">
        <v>60</v>
      </c>
      <c r="J13" s="117">
        <v>10.5</v>
      </c>
      <c r="K13" s="118">
        <v>11.56</v>
      </c>
      <c r="L13" s="119">
        <v>8.3800000000000008</v>
      </c>
      <c r="M13" s="120" t="s">
        <v>1559</v>
      </c>
      <c r="N13" s="121" t="s">
        <v>1559</v>
      </c>
      <c r="O13" s="122">
        <v>1.833</v>
      </c>
      <c r="P13" s="117">
        <v>107.75</v>
      </c>
      <c r="Q13" s="118">
        <v>74.06</v>
      </c>
      <c r="R13" s="118">
        <v>211.29</v>
      </c>
      <c r="S13" s="119">
        <v>135.79499999999999</v>
      </c>
      <c r="T13" s="122">
        <v>109.32299999999999</v>
      </c>
      <c r="U13" s="122">
        <v>10.5</v>
      </c>
      <c r="V13" s="117">
        <v>13.82</v>
      </c>
      <c r="W13" s="118">
        <v>6.52</v>
      </c>
      <c r="X13" s="118">
        <v>0.39</v>
      </c>
      <c r="Y13" s="118">
        <v>0.01</v>
      </c>
      <c r="Z13" s="119">
        <v>0</v>
      </c>
      <c r="AA13" s="117">
        <v>82.2</v>
      </c>
      <c r="AB13" s="119">
        <v>282.69299999999998</v>
      </c>
      <c r="AC13" s="117">
        <v>67.100999999999999</v>
      </c>
      <c r="AD13" s="118">
        <v>62.116</v>
      </c>
      <c r="AE13" s="118">
        <v>48.5</v>
      </c>
      <c r="AF13" s="119">
        <v>0</v>
      </c>
      <c r="AG13" s="117">
        <v>10.116440000000001</v>
      </c>
      <c r="AH13" s="118">
        <v>16.5</v>
      </c>
      <c r="AI13" s="118">
        <v>10.247400000000001</v>
      </c>
      <c r="AJ13" s="118">
        <v>15.41667</v>
      </c>
      <c r="AK13" s="119">
        <v>15.8</v>
      </c>
      <c r="AL13" s="117">
        <v>19.190000000000001</v>
      </c>
      <c r="AM13" s="119">
        <v>19.760000000000002</v>
      </c>
      <c r="AN13" s="117">
        <v>29</v>
      </c>
      <c r="AO13" s="118">
        <v>23.846</v>
      </c>
      <c r="AP13" s="118">
        <v>79.376000000000005</v>
      </c>
      <c r="AQ13" s="118">
        <v>6.2560000000000002</v>
      </c>
      <c r="AR13" s="118">
        <v>27.422999999999998</v>
      </c>
      <c r="AS13" s="118">
        <v>6.0017199999999997</v>
      </c>
      <c r="AT13" s="118">
        <v>6.81508</v>
      </c>
      <c r="AU13" s="118">
        <v>22.231999999999999</v>
      </c>
      <c r="AV13" s="118">
        <v>6.694</v>
      </c>
      <c r="AW13" s="119">
        <v>32.600999999999999</v>
      </c>
    </row>
    <row r="14" spans="1:49" x14ac:dyDescent="0.25">
      <c r="A14" s="123" t="s">
        <v>874</v>
      </c>
      <c r="B14" s="117">
        <v>4</v>
      </c>
      <c r="C14" s="118">
        <v>38</v>
      </c>
      <c r="D14" s="118">
        <v>42.9</v>
      </c>
      <c r="E14" s="118">
        <v>9.3232400000000002</v>
      </c>
      <c r="F14" s="118">
        <v>31.2</v>
      </c>
      <c r="G14" s="119">
        <v>47</v>
      </c>
      <c r="H14" s="117">
        <v>16.2</v>
      </c>
      <c r="I14" s="119">
        <v>60</v>
      </c>
      <c r="J14" s="117">
        <v>9.5</v>
      </c>
      <c r="K14" s="118">
        <v>11.52</v>
      </c>
      <c r="L14" s="119">
        <v>10.87</v>
      </c>
      <c r="M14" s="120" t="s">
        <v>1559</v>
      </c>
      <c r="N14" s="121" t="s">
        <v>1559</v>
      </c>
      <c r="O14" s="122">
        <v>1.833</v>
      </c>
      <c r="P14" s="117">
        <v>107.75</v>
      </c>
      <c r="Q14" s="118">
        <v>74.86</v>
      </c>
      <c r="R14" s="118">
        <v>209.88</v>
      </c>
      <c r="S14" s="119">
        <v>135.79499999999999</v>
      </c>
      <c r="T14" s="122">
        <v>112.795</v>
      </c>
      <c r="U14" s="122">
        <v>10.5</v>
      </c>
      <c r="V14" s="117">
        <v>13.82</v>
      </c>
      <c r="W14" s="118">
        <v>6.64</v>
      </c>
      <c r="X14" s="118">
        <v>0.39</v>
      </c>
      <c r="Y14" s="118">
        <v>0.01</v>
      </c>
      <c r="Z14" s="119">
        <v>0</v>
      </c>
      <c r="AA14" s="117">
        <v>84.23</v>
      </c>
      <c r="AB14" s="119">
        <v>285.16300000000001</v>
      </c>
      <c r="AC14" s="117">
        <v>74.89</v>
      </c>
      <c r="AD14" s="118">
        <v>62.411999999999999</v>
      </c>
      <c r="AE14" s="118">
        <v>53.94</v>
      </c>
      <c r="AF14" s="119">
        <v>0</v>
      </c>
      <c r="AG14" s="117">
        <v>10.116440000000001</v>
      </c>
      <c r="AH14" s="118">
        <v>16.5</v>
      </c>
      <c r="AI14" s="118">
        <v>9.9498099999999994</v>
      </c>
      <c r="AJ14" s="118">
        <v>15.41667</v>
      </c>
      <c r="AK14" s="119">
        <v>15.8</v>
      </c>
      <c r="AL14" s="117">
        <v>19.29</v>
      </c>
      <c r="AM14" s="119">
        <v>19.86</v>
      </c>
      <c r="AN14" s="117">
        <v>29</v>
      </c>
      <c r="AO14" s="124" t="s">
        <v>1559</v>
      </c>
      <c r="AP14" s="124" t="s">
        <v>1559</v>
      </c>
      <c r="AQ14" s="118">
        <v>6.2690000000000001</v>
      </c>
      <c r="AR14" s="124" t="s">
        <v>1559</v>
      </c>
      <c r="AS14" s="118">
        <v>6.0253699999999997</v>
      </c>
      <c r="AT14" s="118">
        <v>6.81508</v>
      </c>
      <c r="AU14" s="118">
        <v>22.231999999999999</v>
      </c>
      <c r="AV14" s="118">
        <v>6.8079999999999998</v>
      </c>
      <c r="AW14" s="119">
        <v>32.67</v>
      </c>
    </row>
    <row r="15" spans="1:49" x14ac:dyDescent="0.25">
      <c r="A15" s="123" t="s">
        <v>875</v>
      </c>
      <c r="B15" s="117">
        <v>4</v>
      </c>
      <c r="C15" s="118">
        <v>38</v>
      </c>
      <c r="D15" s="118">
        <v>42.9</v>
      </c>
      <c r="E15" s="118">
        <v>9.3232400000000002</v>
      </c>
      <c r="F15" s="118">
        <v>31.2</v>
      </c>
      <c r="G15" s="119">
        <v>47</v>
      </c>
      <c r="H15" s="117">
        <v>16.2</v>
      </c>
      <c r="I15" s="119">
        <v>60</v>
      </c>
      <c r="J15" s="117">
        <v>9.5</v>
      </c>
      <c r="K15" s="118">
        <v>11.52</v>
      </c>
      <c r="L15" s="119">
        <v>10.87</v>
      </c>
      <c r="M15" s="120" t="s">
        <v>1559</v>
      </c>
      <c r="N15" s="121" t="s">
        <v>1559</v>
      </c>
      <c r="O15" s="122">
        <v>1.833</v>
      </c>
      <c r="P15" s="117">
        <v>107.75</v>
      </c>
      <c r="Q15" s="118">
        <v>74.86</v>
      </c>
      <c r="R15" s="118">
        <v>209.88</v>
      </c>
      <c r="S15" s="119">
        <v>135.79499999999999</v>
      </c>
      <c r="T15" s="122">
        <v>112.795</v>
      </c>
      <c r="U15" s="122">
        <v>10.5</v>
      </c>
      <c r="V15" s="117">
        <v>13.82</v>
      </c>
      <c r="W15" s="118">
        <v>6.64</v>
      </c>
      <c r="X15" s="118">
        <v>0.39</v>
      </c>
      <c r="Y15" s="118">
        <v>0.01</v>
      </c>
      <c r="Z15" s="119">
        <v>0</v>
      </c>
      <c r="AA15" s="117">
        <v>84.23</v>
      </c>
      <c r="AB15" s="119">
        <v>285.16300000000001</v>
      </c>
      <c r="AC15" s="117">
        <v>74.89</v>
      </c>
      <c r="AD15" s="118">
        <v>62.411999999999999</v>
      </c>
      <c r="AE15" s="118">
        <v>53.94</v>
      </c>
      <c r="AF15" s="119">
        <v>0</v>
      </c>
      <c r="AG15" s="117">
        <v>10.116440000000001</v>
      </c>
      <c r="AH15" s="118">
        <v>16.5</v>
      </c>
      <c r="AI15" s="118">
        <v>9.9498099999999994</v>
      </c>
      <c r="AJ15" s="118">
        <v>15.41667</v>
      </c>
      <c r="AK15" s="119">
        <v>15.8</v>
      </c>
      <c r="AL15" s="117">
        <v>19.29</v>
      </c>
      <c r="AM15" s="119">
        <v>19.86</v>
      </c>
      <c r="AN15" s="117">
        <v>29</v>
      </c>
      <c r="AO15" s="124" t="s">
        <v>1559</v>
      </c>
      <c r="AP15" s="124" t="s">
        <v>1559</v>
      </c>
      <c r="AQ15" s="118">
        <v>6.2690000000000001</v>
      </c>
      <c r="AR15" s="124" t="s">
        <v>1559</v>
      </c>
      <c r="AS15" s="118">
        <v>6.0253699999999997</v>
      </c>
      <c r="AT15" s="118">
        <v>6.81508</v>
      </c>
      <c r="AU15" s="118">
        <v>22.231999999999999</v>
      </c>
      <c r="AV15" s="118">
        <v>6.8079999999999998</v>
      </c>
      <c r="AW15" s="119">
        <v>32.67</v>
      </c>
    </row>
    <row r="16" spans="1:49" x14ac:dyDescent="0.25">
      <c r="A16" s="123" t="s">
        <v>876</v>
      </c>
      <c r="B16" s="117">
        <v>4</v>
      </c>
      <c r="C16" s="118">
        <v>38</v>
      </c>
      <c r="D16" s="118">
        <v>43.9</v>
      </c>
      <c r="E16" s="118">
        <v>9.5659399999999994</v>
      </c>
      <c r="F16" s="118">
        <v>26.6</v>
      </c>
      <c r="G16" s="119">
        <v>48</v>
      </c>
      <c r="H16" s="117">
        <v>16.2</v>
      </c>
      <c r="I16" s="119">
        <v>60</v>
      </c>
      <c r="J16" s="117">
        <v>9.4</v>
      </c>
      <c r="K16" s="118">
        <v>11.62</v>
      </c>
      <c r="L16" s="119">
        <v>10.89</v>
      </c>
      <c r="M16" s="120" t="s">
        <v>1559</v>
      </c>
      <c r="N16" s="121" t="s">
        <v>1559</v>
      </c>
      <c r="O16" s="122">
        <v>1.833</v>
      </c>
      <c r="P16" s="117">
        <v>107.75</v>
      </c>
      <c r="Q16" s="118">
        <v>74.06</v>
      </c>
      <c r="R16" s="118">
        <v>209.88</v>
      </c>
      <c r="S16" s="119">
        <v>135.79499999999999</v>
      </c>
      <c r="T16" s="122">
        <v>110.496</v>
      </c>
      <c r="U16" s="122">
        <v>10.47</v>
      </c>
      <c r="V16" s="117">
        <v>13.82</v>
      </c>
      <c r="W16" s="118">
        <v>5.91</v>
      </c>
      <c r="X16" s="118">
        <v>0.39</v>
      </c>
      <c r="Y16" s="118">
        <v>0.01</v>
      </c>
      <c r="Z16" s="119">
        <v>0</v>
      </c>
      <c r="AA16" s="117">
        <v>83.09</v>
      </c>
      <c r="AB16" s="119">
        <v>283.66000000000003</v>
      </c>
      <c r="AC16" s="117">
        <v>79.320999999999998</v>
      </c>
      <c r="AD16" s="118">
        <v>62.28</v>
      </c>
      <c r="AE16" s="118">
        <v>57.006</v>
      </c>
      <c r="AF16" s="119">
        <v>0</v>
      </c>
      <c r="AG16" s="117">
        <v>10.116440000000001</v>
      </c>
      <c r="AH16" s="118">
        <v>16.5</v>
      </c>
      <c r="AI16" s="118">
        <v>9.7694500000000009</v>
      </c>
      <c r="AJ16" s="118">
        <v>15.41667</v>
      </c>
      <c r="AK16" s="119">
        <v>15.8</v>
      </c>
      <c r="AL16" s="117">
        <v>19.350000000000001</v>
      </c>
      <c r="AM16" s="119">
        <v>19.920000000000002</v>
      </c>
      <c r="AN16" s="117">
        <v>29</v>
      </c>
      <c r="AO16" s="124" t="s">
        <v>1559</v>
      </c>
      <c r="AP16" s="124" t="s">
        <v>1559</v>
      </c>
      <c r="AQ16" s="118">
        <v>6.3010000000000002</v>
      </c>
      <c r="AR16" s="124" t="s">
        <v>1559</v>
      </c>
      <c r="AS16" s="118">
        <v>5.9921800000000003</v>
      </c>
      <c r="AT16" s="118">
        <v>6.81508</v>
      </c>
      <c r="AU16" s="118">
        <v>22.231999999999999</v>
      </c>
      <c r="AV16" s="118">
        <v>6.6479999999999997</v>
      </c>
      <c r="AW16" s="119">
        <v>32.67</v>
      </c>
    </row>
    <row r="17" spans="1:49" x14ac:dyDescent="0.25">
      <c r="A17" s="123" t="s">
        <v>877</v>
      </c>
      <c r="B17" s="117">
        <v>4</v>
      </c>
      <c r="C17" s="118">
        <v>38</v>
      </c>
      <c r="D17" s="118">
        <v>43.9</v>
      </c>
      <c r="E17" s="118">
        <v>9.5659399999999994</v>
      </c>
      <c r="F17" s="118">
        <v>26.6</v>
      </c>
      <c r="G17" s="119">
        <v>48</v>
      </c>
      <c r="H17" s="117">
        <v>16.2</v>
      </c>
      <c r="I17" s="119">
        <v>60</v>
      </c>
      <c r="J17" s="117">
        <v>9.4</v>
      </c>
      <c r="K17" s="118">
        <v>11.62</v>
      </c>
      <c r="L17" s="119">
        <v>10.89</v>
      </c>
      <c r="M17" s="120" t="s">
        <v>1559</v>
      </c>
      <c r="N17" s="121" t="s">
        <v>1559</v>
      </c>
      <c r="O17" s="122">
        <v>1.833</v>
      </c>
      <c r="P17" s="117">
        <v>107.75</v>
      </c>
      <c r="Q17" s="118">
        <v>74.06</v>
      </c>
      <c r="R17" s="118">
        <v>209.88</v>
      </c>
      <c r="S17" s="119">
        <v>135.79499999999999</v>
      </c>
      <c r="T17" s="122">
        <v>110.496</v>
      </c>
      <c r="U17" s="122">
        <v>10.47</v>
      </c>
      <c r="V17" s="117">
        <v>13.82</v>
      </c>
      <c r="W17" s="118">
        <v>5.91</v>
      </c>
      <c r="X17" s="118">
        <v>0.39</v>
      </c>
      <c r="Y17" s="118">
        <v>0.01</v>
      </c>
      <c r="Z17" s="119">
        <v>0</v>
      </c>
      <c r="AA17" s="117">
        <v>83.09</v>
      </c>
      <c r="AB17" s="119">
        <v>283.66000000000003</v>
      </c>
      <c r="AC17" s="117">
        <v>79.320999999999998</v>
      </c>
      <c r="AD17" s="118">
        <v>62.28</v>
      </c>
      <c r="AE17" s="118">
        <v>57.006</v>
      </c>
      <c r="AF17" s="119">
        <v>0</v>
      </c>
      <c r="AG17" s="117">
        <v>10.116440000000001</v>
      </c>
      <c r="AH17" s="118">
        <v>16.5</v>
      </c>
      <c r="AI17" s="118">
        <v>9.7694500000000009</v>
      </c>
      <c r="AJ17" s="118">
        <v>15.41667</v>
      </c>
      <c r="AK17" s="119">
        <v>15.8</v>
      </c>
      <c r="AL17" s="117">
        <v>19.350000000000001</v>
      </c>
      <c r="AM17" s="119">
        <v>19.920000000000002</v>
      </c>
      <c r="AN17" s="117">
        <v>29</v>
      </c>
      <c r="AO17" s="124" t="s">
        <v>1559</v>
      </c>
      <c r="AP17" s="124" t="s">
        <v>1559</v>
      </c>
      <c r="AQ17" s="118">
        <v>6.3010000000000002</v>
      </c>
      <c r="AR17" s="124" t="s">
        <v>1559</v>
      </c>
      <c r="AS17" s="118">
        <v>5.9921800000000003</v>
      </c>
      <c r="AT17" s="118">
        <v>6.81508</v>
      </c>
      <c r="AU17" s="118">
        <v>22.231999999999999</v>
      </c>
      <c r="AV17" s="118">
        <v>6.6479999999999997</v>
      </c>
      <c r="AW17" s="119">
        <v>32.67</v>
      </c>
    </row>
    <row r="18" spans="1:49" x14ac:dyDescent="0.25">
      <c r="A18" s="123" t="s">
        <v>878</v>
      </c>
      <c r="B18" s="117">
        <v>4</v>
      </c>
      <c r="C18" s="118">
        <v>38</v>
      </c>
      <c r="D18" s="118">
        <v>43.9</v>
      </c>
      <c r="E18" s="118">
        <v>9.6743600000000001</v>
      </c>
      <c r="F18" s="118">
        <v>33.1</v>
      </c>
      <c r="G18" s="119">
        <v>48</v>
      </c>
      <c r="H18" s="117">
        <v>16.7</v>
      </c>
      <c r="I18" s="119">
        <v>60</v>
      </c>
      <c r="J18" s="117">
        <v>9.8000000000000007</v>
      </c>
      <c r="K18" s="118">
        <v>11.61</v>
      </c>
      <c r="L18" s="119">
        <v>10.91</v>
      </c>
      <c r="M18" s="120" t="s">
        <v>1559</v>
      </c>
      <c r="N18" s="121" t="s">
        <v>1559</v>
      </c>
      <c r="O18" s="122">
        <v>1.833</v>
      </c>
      <c r="P18" s="117">
        <v>107.75</v>
      </c>
      <c r="Q18" s="118">
        <v>74.06</v>
      </c>
      <c r="R18" s="118">
        <v>211.29</v>
      </c>
      <c r="S18" s="119">
        <v>135.79499999999999</v>
      </c>
      <c r="T18" s="122">
        <v>107.925</v>
      </c>
      <c r="U18" s="122">
        <v>10.51</v>
      </c>
      <c r="V18" s="117">
        <v>13.82</v>
      </c>
      <c r="W18" s="118">
        <v>5.71</v>
      </c>
      <c r="X18" s="118">
        <v>0.39</v>
      </c>
      <c r="Y18" s="118">
        <v>0.01</v>
      </c>
      <c r="Z18" s="119">
        <v>0</v>
      </c>
      <c r="AA18" s="117">
        <v>78.94</v>
      </c>
      <c r="AB18" s="119">
        <v>279.56400000000002</v>
      </c>
      <c r="AC18" s="117">
        <v>81.804000000000002</v>
      </c>
      <c r="AD18" s="118">
        <v>62.265000000000001</v>
      </c>
      <c r="AE18" s="118">
        <v>57.372999999999998</v>
      </c>
      <c r="AF18" s="119">
        <v>0</v>
      </c>
      <c r="AG18" s="117">
        <v>10.116440000000001</v>
      </c>
      <c r="AH18" s="118">
        <v>16.5</v>
      </c>
      <c r="AI18" s="118">
        <v>10.170680000000001</v>
      </c>
      <c r="AJ18" s="118">
        <v>15.41667</v>
      </c>
      <c r="AK18" s="119">
        <v>15.8</v>
      </c>
      <c r="AL18" s="117">
        <v>19.309999999999999</v>
      </c>
      <c r="AM18" s="119">
        <v>19.88</v>
      </c>
      <c r="AN18" s="117">
        <v>29</v>
      </c>
      <c r="AO18" s="124" t="s">
        <v>1559</v>
      </c>
      <c r="AP18" s="124" t="s">
        <v>1559</v>
      </c>
      <c r="AQ18" s="118">
        <v>6.2930000000000001</v>
      </c>
      <c r="AR18" s="124" t="s">
        <v>1559</v>
      </c>
      <c r="AS18" s="118">
        <v>5.9886499999999998</v>
      </c>
      <c r="AT18" s="118">
        <v>6.81508</v>
      </c>
      <c r="AU18" s="118">
        <v>22.231999999999999</v>
      </c>
      <c r="AV18" s="118">
        <v>6.6310000000000002</v>
      </c>
      <c r="AW18" s="119">
        <v>33.171999999999997</v>
      </c>
    </row>
    <row r="19" spans="1:49" x14ac:dyDescent="0.25">
      <c r="A19" s="123" t="s">
        <v>879</v>
      </c>
      <c r="B19" s="117">
        <v>4</v>
      </c>
      <c r="C19" s="118">
        <v>38</v>
      </c>
      <c r="D19" s="118">
        <v>43.9</v>
      </c>
      <c r="E19" s="118">
        <v>9.6743600000000001</v>
      </c>
      <c r="F19" s="118">
        <v>33.1</v>
      </c>
      <c r="G19" s="119">
        <v>48</v>
      </c>
      <c r="H19" s="117">
        <v>16.7</v>
      </c>
      <c r="I19" s="119">
        <v>60</v>
      </c>
      <c r="J19" s="117">
        <v>9.8000000000000007</v>
      </c>
      <c r="K19" s="118">
        <v>11.61</v>
      </c>
      <c r="L19" s="119">
        <v>10.91</v>
      </c>
      <c r="M19" s="120" t="s">
        <v>1559</v>
      </c>
      <c r="N19" s="121" t="s">
        <v>1559</v>
      </c>
      <c r="O19" s="122">
        <v>1.833</v>
      </c>
      <c r="P19" s="117">
        <v>107.75</v>
      </c>
      <c r="Q19" s="118">
        <v>74.06</v>
      </c>
      <c r="R19" s="118">
        <v>211.29</v>
      </c>
      <c r="S19" s="119">
        <v>135.79499999999999</v>
      </c>
      <c r="T19" s="122">
        <v>107.925</v>
      </c>
      <c r="U19" s="122">
        <v>10.51</v>
      </c>
      <c r="V19" s="117">
        <v>13.82</v>
      </c>
      <c r="W19" s="118">
        <v>5.71</v>
      </c>
      <c r="X19" s="118">
        <v>0.39</v>
      </c>
      <c r="Y19" s="118">
        <v>0.01</v>
      </c>
      <c r="Z19" s="119">
        <v>0</v>
      </c>
      <c r="AA19" s="117">
        <v>78.94</v>
      </c>
      <c r="AB19" s="119">
        <v>279.56400000000002</v>
      </c>
      <c r="AC19" s="117">
        <v>81.804000000000002</v>
      </c>
      <c r="AD19" s="118">
        <v>62.265000000000001</v>
      </c>
      <c r="AE19" s="118">
        <v>57.372999999999998</v>
      </c>
      <c r="AF19" s="119">
        <v>0</v>
      </c>
      <c r="AG19" s="117">
        <v>10.116440000000001</v>
      </c>
      <c r="AH19" s="118">
        <v>16.5</v>
      </c>
      <c r="AI19" s="118">
        <v>10.170680000000001</v>
      </c>
      <c r="AJ19" s="118">
        <v>15.41667</v>
      </c>
      <c r="AK19" s="119">
        <v>15.8</v>
      </c>
      <c r="AL19" s="117">
        <v>19.309999999999999</v>
      </c>
      <c r="AM19" s="119">
        <v>19.88</v>
      </c>
      <c r="AN19" s="117">
        <v>29</v>
      </c>
      <c r="AO19" s="124" t="s">
        <v>1559</v>
      </c>
      <c r="AP19" s="124" t="s">
        <v>1559</v>
      </c>
      <c r="AQ19" s="118">
        <v>6.2930000000000001</v>
      </c>
      <c r="AR19" s="124" t="s">
        <v>1559</v>
      </c>
      <c r="AS19" s="118">
        <v>5.9886499999999998</v>
      </c>
      <c r="AT19" s="118">
        <v>6.81508</v>
      </c>
      <c r="AU19" s="118">
        <v>22.231999999999999</v>
      </c>
      <c r="AV19" s="118">
        <v>6.6310000000000002</v>
      </c>
      <c r="AW19" s="119">
        <v>33.171999999999997</v>
      </c>
    </row>
    <row r="20" spans="1:49" x14ac:dyDescent="0.25">
      <c r="A20" s="123" t="s">
        <v>880</v>
      </c>
      <c r="B20" s="117">
        <v>4</v>
      </c>
      <c r="C20" s="118">
        <v>38</v>
      </c>
      <c r="D20" s="118">
        <v>43.9</v>
      </c>
      <c r="E20" s="118">
        <v>9.8562499999999993</v>
      </c>
      <c r="F20" s="118">
        <v>27.3</v>
      </c>
      <c r="G20" s="119">
        <v>48</v>
      </c>
      <c r="H20" s="117">
        <v>16.7</v>
      </c>
      <c r="I20" s="119">
        <v>60</v>
      </c>
      <c r="J20" s="117">
        <v>9.8000000000000007</v>
      </c>
      <c r="K20" s="118">
        <v>11.7</v>
      </c>
      <c r="L20" s="119">
        <v>10.97</v>
      </c>
      <c r="M20" s="120" t="s">
        <v>1559</v>
      </c>
      <c r="N20" s="121" t="s">
        <v>1559</v>
      </c>
      <c r="O20" s="122">
        <v>1.833</v>
      </c>
      <c r="P20" s="117">
        <v>107.75</v>
      </c>
      <c r="Q20" s="118">
        <v>74.86</v>
      </c>
      <c r="R20" s="118">
        <v>208.47</v>
      </c>
      <c r="S20" s="119">
        <v>135.79499999999999</v>
      </c>
      <c r="T20" s="122">
        <v>113.883</v>
      </c>
      <c r="U20" s="122">
        <v>10.44</v>
      </c>
      <c r="V20" s="117">
        <v>13.23</v>
      </c>
      <c r="W20" s="118">
        <v>6</v>
      </c>
      <c r="X20" s="118">
        <v>0.4</v>
      </c>
      <c r="Y20" s="118">
        <v>0.01</v>
      </c>
      <c r="Z20" s="119">
        <v>0</v>
      </c>
      <c r="AA20" s="117">
        <v>82.06</v>
      </c>
      <c r="AB20" s="119">
        <v>282.99200000000002</v>
      </c>
      <c r="AC20" s="117">
        <v>81.804000000000002</v>
      </c>
      <c r="AD20" s="118">
        <v>62.414000000000001</v>
      </c>
      <c r="AE20" s="118">
        <v>56.494</v>
      </c>
      <c r="AF20" s="119">
        <v>0</v>
      </c>
      <c r="AG20" s="117">
        <v>10.116440000000001</v>
      </c>
      <c r="AH20" s="118">
        <v>16.5</v>
      </c>
      <c r="AI20" s="118">
        <v>10.11504</v>
      </c>
      <c r="AJ20" s="118">
        <v>15.41667</v>
      </c>
      <c r="AK20" s="119">
        <v>15.8</v>
      </c>
      <c r="AL20" s="117">
        <v>19.420000000000002</v>
      </c>
      <c r="AM20" s="119">
        <v>19.989999999999998</v>
      </c>
      <c r="AN20" s="117">
        <v>29</v>
      </c>
      <c r="AO20" s="124" t="s">
        <v>1559</v>
      </c>
      <c r="AP20" s="124" t="s">
        <v>1559</v>
      </c>
      <c r="AQ20" s="118">
        <v>6.3090000000000002</v>
      </c>
      <c r="AR20" s="124" t="s">
        <v>1559</v>
      </c>
      <c r="AS20" s="118">
        <v>5.9679000000000002</v>
      </c>
      <c r="AT20" s="118">
        <v>6.81508</v>
      </c>
      <c r="AU20" s="118">
        <v>22.231999999999999</v>
      </c>
      <c r="AV20" s="118">
        <v>6.5309999999999997</v>
      </c>
      <c r="AW20" s="119">
        <v>32.808999999999997</v>
      </c>
    </row>
    <row r="21" spans="1:49" x14ac:dyDescent="0.25">
      <c r="A21" s="123" t="s">
        <v>881</v>
      </c>
      <c r="B21" s="117">
        <v>4</v>
      </c>
      <c r="C21" s="118">
        <v>38</v>
      </c>
      <c r="D21" s="118">
        <v>43.9</v>
      </c>
      <c r="E21" s="118">
        <v>9.8562499999999993</v>
      </c>
      <c r="F21" s="118">
        <v>27.3</v>
      </c>
      <c r="G21" s="119">
        <v>48</v>
      </c>
      <c r="H21" s="117">
        <v>16.7</v>
      </c>
      <c r="I21" s="119">
        <v>60</v>
      </c>
      <c r="J21" s="117">
        <v>9.8000000000000007</v>
      </c>
      <c r="K21" s="118">
        <v>11.7</v>
      </c>
      <c r="L21" s="119">
        <v>10.97</v>
      </c>
      <c r="M21" s="120" t="s">
        <v>1559</v>
      </c>
      <c r="N21" s="121" t="s">
        <v>1559</v>
      </c>
      <c r="O21" s="122">
        <v>1.833</v>
      </c>
      <c r="P21" s="117">
        <v>107.75</v>
      </c>
      <c r="Q21" s="118">
        <v>74.86</v>
      </c>
      <c r="R21" s="118">
        <v>208.47</v>
      </c>
      <c r="S21" s="119">
        <v>135.79499999999999</v>
      </c>
      <c r="T21" s="122">
        <v>113.883</v>
      </c>
      <c r="U21" s="122">
        <v>10.44</v>
      </c>
      <c r="V21" s="117">
        <v>13.23</v>
      </c>
      <c r="W21" s="118">
        <v>6</v>
      </c>
      <c r="X21" s="118">
        <v>0.4</v>
      </c>
      <c r="Y21" s="118">
        <v>0.01</v>
      </c>
      <c r="Z21" s="119">
        <v>0</v>
      </c>
      <c r="AA21" s="117">
        <v>82.06</v>
      </c>
      <c r="AB21" s="119">
        <v>282.99200000000002</v>
      </c>
      <c r="AC21" s="117">
        <v>81.804000000000002</v>
      </c>
      <c r="AD21" s="118">
        <v>62.414000000000001</v>
      </c>
      <c r="AE21" s="118">
        <v>56.494</v>
      </c>
      <c r="AF21" s="119">
        <v>0</v>
      </c>
      <c r="AG21" s="117">
        <v>10.116440000000001</v>
      </c>
      <c r="AH21" s="118">
        <v>16.5</v>
      </c>
      <c r="AI21" s="118">
        <v>10.11504</v>
      </c>
      <c r="AJ21" s="118">
        <v>15.41667</v>
      </c>
      <c r="AK21" s="119">
        <v>15.8</v>
      </c>
      <c r="AL21" s="117">
        <v>19.420000000000002</v>
      </c>
      <c r="AM21" s="119">
        <v>19.989999999999998</v>
      </c>
      <c r="AN21" s="117">
        <v>29</v>
      </c>
      <c r="AO21" s="124" t="s">
        <v>1559</v>
      </c>
      <c r="AP21" s="124" t="s">
        <v>1559</v>
      </c>
      <c r="AQ21" s="118">
        <v>6.3090000000000002</v>
      </c>
      <c r="AR21" s="124" t="s">
        <v>1559</v>
      </c>
      <c r="AS21" s="118">
        <v>5.9679000000000002</v>
      </c>
      <c r="AT21" s="118">
        <v>6.81508</v>
      </c>
      <c r="AU21" s="118">
        <v>22.231999999999999</v>
      </c>
      <c r="AV21" s="118">
        <v>6.5309999999999997</v>
      </c>
      <c r="AW21" s="119">
        <v>32.808999999999997</v>
      </c>
    </row>
    <row r="22" spans="1:49" x14ac:dyDescent="0.25">
      <c r="A22" s="123" t="s">
        <v>882</v>
      </c>
      <c r="B22" s="117">
        <v>4</v>
      </c>
      <c r="C22" s="118">
        <v>38</v>
      </c>
      <c r="D22" s="118">
        <v>43.9</v>
      </c>
      <c r="E22" s="118">
        <v>10.01742</v>
      </c>
      <c r="F22" s="118">
        <v>29.3</v>
      </c>
      <c r="G22" s="119">
        <v>48</v>
      </c>
      <c r="H22" s="117">
        <v>16.7</v>
      </c>
      <c r="I22" s="119">
        <v>60</v>
      </c>
      <c r="J22" s="117">
        <v>10</v>
      </c>
      <c r="K22" s="118">
        <v>11.68</v>
      </c>
      <c r="L22" s="119">
        <v>10.92</v>
      </c>
      <c r="M22" s="120" t="s">
        <v>1559</v>
      </c>
      <c r="N22" s="121" t="s">
        <v>1559</v>
      </c>
      <c r="O22" s="122">
        <v>1.833</v>
      </c>
      <c r="P22" s="117">
        <v>107.75</v>
      </c>
      <c r="Q22" s="118">
        <v>74.06</v>
      </c>
      <c r="R22" s="118">
        <v>209.88</v>
      </c>
      <c r="S22" s="119">
        <v>135.79499999999999</v>
      </c>
      <c r="T22" s="122">
        <v>111.358</v>
      </c>
      <c r="U22" s="122">
        <v>10.45</v>
      </c>
      <c r="V22" s="117">
        <v>13.23</v>
      </c>
      <c r="W22" s="118">
        <v>6.71</v>
      </c>
      <c r="X22" s="118">
        <v>0.4</v>
      </c>
      <c r="Y22" s="118">
        <v>0.01</v>
      </c>
      <c r="Z22" s="119">
        <v>0</v>
      </c>
      <c r="AA22" s="117">
        <v>83.02</v>
      </c>
      <c r="AB22" s="119">
        <v>283.58800000000002</v>
      </c>
      <c r="AC22" s="117">
        <v>79.320999999999998</v>
      </c>
      <c r="AD22" s="118">
        <v>62.253</v>
      </c>
      <c r="AE22" s="118">
        <v>55.573999999999998</v>
      </c>
      <c r="AF22" s="119">
        <v>0</v>
      </c>
      <c r="AG22" s="117">
        <v>10.116440000000001</v>
      </c>
      <c r="AH22" s="118">
        <v>16.5</v>
      </c>
      <c r="AI22" s="118">
        <v>10.100989999999999</v>
      </c>
      <c r="AJ22" s="118">
        <v>15.41667</v>
      </c>
      <c r="AK22" s="119">
        <v>15.8</v>
      </c>
      <c r="AL22" s="117">
        <v>19.39</v>
      </c>
      <c r="AM22" s="119">
        <v>19.96</v>
      </c>
      <c r="AN22" s="117">
        <v>29</v>
      </c>
      <c r="AO22" s="124" t="s">
        <v>1559</v>
      </c>
      <c r="AP22" s="124" t="s">
        <v>1559</v>
      </c>
      <c r="AQ22" s="118">
        <v>6.319</v>
      </c>
      <c r="AR22" s="124" t="s">
        <v>1559</v>
      </c>
      <c r="AS22" s="118">
        <v>5.9886499999999998</v>
      </c>
      <c r="AT22" s="118">
        <v>6.81508</v>
      </c>
      <c r="AU22" s="118">
        <v>22.231999999999999</v>
      </c>
      <c r="AV22" s="118">
        <v>6.6310000000000002</v>
      </c>
      <c r="AW22" s="119">
        <v>33.171999999999997</v>
      </c>
    </row>
    <row r="23" spans="1:49" x14ac:dyDescent="0.25">
      <c r="A23" s="123" t="s">
        <v>883</v>
      </c>
      <c r="B23" s="117">
        <v>4</v>
      </c>
      <c r="C23" s="118">
        <v>38</v>
      </c>
      <c r="D23" s="118">
        <v>43.9</v>
      </c>
      <c r="E23" s="118">
        <v>10.01742</v>
      </c>
      <c r="F23" s="118">
        <v>29.3</v>
      </c>
      <c r="G23" s="119">
        <v>48</v>
      </c>
      <c r="H23" s="117">
        <v>16.7</v>
      </c>
      <c r="I23" s="119">
        <v>60</v>
      </c>
      <c r="J23" s="117">
        <v>10</v>
      </c>
      <c r="K23" s="118">
        <v>11.68</v>
      </c>
      <c r="L23" s="119">
        <v>10.92</v>
      </c>
      <c r="M23" s="120" t="s">
        <v>1559</v>
      </c>
      <c r="N23" s="121" t="s">
        <v>1559</v>
      </c>
      <c r="O23" s="122">
        <v>1.833</v>
      </c>
      <c r="P23" s="117">
        <v>107.75</v>
      </c>
      <c r="Q23" s="118">
        <v>74.06</v>
      </c>
      <c r="R23" s="118">
        <v>209.88</v>
      </c>
      <c r="S23" s="119">
        <v>135.79499999999999</v>
      </c>
      <c r="T23" s="122">
        <v>111.358</v>
      </c>
      <c r="U23" s="122">
        <v>10.45</v>
      </c>
      <c r="V23" s="117">
        <v>13.23</v>
      </c>
      <c r="W23" s="118">
        <v>6.71</v>
      </c>
      <c r="X23" s="118">
        <v>0.4</v>
      </c>
      <c r="Y23" s="118">
        <v>0.01</v>
      </c>
      <c r="Z23" s="119">
        <v>0</v>
      </c>
      <c r="AA23" s="117">
        <v>83.02</v>
      </c>
      <c r="AB23" s="119">
        <v>283.58800000000002</v>
      </c>
      <c r="AC23" s="117">
        <v>79.320999999999998</v>
      </c>
      <c r="AD23" s="118">
        <v>62.253</v>
      </c>
      <c r="AE23" s="118">
        <v>55.573999999999998</v>
      </c>
      <c r="AF23" s="119">
        <v>0</v>
      </c>
      <c r="AG23" s="117">
        <v>10.116440000000001</v>
      </c>
      <c r="AH23" s="118">
        <v>16.5</v>
      </c>
      <c r="AI23" s="118">
        <v>10.100989999999999</v>
      </c>
      <c r="AJ23" s="118">
        <v>15.41667</v>
      </c>
      <c r="AK23" s="119">
        <v>15.8</v>
      </c>
      <c r="AL23" s="117">
        <v>19.39</v>
      </c>
      <c r="AM23" s="119">
        <v>19.96</v>
      </c>
      <c r="AN23" s="117">
        <v>29</v>
      </c>
      <c r="AO23" s="124" t="s">
        <v>1559</v>
      </c>
      <c r="AP23" s="124" t="s">
        <v>1559</v>
      </c>
      <c r="AQ23" s="118">
        <v>6.319</v>
      </c>
      <c r="AR23" s="124" t="s">
        <v>1559</v>
      </c>
      <c r="AS23" s="118">
        <v>5.9886499999999998</v>
      </c>
      <c r="AT23" s="118">
        <v>6.81508</v>
      </c>
      <c r="AU23" s="118">
        <v>22.231999999999999</v>
      </c>
      <c r="AV23" s="118">
        <v>6.6310000000000002</v>
      </c>
      <c r="AW23" s="119">
        <v>33.171999999999997</v>
      </c>
    </row>
    <row r="24" spans="1:49" x14ac:dyDescent="0.25">
      <c r="A24" s="123" t="s">
        <v>884</v>
      </c>
      <c r="B24" s="117">
        <v>4</v>
      </c>
      <c r="C24" s="118">
        <v>38</v>
      </c>
      <c r="D24" s="118">
        <v>43.9</v>
      </c>
      <c r="E24" s="118">
        <v>10.149290000000001</v>
      </c>
      <c r="F24" s="118">
        <v>29.4</v>
      </c>
      <c r="G24" s="119">
        <v>48</v>
      </c>
      <c r="H24" s="117">
        <v>16.7</v>
      </c>
      <c r="I24" s="119">
        <v>60</v>
      </c>
      <c r="J24" s="117">
        <v>10</v>
      </c>
      <c r="K24" s="118">
        <v>11.58</v>
      </c>
      <c r="L24" s="119">
        <v>10.99</v>
      </c>
      <c r="M24" s="117">
        <v>1.07</v>
      </c>
      <c r="N24" s="119">
        <v>71.8</v>
      </c>
      <c r="O24" s="122">
        <v>1.833</v>
      </c>
      <c r="P24" s="117">
        <v>107.75</v>
      </c>
      <c r="Q24" s="118">
        <v>74.06</v>
      </c>
      <c r="R24" s="118">
        <v>209.88</v>
      </c>
      <c r="S24" s="119">
        <v>135.79499999999999</v>
      </c>
      <c r="T24" s="122">
        <v>103.131</v>
      </c>
      <c r="U24" s="122">
        <v>10.48</v>
      </c>
      <c r="V24" s="117">
        <v>13.23</v>
      </c>
      <c r="W24" s="118">
        <v>7.41</v>
      </c>
      <c r="X24" s="118">
        <v>0.4</v>
      </c>
      <c r="Y24" s="118">
        <v>0.01</v>
      </c>
      <c r="Z24" s="119">
        <v>0</v>
      </c>
      <c r="AA24" s="117">
        <v>82.91</v>
      </c>
      <c r="AB24" s="119">
        <v>283.53899999999999</v>
      </c>
      <c r="AC24" s="117">
        <v>79.555999999999997</v>
      </c>
      <c r="AD24" s="118">
        <v>61.655000000000001</v>
      </c>
      <c r="AE24" s="118">
        <v>53.021999999999998</v>
      </c>
      <c r="AF24" s="119">
        <v>0</v>
      </c>
      <c r="AG24" s="117">
        <v>10.116440000000001</v>
      </c>
      <c r="AH24" s="118">
        <v>16.5</v>
      </c>
      <c r="AI24" s="118">
        <v>10.066280000000001</v>
      </c>
      <c r="AJ24" s="118">
        <v>15.41667</v>
      </c>
      <c r="AK24" s="119">
        <v>15.8</v>
      </c>
      <c r="AL24" s="117">
        <v>19.399999999999999</v>
      </c>
      <c r="AM24" s="119">
        <v>19.97</v>
      </c>
      <c r="AN24" s="117">
        <v>29</v>
      </c>
      <c r="AO24" s="124" t="s">
        <v>1559</v>
      </c>
      <c r="AP24" s="124" t="s">
        <v>1559</v>
      </c>
      <c r="AQ24" s="118">
        <v>6.2850000000000001</v>
      </c>
      <c r="AR24" s="124" t="s">
        <v>1559</v>
      </c>
      <c r="AS24" s="118">
        <v>6.0100199999999999</v>
      </c>
      <c r="AT24" s="118">
        <v>6.81508</v>
      </c>
      <c r="AU24" s="118">
        <v>22.231999999999999</v>
      </c>
      <c r="AV24" s="118">
        <v>6.734</v>
      </c>
      <c r="AW24" s="119">
        <v>33.06</v>
      </c>
    </row>
    <row r="25" spans="1:49" x14ac:dyDescent="0.25">
      <c r="A25" s="123" t="s">
        <v>885</v>
      </c>
      <c r="B25" s="117">
        <v>4</v>
      </c>
      <c r="C25" s="118">
        <v>38</v>
      </c>
      <c r="D25" s="118">
        <v>43.9</v>
      </c>
      <c r="E25" s="118">
        <v>10.149290000000001</v>
      </c>
      <c r="F25" s="118">
        <v>29.4</v>
      </c>
      <c r="G25" s="119">
        <v>48</v>
      </c>
      <c r="H25" s="117">
        <v>16.7</v>
      </c>
      <c r="I25" s="119">
        <v>60</v>
      </c>
      <c r="J25" s="117">
        <v>10</v>
      </c>
      <c r="K25" s="118">
        <v>11.58</v>
      </c>
      <c r="L25" s="119">
        <v>10.99</v>
      </c>
      <c r="M25" s="117">
        <v>1.07</v>
      </c>
      <c r="N25" s="119">
        <v>71.8</v>
      </c>
      <c r="O25" s="122">
        <v>1.833</v>
      </c>
      <c r="P25" s="117">
        <v>107.75</v>
      </c>
      <c r="Q25" s="118">
        <v>74.06</v>
      </c>
      <c r="R25" s="118">
        <v>209.88</v>
      </c>
      <c r="S25" s="119">
        <v>135.79499999999999</v>
      </c>
      <c r="T25" s="122">
        <v>103.131</v>
      </c>
      <c r="U25" s="122">
        <v>10.48</v>
      </c>
      <c r="V25" s="117">
        <v>13.23</v>
      </c>
      <c r="W25" s="118">
        <v>7.41</v>
      </c>
      <c r="X25" s="118">
        <v>0.4</v>
      </c>
      <c r="Y25" s="118">
        <v>0.01</v>
      </c>
      <c r="Z25" s="119">
        <v>0</v>
      </c>
      <c r="AA25" s="117">
        <v>82.91</v>
      </c>
      <c r="AB25" s="119">
        <v>283.53899999999999</v>
      </c>
      <c r="AC25" s="117">
        <v>79.555999999999997</v>
      </c>
      <c r="AD25" s="118">
        <v>61.655000000000001</v>
      </c>
      <c r="AE25" s="118">
        <v>53.021999999999998</v>
      </c>
      <c r="AF25" s="119">
        <v>0</v>
      </c>
      <c r="AG25" s="117">
        <v>10.116440000000001</v>
      </c>
      <c r="AH25" s="118">
        <v>16.5</v>
      </c>
      <c r="AI25" s="118">
        <v>10.066280000000001</v>
      </c>
      <c r="AJ25" s="118">
        <v>15.41667</v>
      </c>
      <c r="AK25" s="119">
        <v>15.8</v>
      </c>
      <c r="AL25" s="117">
        <v>19.399999999999999</v>
      </c>
      <c r="AM25" s="119">
        <v>19.97</v>
      </c>
      <c r="AN25" s="117">
        <v>29</v>
      </c>
      <c r="AO25" s="124" t="s">
        <v>1559</v>
      </c>
      <c r="AP25" s="124" t="s">
        <v>1559</v>
      </c>
      <c r="AQ25" s="118">
        <v>6.2850000000000001</v>
      </c>
      <c r="AR25" s="124" t="s">
        <v>1559</v>
      </c>
      <c r="AS25" s="118">
        <v>6.0100199999999999</v>
      </c>
      <c r="AT25" s="118">
        <v>6.81508</v>
      </c>
      <c r="AU25" s="118">
        <v>22.231999999999999</v>
      </c>
      <c r="AV25" s="118">
        <v>6.734</v>
      </c>
      <c r="AW25" s="119">
        <v>33.06</v>
      </c>
    </row>
    <row r="26" spans="1:49" x14ac:dyDescent="0.25">
      <c r="A26" s="123" t="s">
        <v>886</v>
      </c>
      <c r="B26" s="117">
        <v>4</v>
      </c>
      <c r="C26" s="118">
        <v>38</v>
      </c>
      <c r="D26" s="118">
        <v>43.9</v>
      </c>
      <c r="E26" s="118">
        <v>10.35533</v>
      </c>
      <c r="F26" s="118">
        <v>25.1</v>
      </c>
      <c r="G26" s="119">
        <v>48</v>
      </c>
      <c r="H26" s="117">
        <v>16.7</v>
      </c>
      <c r="I26" s="119">
        <v>60</v>
      </c>
      <c r="J26" s="117">
        <v>10</v>
      </c>
      <c r="K26" s="118">
        <v>11.72</v>
      </c>
      <c r="L26" s="119">
        <v>10.63</v>
      </c>
      <c r="M26" s="120" t="s">
        <v>1559</v>
      </c>
      <c r="N26" s="121" t="s">
        <v>1559</v>
      </c>
      <c r="O26" s="122">
        <v>1.833</v>
      </c>
      <c r="P26" s="117">
        <v>107.75</v>
      </c>
      <c r="Q26" s="118">
        <v>74.06</v>
      </c>
      <c r="R26" s="118">
        <v>209.88</v>
      </c>
      <c r="S26" s="119">
        <v>135.79499999999999</v>
      </c>
      <c r="T26" s="122">
        <v>105.776</v>
      </c>
      <c r="U26" s="122">
        <v>10.47</v>
      </c>
      <c r="V26" s="117">
        <v>13.23</v>
      </c>
      <c r="W26" s="118">
        <v>6.47</v>
      </c>
      <c r="X26" s="118">
        <v>0.4</v>
      </c>
      <c r="Y26" s="118">
        <v>0.01</v>
      </c>
      <c r="Z26" s="119">
        <v>0</v>
      </c>
      <c r="AA26" s="117">
        <v>84.62</v>
      </c>
      <c r="AB26" s="119">
        <v>285.25</v>
      </c>
      <c r="AC26" s="117">
        <v>80.8</v>
      </c>
      <c r="AD26" s="118">
        <v>62.448999999999998</v>
      </c>
      <c r="AE26" s="118">
        <v>52.07</v>
      </c>
      <c r="AF26" s="119">
        <v>0</v>
      </c>
      <c r="AG26" s="117">
        <v>10.116440000000001</v>
      </c>
      <c r="AH26" s="118">
        <v>16.5</v>
      </c>
      <c r="AI26" s="118">
        <v>10.13489</v>
      </c>
      <c r="AJ26" s="118">
        <v>15.41667</v>
      </c>
      <c r="AK26" s="119">
        <v>15.8</v>
      </c>
      <c r="AL26" s="117">
        <v>19.440000000000001</v>
      </c>
      <c r="AM26" s="119">
        <v>20.010000000000002</v>
      </c>
      <c r="AN26" s="117">
        <v>29</v>
      </c>
      <c r="AO26" s="124" t="s">
        <v>1559</v>
      </c>
      <c r="AP26" s="124" t="s">
        <v>1559</v>
      </c>
      <c r="AQ26" s="118">
        <v>6.3010000000000002</v>
      </c>
      <c r="AR26" s="124" t="s">
        <v>1559</v>
      </c>
      <c r="AS26" s="118">
        <v>5.9809700000000001</v>
      </c>
      <c r="AT26" s="118">
        <v>6.81508</v>
      </c>
      <c r="AU26" s="118">
        <v>22.231999999999999</v>
      </c>
      <c r="AV26" s="118">
        <v>6.5940000000000003</v>
      </c>
      <c r="AW26" s="119">
        <v>32.99</v>
      </c>
    </row>
    <row r="27" spans="1:49" x14ac:dyDescent="0.25">
      <c r="A27" s="123" t="s">
        <v>887</v>
      </c>
      <c r="B27" s="117">
        <v>4</v>
      </c>
      <c r="C27" s="118">
        <v>38</v>
      </c>
      <c r="D27" s="118">
        <v>43.9</v>
      </c>
      <c r="E27" s="118">
        <v>10.35533</v>
      </c>
      <c r="F27" s="118">
        <v>25.1</v>
      </c>
      <c r="G27" s="119">
        <v>48</v>
      </c>
      <c r="H27" s="117">
        <v>16.7</v>
      </c>
      <c r="I27" s="119">
        <v>60</v>
      </c>
      <c r="J27" s="117">
        <v>10</v>
      </c>
      <c r="K27" s="118">
        <v>11.72</v>
      </c>
      <c r="L27" s="119">
        <v>10.63</v>
      </c>
      <c r="M27" s="120" t="s">
        <v>1559</v>
      </c>
      <c r="N27" s="121" t="s">
        <v>1559</v>
      </c>
      <c r="O27" s="122">
        <v>1.833</v>
      </c>
      <c r="P27" s="117">
        <v>107.75</v>
      </c>
      <c r="Q27" s="118">
        <v>74.06</v>
      </c>
      <c r="R27" s="118">
        <v>209.88</v>
      </c>
      <c r="S27" s="119">
        <v>135.79499999999999</v>
      </c>
      <c r="T27" s="122">
        <v>105.776</v>
      </c>
      <c r="U27" s="122">
        <v>10.47</v>
      </c>
      <c r="V27" s="117">
        <v>13.23</v>
      </c>
      <c r="W27" s="118">
        <v>6.47</v>
      </c>
      <c r="X27" s="118">
        <v>0.4</v>
      </c>
      <c r="Y27" s="118">
        <v>0.01</v>
      </c>
      <c r="Z27" s="119">
        <v>0</v>
      </c>
      <c r="AA27" s="117">
        <v>84.62</v>
      </c>
      <c r="AB27" s="119">
        <v>285.25</v>
      </c>
      <c r="AC27" s="117">
        <v>80.8</v>
      </c>
      <c r="AD27" s="118">
        <v>62.448999999999998</v>
      </c>
      <c r="AE27" s="118">
        <v>52.07</v>
      </c>
      <c r="AF27" s="119">
        <v>0</v>
      </c>
      <c r="AG27" s="117">
        <v>10.116440000000001</v>
      </c>
      <c r="AH27" s="118">
        <v>16.5</v>
      </c>
      <c r="AI27" s="118">
        <v>10.13489</v>
      </c>
      <c r="AJ27" s="118">
        <v>15.41667</v>
      </c>
      <c r="AK27" s="119">
        <v>15.8</v>
      </c>
      <c r="AL27" s="117">
        <v>19.440000000000001</v>
      </c>
      <c r="AM27" s="119">
        <v>20.010000000000002</v>
      </c>
      <c r="AN27" s="117">
        <v>29</v>
      </c>
      <c r="AO27" s="124" t="s">
        <v>1559</v>
      </c>
      <c r="AP27" s="124" t="s">
        <v>1559</v>
      </c>
      <c r="AQ27" s="118">
        <v>6.3010000000000002</v>
      </c>
      <c r="AR27" s="124" t="s">
        <v>1559</v>
      </c>
      <c r="AS27" s="118">
        <v>5.9809700000000001</v>
      </c>
      <c r="AT27" s="118">
        <v>6.81508</v>
      </c>
      <c r="AU27" s="118">
        <v>22.231999999999999</v>
      </c>
      <c r="AV27" s="118">
        <v>6.5940000000000003</v>
      </c>
      <c r="AW27" s="119">
        <v>32.99</v>
      </c>
    </row>
    <row r="28" spans="1:49" x14ac:dyDescent="0.25">
      <c r="A28" s="123" t="s">
        <v>888</v>
      </c>
      <c r="B28" s="117">
        <v>4</v>
      </c>
      <c r="C28" s="118">
        <v>38</v>
      </c>
      <c r="D28" s="118">
        <v>43.9</v>
      </c>
      <c r="E28" s="118">
        <v>16.5275</v>
      </c>
      <c r="F28" s="118">
        <v>25.9</v>
      </c>
      <c r="G28" s="119">
        <v>48</v>
      </c>
      <c r="H28" s="117">
        <v>16.7</v>
      </c>
      <c r="I28" s="119">
        <v>62</v>
      </c>
      <c r="J28" s="117">
        <v>10</v>
      </c>
      <c r="K28" s="118">
        <v>11.71</v>
      </c>
      <c r="L28" s="119">
        <v>12.7</v>
      </c>
      <c r="M28" s="120" t="s">
        <v>1559</v>
      </c>
      <c r="N28" s="121" t="s">
        <v>1559</v>
      </c>
      <c r="O28" s="122">
        <v>1.833</v>
      </c>
      <c r="P28" s="117">
        <v>107.75</v>
      </c>
      <c r="Q28" s="118">
        <v>74.86</v>
      </c>
      <c r="R28" s="118">
        <v>209.88</v>
      </c>
      <c r="S28" s="119">
        <v>135.79499999999999</v>
      </c>
      <c r="T28" s="122">
        <v>107.408</v>
      </c>
      <c r="U28" s="122">
        <v>10.44</v>
      </c>
      <c r="V28" s="117">
        <v>13.23</v>
      </c>
      <c r="W28" s="118">
        <v>5.48</v>
      </c>
      <c r="X28" s="118">
        <v>0.4</v>
      </c>
      <c r="Y28" s="118">
        <v>0.01</v>
      </c>
      <c r="Z28" s="119">
        <v>0</v>
      </c>
      <c r="AA28" s="117">
        <v>77.489999999999995</v>
      </c>
      <c r="AB28" s="119">
        <v>278.12</v>
      </c>
      <c r="AC28" s="117">
        <v>80.8</v>
      </c>
      <c r="AD28" s="118">
        <v>62.436999999999998</v>
      </c>
      <c r="AE28" s="118">
        <v>50.97</v>
      </c>
      <c r="AF28" s="119">
        <v>0</v>
      </c>
      <c r="AG28" s="117">
        <v>10.116440000000001</v>
      </c>
      <c r="AH28" s="118">
        <v>16.5</v>
      </c>
      <c r="AI28" s="118">
        <v>10.08933</v>
      </c>
      <c r="AJ28" s="118">
        <v>15.41667</v>
      </c>
      <c r="AK28" s="119">
        <v>15.8</v>
      </c>
      <c r="AL28" s="117">
        <v>19.32</v>
      </c>
      <c r="AM28" s="119">
        <v>19.89</v>
      </c>
      <c r="AN28" s="117">
        <v>29</v>
      </c>
      <c r="AO28" s="124" t="s">
        <v>1559</v>
      </c>
      <c r="AP28" s="124" t="s">
        <v>1559</v>
      </c>
      <c r="AQ28" s="118">
        <v>6.319</v>
      </c>
      <c r="AR28" s="124" t="s">
        <v>1559</v>
      </c>
      <c r="AS28" s="118">
        <v>5.98637</v>
      </c>
      <c r="AT28" s="118">
        <v>6.81508</v>
      </c>
      <c r="AU28" s="118">
        <v>22.231999999999999</v>
      </c>
      <c r="AV28" s="118">
        <v>6.62</v>
      </c>
      <c r="AW28" s="119">
        <v>32.738999999999997</v>
      </c>
    </row>
    <row r="29" spans="1:49" x14ac:dyDescent="0.25">
      <c r="A29" s="123" t="s">
        <v>889</v>
      </c>
      <c r="B29" s="117">
        <v>4</v>
      </c>
      <c r="C29" s="118">
        <v>38</v>
      </c>
      <c r="D29" s="118">
        <v>43.9</v>
      </c>
      <c r="E29" s="118">
        <v>16.5275</v>
      </c>
      <c r="F29" s="118">
        <v>25.9</v>
      </c>
      <c r="G29" s="119">
        <v>48</v>
      </c>
      <c r="H29" s="117">
        <v>16.7</v>
      </c>
      <c r="I29" s="119">
        <v>62</v>
      </c>
      <c r="J29" s="117">
        <v>10</v>
      </c>
      <c r="K29" s="118">
        <v>11.71</v>
      </c>
      <c r="L29" s="119">
        <v>12.7</v>
      </c>
      <c r="M29" s="120" t="s">
        <v>1559</v>
      </c>
      <c r="N29" s="121" t="s">
        <v>1559</v>
      </c>
      <c r="O29" s="122">
        <v>1.833</v>
      </c>
      <c r="P29" s="117">
        <v>107.75</v>
      </c>
      <c r="Q29" s="118">
        <v>74.86</v>
      </c>
      <c r="R29" s="118">
        <v>209.88</v>
      </c>
      <c r="S29" s="119">
        <v>135.79499999999999</v>
      </c>
      <c r="T29" s="122">
        <v>107.408</v>
      </c>
      <c r="U29" s="122">
        <v>10.44</v>
      </c>
      <c r="V29" s="117">
        <v>13.23</v>
      </c>
      <c r="W29" s="118">
        <v>5.48</v>
      </c>
      <c r="X29" s="118">
        <v>0.4</v>
      </c>
      <c r="Y29" s="118">
        <v>0.01</v>
      </c>
      <c r="Z29" s="119">
        <v>0</v>
      </c>
      <c r="AA29" s="117">
        <v>77.489999999999995</v>
      </c>
      <c r="AB29" s="119">
        <v>278.12</v>
      </c>
      <c r="AC29" s="117">
        <v>80.8</v>
      </c>
      <c r="AD29" s="118">
        <v>62.436999999999998</v>
      </c>
      <c r="AE29" s="118">
        <v>50.97</v>
      </c>
      <c r="AF29" s="119">
        <v>0</v>
      </c>
      <c r="AG29" s="117">
        <v>10.116440000000001</v>
      </c>
      <c r="AH29" s="118">
        <v>16.5</v>
      </c>
      <c r="AI29" s="118">
        <v>10.08933</v>
      </c>
      <c r="AJ29" s="118">
        <v>15.41667</v>
      </c>
      <c r="AK29" s="119">
        <v>15.8</v>
      </c>
      <c r="AL29" s="117">
        <v>19.32</v>
      </c>
      <c r="AM29" s="119">
        <v>19.89</v>
      </c>
      <c r="AN29" s="117">
        <v>29</v>
      </c>
      <c r="AO29" s="124" t="s">
        <v>1559</v>
      </c>
      <c r="AP29" s="124" t="s">
        <v>1559</v>
      </c>
      <c r="AQ29" s="118">
        <v>6.319</v>
      </c>
      <c r="AR29" s="124" t="s">
        <v>1559</v>
      </c>
      <c r="AS29" s="118">
        <v>5.98637</v>
      </c>
      <c r="AT29" s="118">
        <v>6.81508</v>
      </c>
      <c r="AU29" s="118">
        <v>22.231999999999999</v>
      </c>
      <c r="AV29" s="118">
        <v>6.62</v>
      </c>
      <c r="AW29" s="119">
        <v>32.738999999999997</v>
      </c>
    </row>
    <row r="30" spans="1:49" x14ac:dyDescent="0.25">
      <c r="A30" s="123" t="s">
        <v>890</v>
      </c>
      <c r="B30" s="117">
        <v>4</v>
      </c>
      <c r="C30" s="118">
        <v>38</v>
      </c>
      <c r="D30" s="118">
        <v>43.9</v>
      </c>
      <c r="E30" s="118">
        <v>16.687670000000001</v>
      </c>
      <c r="F30" s="118">
        <v>28.7</v>
      </c>
      <c r="G30" s="119">
        <v>48</v>
      </c>
      <c r="H30" s="117">
        <v>16.7</v>
      </c>
      <c r="I30" s="119">
        <v>62</v>
      </c>
      <c r="J30" s="117">
        <v>10</v>
      </c>
      <c r="K30" s="118">
        <v>11.67</v>
      </c>
      <c r="L30" s="119">
        <v>12.65</v>
      </c>
      <c r="M30" s="120" t="s">
        <v>1559</v>
      </c>
      <c r="N30" s="121" t="s">
        <v>1559</v>
      </c>
      <c r="O30" s="122">
        <v>1.833</v>
      </c>
      <c r="P30" s="117">
        <v>106.74</v>
      </c>
      <c r="Q30" s="118">
        <v>74.86</v>
      </c>
      <c r="R30" s="118">
        <v>208.47</v>
      </c>
      <c r="S30" s="119">
        <v>135.79499999999999</v>
      </c>
      <c r="T30" s="122">
        <v>104.374</v>
      </c>
      <c r="U30" s="122">
        <v>10.44</v>
      </c>
      <c r="V30" s="117">
        <v>13.23</v>
      </c>
      <c r="W30" s="118">
        <v>7.39</v>
      </c>
      <c r="X30" s="118">
        <v>0.4</v>
      </c>
      <c r="Y30" s="118">
        <v>0.01</v>
      </c>
      <c r="Z30" s="119">
        <v>0</v>
      </c>
      <c r="AA30" s="117">
        <v>76.42</v>
      </c>
      <c r="AB30" s="119">
        <v>277.05</v>
      </c>
      <c r="AC30" s="117">
        <v>79.45</v>
      </c>
      <c r="AD30" s="118">
        <v>61.332000000000001</v>
      </c>
      <c r="AE30" s="118">
        <v>49.99</v>
      </c>
      <c r="AF30" s="119">
        <v>0</v>
      </c>
      <c r="AG30" s="117">
        <v>10.116440000000001</v>
      </c>
      <c r="AH30" s="118">
        <v>16.5</v>
      </c>
      <c r="AI30" s="118">
        <v>10.2508</v>
      </c>
      <c r="AJ30" s="118">
        <v>15.41667</v>
      </c>
      <c r="AK30" s="119">
        <v>15.8</v>
      </c>
      <c r="AL30" s="117">
        <v>19.239999999999998</v>
      </c>
      <c r="AM30" s="119">
        <v>19.809999999999999</v>
      </c>
      <c r="AN30" s="117">
        <v>29</v>
      </c>
      <c r="AO30" s="124" t="s">
        <v>1559</v>
      </c>
      <c r="AP30" s="124" t="s">
        <v>1559</v>
      </c>
      <c r="AQ30" s="118">
        <v>6.2809999999999997</v>
      </c>
      <c r="AR30" s="124" t="s">
        <v>1559</v>
      </c>
      <c r="AS30" s="118">
        <v>5.9504700000000001</v>
      </c>
      <c r="AT30" s="118">
        <v>6.81508</v>
      </c>
      <c r="AU30" s="118">
        <v>22.231999999999999</v>
      </c>
      <c r="AV30" s="118">
        <v>6.4470000000000001</v>
      </c>
      <c r="AW30" s="119">
        <v>32.435000000000002</v>
      </c>
    </row>
    <row r="31" spans="1:49" x14ac:dyDescent="0.25">
      <c r="A31" s="123" t="s">
        <v>891</v>
      </c>
      <c r="B31" s="117">
        <v>4</v>
      </c>
      <c r="C31" s="118">
        <v>38</v>
      </c>
      <c r="D31" s="118">
        <v>43.9</v>
      </c>
      <c r="E31" s="118">
        <v>16.687670000000001</v>
      </c>
      <c r="F31" s="118">
        <v>28.7</v>
      </c>
      <c r="G31" s="119">
        <v>48</v>
      </c>
      <c r="H31" s="117">
        <v>16.7</v>
      </c>
      <c r="I31" s="119">
        <v>62</v>
      </c>
      <c r="J31" s="117">
        <v>10</v>
      </c>
      <c r="K31" s="118">
        <v>11.67</v>
      </c>
      <c r="L31" s="119">
        <v>12.65</v>
      </c>
      <c r="M31" s="120" t="s">
        <v>1559</v>
      </c>
      <c r="N31" s="121" t="s">
        <v>1559</v>
      </c>
      <c r="O31" s="122">
        <v>1.833</v>
      </c>
      <c r="P31" s="117">
        <v>106.74</v>
      </c>
      <c r="Q31" s="118">
        <v>74.86</v>
      </c>
      <c r="R31" s="118">
        <v>208.47</v>
      </c>
      <c r="S31" s="119">
        <v>135.79499999999999</v>
      </c>
      <c r="T31" s="122">
        <v>104.374</v>
      </c>
      <c r="U31" s="122">
        <v>10.44</v>
      </c>
      <c r="V31" s="117">
        <v>13.23</v>
      </c>
      <c r="W31" s="118">
        <v>7.39</v>
      </c>
      <c r="X31" s="118">
        <v>0.4</v>
      </c>
      <c r="Y31" s="118">
        <v>0.01</v>
      </c>
      <c r="Z31" s="119">
        <v>0</v>
      </c>
      <c r="AA31" s="117">
        <v>76.42</v>
      </c>
      <c r="AB31" s="119">
        <v>277.05</v>
      </c>
      <c r="AC31" s="117">
        <v>79.45</v>
      </c>
      <c r="AD31" s="118">
        <v>61.332000000000001</v>
      </c>
      <c r="AE31" s="118">
        <v>49.99</v>
      </c>
      <c r="AF31" s="119">
        <v>0</v>
      </c>
      <c r="AG31" s="117">
        <v>10.116440000000001</v>
      </c>
      <c r="AH31" s="118">
        <v>16.5</v>
      </c>
      <c r="AI31" s="118">
        <v>10.2508</v>
      </c>
      <c r="AJ31" s="118">
        <v>15.41667</v>
      </c>
      <c r="AK31" s="119">
        <v>15.8</v>
      </c>
      <c r="AL31" s="117">
        <v>19.239999999999998</v>
      </c>
      <c r="AM31" s="119">
        <v>19.809999999999999</v>
      </c>
      <c r="AN31" s="117">
        <v>29</v>
      </c>
      <c r="AO31" s="124" t="s">
        <v>1559</v>
      </c>
      <c r="AP31" s="124" t="s">
        <v>1559</v>
      </c>
      <c r="AQ31" s="118">
        <v>6.2809999999999997</v>
      </c>
      <c r="AR31" s="124" t="s">
        <v>1559</v>
      </c>
      <c r="AS31" s="118">
        <v>5.9504700000000001</v>
      </c>
      <c r="AT31" s="118">
        <v>6.81508</v>
      </c>
      <c r="AU31" s="118">
        <v>22.231999999999999</v>
      </c>
      <c r="AV31" s="118">
        <v>6.4470000000000001</v>
      </c>
      <c r="AW31" s="119">
        <v>32.435000000000002</v>
      </c>
    </row>
    <row r="32" spans="1:49" x14ac:dyDescent="0.25">
      <c r="A32" s="123" t="s">
        <v>892</v>
      </c>
      <c r="B32" s="117">
        <v>4</v>
      </c>
      <c r="C32" s="118">
        <v>38</v>
      </c>
      <c r="D32" s="118">
        <v>43.9</v>
      </c>
      <c r="E32" s="118">
        <v>16.81626</v>
      </c>
      <c r="F32" s="118">
        <v>26.8</v>
      </c>
      <c r="G32" s="119">
        <v>48</v>
      </c>
      <c r="H32" s="117">
        <v>16.7</v>
      </c>
      <c r="I32" s="119">
        <v>62</v>
      </c>
      <c r="J32" s="117">
        <v>10</v>
      </c>
      <c r="K32" s="118">
        <v>11.57</v>
      </c>
      <c r="L32" s="119">
        <v>12.51</v>
      </c>
      <c r="M32" s="120" t="s">
        <v>1559</v>
      </c>
      <c r="N32" s="121" t="s">
        <v>1559</v>
      </c>
      <c r="O32" s="122">
        <v>1.833</v>
      </c>
      <c r="P32" s="117">
        <v>107.75</v>
      </c>
      <c r="Q32" s="118">
        <v>74.06</v>
      </c>
      <c r="R32" s="118">
        <v>208.47</v>
      </c>
      <c r="S32" s="119">
        <v>135.79499999999999</v>
      </c>
      <c r="T32" s="122">
        <v>101.76</v>
      </c>
      <c r="U32" s="122">
        <v>10.39</v>
      </c>
      <c r="V32" s="117">
        <v>11.53</v>
      </c>
      <c r="W32" s="118">
        <v>6.37</v>
      </c>
      <c r="X32" s="118">
        <v>0.39</v>
      </c>
      <c r="Y32" s="118">
        <v>0.01</v>
      </c>
      <c r="Z32" s="119">
        <v>0</v>
      </c>
      <c r="AA32" s="117">
        <v>77.25</v>
      </c>
      <c r="AB32" s="119">
        <v>277.88</v>
      </c>
      <c r="AC32" s="117">
        <v>76.989999999999995</v>
      </c>
      <c r="AD32" s="118">
        <v>62.555999999999997</v>
      </c>
      <c r="AE32" s="118">
        <v>49.46</v>
      </c>
      <c r="AF32" s="119">
        <v>0</v>
      </c>
      <c r="AG32" s="117">
        <v>10.116440000000001</v>
      </c>
      <c r="AH32" s="118">
        <v>16</v>
      </c>
      <c r="AI32" s="118">
        <v>10.23251</v>
      </c>
      <c r="AJ32" s="118">
        <v>15.41667</v>
      </c>
      <c r="AK32" s="119">
        <v>15.8</v>
      </c>
      <c r="AL32" s="117">
        <v>18.649999999999999</v>
      </c>
      <c r="AM32" s="119">
        <v>19.22</v>
      </c>
      <c r="AN32" s="117">
        <v>29</v>
      </c>
      <c r="AO32" s="124" t="s">
        <v>1559</v>
      </c>
      <c r="AP32" s="124" t="s">
        <v>1559</v>
      </c>
      <c r="AQ32" s="118">
        <v>6.2880000000000003</v>
      </c>
      <c r="AR32" s="124" t="s">
        <v>1559</v>
      </c>
      <c r="AS32" s="118">
        <v>5.9886499999999998</v>
      </c>
      <c r="AT32" s="118">
        <v>6.81508</v>
      </c>
      <c r="AU32" s="118">
        <v>22.231999999999999</v>
      </c>
      <c r="AV32" s="118">
        <v>6.6310000000000002</v>
      </c>
      <c r="AW32" s="119">
        <v>32.856000000000002</v>
      </c>
    </row>
    <row r="33" spans="1:49" x14ac:dyDescent="0.25">
      <c r="A33" s="123" t="s">
        <v>893</v>
      </c>
      <c r="B33" s="117">
        <v>4</v>
      </c>
      <c r="C33" s="118">
        <v>38</v>
      </c>
      <c r="D33" s="118">
        <v>43.9</v>
      </c>
      <c r="E33" s="118">
        <v>16.81626</v>
      </c>
      <c r="F33" s="118">
        <v>26.8</v>
      </c>
      <c r="G33" s="119">
        <v>48</v>
      </c>
      <c r="H33" s="117">
        <v>16.7</v>
      </c>
      <c r="I33" s="119">
        <v>62</v>
      </c>
      <c r="J33" s="117">
        <v>10</v>
      </c>
      <c r="K33" s="118">
        <v>11.57</v>
      </c>
      <c r="L33" s="119">
        <v>12.51</v>
      </c>
      <c r="M33" s="120" t="s">
        <v>1559</v>
      </c>
      <c r="N33" s="121" t="s">
        <v>1559</v>
      </c>
      <c r="O33" s="122">
        <v>1.833</v>
      </c>
      <c r="P33" s="117">
        <v>107.75</v>
      </c>
      <c r="Q33" s="118">
        <v>74.06</v>
      </c>
      <c r="R33" s="118">
        <v>208.47</v>
      </c>
      <c r="S33" s="119">
        <v>135.79499999999999</v>
      </c>
      <c r="T33" s="122">
        <v>101.76</v>
      </c>
      <c r="U33" s="122">
        <v>10.39</v>
      </c>
      <c r="V33" s="117">
        <v>11.53</v>
      </c>
      <c r="W33" s="118">
        <v>6.37</v>
      </c>
      <c r="X33" s="118">
        <v>0.39</v>
      </c>
      <c r="Y33" s="118">
        <v>0.01</v>
      </c>
      <c r="Z33" s="119">
        <v>0</v>
      </c>
      <c r="AA33" s="117">
        <v>77.25</v>
      </c>
      <c r="AB33" s="119">
        <v>277.88</v>
      </c>
      <c r="AC33" s="117">
        <v>76.989999999999995</v>
      </c>
      <c r="AD33" s="118">
        <v>62.555999999999997</v>
      </c>
      <c r="AE33" s="118">
        <v>49.46</v>
      </c>
      <c r="AF33" s="119">
        <v>0</v>
      </c>
      <c r="AG33" s="117">
        <v>10.116440000000001</v>
      </c>
      <c r="AH33" s="118">
        <v>16</v>
      </c>
      <c r="AI33" s="118">
        <v>10.23251</v>
      </c>
      <c r="AJ33" s="118">
        <v>15.41667</v>
      </c>
      <c r="AK33" s="119">
        <v>15.8</v>
      </c>
      <c r="AL33" s="117">
        <v>18.649999999999999</v>
      </c>
      <c r="AM33" s="119">
        <v>19.22</v>
      </c>
      <c r="AN33" s="117">
        <v>29</v>
      </c>
      <c r="AO33" s="124" t="s">
        <v>1559</v>
      </c>
      <c r="AP33" s="124" t="s">
        <v>1559</v>
      </c>
      <c r="AQ33" s="118">
        <v>6.2880000000000003</v>
      </c>
      <c r="AR33" s="124" t="s">
        <v>1559</v>
      </c>
      <c r="AS33" s="118">
        <v>5.9886499999999998</v>
      </c>
      <c r="AT33" s="118">
        <v>6.81508</v>
      </c>
      <c r="AU33" s="118">
        <v>22.231999999999999</v>
      </c>
      <c r="AV33" s="118">
        <v>6.6310000000000002</v>
      </c>
      <c r="AW33" s="119">
        <v>32.856000000000002</v>
      </c>
    </row>
    <row r="34" spans="1:49" x14ac:dyDescent="0.25">
      <c r="A34" s="123" t="s">
        <v>894</v>
      </c>
      <c r="B34" s="117">
        <v>4</v>
      </c>
      <c r="C34" s="118">
        <v>38</v>
      </c>
      <c r="D34" s="118">
        <v>43.9</v>
      </c>
      <c r="E34" s="118">
        <v>16.868449999999999</v>
      </c>
      <c r="F34" s="118">
        <v>30.6</v>
      </c>
      <c r="G34" s="119">
        <v>48</v>
      </c>
      <c r="H34" s="117">
        <v>16.2</v>
      </c>
      <c r="I34" s="119">
        <v>62</v>
      </c>
      <c r="J34" s="117">
        <v>10</v>
      </c>
      <c r="K34" s="118">
        <v>11.59</v>
      </c>
      <c r="L34" s="119">
        <v>12.65</v>
      </c>
      <c r="M34" s="120" t="s">
        <v>1559</v>
      </c>
      <c r="N34" s="121" t="s">
        <v>1559</v>
      </c>
      <c r="O34" s="122">
        <v>1.833</v>
      </c>
      <c r="P34" s="117">
        <v>107.75</v>
      </c>
      <c r="Q34" s="118">
        <v>74.06</v>
      </c>
      <c r="R34" s="118">
        <v>207.07</v>
      </c>
      <c r="S34" s="119">
        <v>135.79499999999999</v>
      </c>
      <c r="T34" s="122">
        <v>103.387</v>
      </c>
      <c r="U34" s="122">
        <v>10.35</v>
      </c>
      <c r="V34" s="117">
        <v>10.99</v>
      </c>
      <c r="W34" s="118">
        <v>6.67</v>
      </c>
      <c r="X34" s="118">
        <v>0.4</v>
      </c>
      <c r="Y34" s="118">
        <v>0.01</v>
      </c>
      <c r="Z34" s="119">
        <v>0</v>
      </c>
      <c r="AA34" s="117">
        <v>82.87</v>
      </c>
      <c r="AB34" s="119">
        <v>283.5</v>
      </c>
      <c r="AC34" s="117">
        <v>75.78</v>
      </c>
      <c r="AD34" s="118">
        <v>62.218000000000004</v>
      </c>
      <c r="AE34" s="118">
        <v>48.04</v>
      </c>
      <c r="AF34" s="119">
        <v>0</v>
      </c>
      <c r="AG34" s="117">
        <v>10.116440000000001</v>
      </c>
      <c r="AH34" s="118">
        <v>16</v>
      </c>
      <c r="AI34" s="118">
        <v>10.275069999999999</v>
      </c>
      <c r="AJ34" s="118">
        <v>15.41667</v>
      </c>
      <c r="AK34" s="119">
        <v>15.8</v>
      </c>
      <c r="AL34" s="117">
        <v>19.03</v>
      </c>
      <c r="AM34" s="119">
        <v>19.600000000000001</v>
      </c>
      <c r="AN34" s="117">
        <v>29</v>
      </c>
      <c r="AO34" s="124" t="s">
        <v>1559</v>
      </c>
      <c r="AP34" s="124" t="s">
        <v>1559</v>
      </c>
      <c r="AQ34" s="118">
        <v>6.2249999999999996</v>
      </c>
      <c r="AR34" s="124" t="s">
        <v>1559</v>
      </c>
      <c r="AS34" s="118">
        <v>5.9679000000000002</v>
      </c>
      <c r="AT34" s="118">
        <v>6.81508</v>
      </c>
      <c r="AU34" s="118">
        <v>22.231999999999999</v>
      </c>
      <c r="AV34" s="118">
        <v>6.5309999999999997</v>
      </c>
      <c r="AW34" s="119">
        <v>32.738999999999997</v>
      </c>
    </row>
    <row r="35" spans="1:49" x14ac:dyDescent="0.25">
      <c r="A35" s="123" t="s">
        <v>895</v>
      </c>
      <c r="B35" s="117">
        <v>4</v>
      </c>
      <c r="C35" s="118">
        <v>38</v>
      </c>
      <c r="D35" s="118">
        <v>43.9</v>
      </c>
      <c r="E35" s="118">
        <v>16.868449999999999</v>
      </c>
      <c r="F35" s="118">
        <v>30.6</v>
      </c>
      <c r="G35" s="119">
        <v>48</v>
      </c>
      <c r="H35" s="117">
        <v>16.2</v>
      </c>
      <c r="I35" s="119">
        <v>62</v>
      </c>
      <c r="J35" s="117">
        <v>10</v>
      </c>
      <c r="K35" s="118">
        <v>11.59</v>
      </c>
      <c r="L35" s="119">
        <v>12.65</v>
      </c>
      <c r="M35" s="120" t="s">
        <v>1559</v>
      </c>
      <c r="N35" s="121" t="s">
        <v>1559</v>
      </c>
      <c r="O35" s="122">
        <v>1.833</v>
      </c>
      <c r="P35" s="117">
        <v>107.75</v>
      </c>
      <c r="Q35" s="118">
        <v>74.06</v>
      </c>
      <c r="R35" s="118">
        <v>207.07</v>
      </c>
      <c r="S35" s="119">
        <v>135.79499999999999</v>
      </c>
      <c r="T35" s="122">
        <v>103.387</v>
      </c>
      <c r="U35" s="122">
        <v>10.35</v>
      </c>
      <c r="V35" s="117">
        <v>10.99</v>
      </c>
      <c r="W35" s="118">
        <v>6.67</v>
      </c>
      <c r="X35" s="118">
        <v>0.4</v>
      </c>
      <c r="Y35" s="118">
        <v>0.01</v>
      </c>
      <c r="Z35" s="119">
        <v>0</v>
      </c>
      <c r="AA35" s="117">
        <v>82.87</v>
      </c>
      <c r="AB35" s="119">
        <v>283.5</v>
      </c>
      <c r="AC35" s="117">
        <v>75.78</v>
      </c>
      <c r="AD35" s="118">
        <v>62.218000000000004</v>
      </c>
      <c r="AE35" s="118">
        <v>48.04</v>
      </c>
      <c r="AF35" s="119">
        <v>0</v>
      </c>
      <c r="AG35" s="117">
        <v>10.116440000000001</v>
      </c>
      <c r="AH35" s="118">
        <v>16</v>
      </c>
      <c r="AI35" s="118">
        <v>10.275069999999999</v>
      </c>
      <c r="AJ35" s="118">
        <v>15.41667</v>
      </c>
      <c r="AK35" s="119">
        <v>15.8</v>
      </c>
      <c r="AL35" s="117">
        <v>19.03</v>
      </c>
      <c r="AM35" s="119">
        <v>19.600000000000001</v>
      </c>
      <c r="AN35" s="117">
        <v>29</v>
      </c>
      <c r="AO35" s="124" t="s">
        <v>1559</v>
      </c>
      <c r="AP35" s="124" t="s">
        <v>1559</v>
      </c>
      <c r="AQ35" s="118">
        <v>6.2249999999999996</v>
      </c>
      <c r="AR35" s="124" t="s">
        <v>1559</v>
      </c>
      <c r="AS35" s="118">
        <v>5.9679000000000002</v>
      </c>
      <c r="AT35" s="118">
        <v>6.81508</v>
      </c>
      <c r="AU35" s="118">
        <v>22.231999999999999</v>
      </c>
      <c r="AV35" s="118">
        <v>6.5309999999999997</v>
      </c>
      <c r="AW35" s="119">
        <v>32.738999999999997</v>
      </c>
    </row>
    <row r="36" spans="1:49" x14ac:dyDescent="0.25">
      <c r="A36" s="123" t="s">
        <v>896</v>
      </c>
      <c r="B36" s="117">
        <v>4</v>
      </c>
      <c r="C36" s="118">
        <v>38</v>
      </c>
      <c r="D36" s="118">
        <v>43.9</v>
      </c>
      <c r="E36" s="118">
        <v>16.980730000000001</v>
      </c>
      <c r="F36" s="118">
        <v>26.8</v>
      </c>
      <c r="G36" s="119">
        <v>48</v>
      </c>
      <c r="H36" s="117">
        <v>15.7</v>
      </c>
      <c r="I36" s="119">
        <v>62</v>
      </c>
      <c r="J36" s="117">
        <v>10</v>
      </c>
      <c r="K36" s="118">
        <v>11.75</v>
      </c>
      <c r="L36" s="119">
        <v>12.74</v>
      </c>
      <c r="M36" s="120" t="s">
        <v>1559</v>
      </c>
      <c r="N36" s="121" t="s">
        <v>1559</v>
      </c>
      <c r="O36" s="122">
        <v>1.833</v>
      </c>
      <c r="P36" s="117">
        <v>106.74</v>
      </c>
      <c r="Q36" s="118">
        <v>74.06</v>
      </c>
      <c r="R36" s="118">
        <v>208.47</v>
      </c>
      <c r="S36" s="119">
        <v>135.79499999999999</v>
      </c>
      <c r="T36" s="122">
        <v>106.88200000000001</v>
      </c>
      <c r="U36" s="122">
        <v>10.25</v>
      </c>
      <c r="V36" s="117">
        <v>10.99</v>
      </c>
      <c r="W36" s="118">
        <v>7.35</v>
      </c>
      <c r="X36" s="118">
        <v>0.41</v>
      </c>
      <c r="Y36" s="118">
        <v>0.01</v>
      </c>
      <c r="Z36" s="119">
        <v>0</v>
      </c>
      <c r="AA36" s="117">
        <v>81.48</v>
      </c>
      <c r="AB36" s="119">
        <v>282.11</v>
      </c>
      <c r="AC36" s="117">
        <v>75.78</v>
      </c>
      <c r="AD36" s="118">
        <v>62.231999999999999</v>
      </c>
      <c r="AE36" s="118">
        <v>46.94</v>
      </c>
      <c r="AF36" s="119">
        <v>0</v>
      </c>
      <c r="AG36" s="117">
        <v>10.116440000000001</v>
      </c>
      <c r="AH36" s="118">
        <v>15.9</v>
      </c>
      <c r="AI36" s="118">
        <v>10.139670000000001</v>
      </c>
      <c r="AJ36" s="118">
        <v>15.41667</v>
      </c>
      <c r="AK36" s="119">
        <v>15.8</v>
      </c>
      <c r="AL36" s="117">
        <v>18.579999999999998</v>
      </c>
      <c r="AM36" s="119">
        <v>19.149999999999999</v>
      </c>
      <c r="AN36" s="117">
        <v>29</v>
      </c>
      <c r="AO36" s="124" t="s">
        <v>1559</v>
      </c>
      <c r="AP36" s="124" t="s">
        <v>1559</v>
      </c>
      <c r="AQ36" s="118">
        <v>6.2110000000000003</v>
      </c>
      <c r="AR36" s="124" t="s">
        <v>1559</v>
      </c>
      <c r="AS36" s="118">
        <v>5.9886499999999998</v>
      </c>
      <c r="AT36" s="118">
        <v>6.81508</v>
      </c>
      <c r="AU36" s="118">
        <v>22.231999999999999</v>
      </c>
      <c r="AV36" s="118">
        <v>6.6310000000000002</v>
      </c>
      <c r="AW36" s="119">
        <v>32.42</v>
      </c>
    </row>
    <row r="37" spans="1:49" x14ac:dyDescent="0.25">
      <c r="A37" s="123" t="s">
        <v>897</v>
      </c>
      <c r="B37" s="117">
        <v>4</v>
      </c>
      <c r="C37" s="118">
        <v>38</v>
      </c>
      <c r="D37" s="118">
        <v>43.9</v>
      </c>
      <c r="E37" s="118">
        <v>16.980730000000001</v>
      </c>
      <c r="F37" s="118">
        <v>26.8</v>
      </c>
      <c r="G37" s="119">
        <v>48</v>
      </c>
      <c r="H37" s="117">
        <v>15.7</v>
      </c>
      <c r="I37" s="119">
        <v>62</v>
      </c>
      <c r="J37" s="117">
        <v>10</v>
      </c>
      <c r="K37" s="118">
        <v>11.75</v>
      </c>
      <c r="L37" s="119">
        <v>12.74</v>
      </c>
      <c r="M37" s="120" t="s">
        <v>1559</v>
      </c>
      <c r="N37" s="121" t="s">
        <v>1559</v>
      </c>
      <c r="O37" s="122">
        <v>1.833</v>
      </c>
      <c r="P37" s="117">
        <v>106.74</v>
      </c>
      <c r="Q37" s="118">
        <v>74.06</v>
      </c>
      <c r="R37" s="118">
        <v>208.47</v>
      </c>
      <c r="S37" s="119">
        <v>135.79499999999999</v>
      </c>
      <c r="T37" s="122">
        <v>106.88200000000001</v>
      </c>
      <c r="U37" s="122">
        <v>10.25</v>
      </c>
      <c r="V37" s="117">
        <v>10.99</v>
      </c>
      <c r="W37" s="118">
        <v>7.35</v>
      </c>
      <c r="X37" s="118">
        <v>0.41</v>
      </c>
      <c r="Y37" s="118">
        <v>0.01</v>
      </c>
      <c r="Z37" s="119">
        <v>0</v>
      </c>
      <c r="AA37" s="117">
        <v>81.48</v>
      </c>
      <c r="AB37" s="119">
        <v>282.11</v>
      </c>
      <c r="AC37" s="117">
        <v>75.78</v>
      </c>
      <c r="AD37" s="118">
        <v>62.231999999999999</v>
      </c>
      <c r="AE37" s="118">
        <v>46.94</v>
      </c>
      <c r="AF37" s="119">
        <v>0</v>
      </c>
      <c r="AG37" s="117">
        <v>10.116440000000001</v>
      </c>
      <c r="AH37" s="118">
        <v>15.9</v>
      </c>
      <c r="AI37" s="118">
        <v>10.139670000000001</v>
      </c>
      <c r="AJ37" s="118">
        <v>15.41667</v>
      </c>
      <c r="AK37" s="119">
        <v>15.8</v>
      </c>
      <c r="AL37" s="117">
        <v>18.579999999999998</v>
      </c>
      <c r="AM37" s="119">
        <v>19.149999999999999</v>
      </c>
      <c r="AN37" s="117">
        <v>29</v>
      </c>
      <c r="AO37" s="124" t="s">
        <v>1559</v>
      </c>
      <c r="AP37" s="124" t="s">
        <v>1559</v>
      </c>
      <c r="AQ37" s="118">
        <v>6.2110000000000003</v>
      </c>
      <c r="AR37" s="124" t="s">
        <v>1559</v>
      </c>
      <c r="AS37" s="118">
        <v>5.9886499999999998</v>
      </c>
      <c r="AT37" s="118">
        <v>6.81508</v>
      </c>
      <c r="AU37" s="118">
        <v>22.231999999999999</v>
      </c>
      <c r="AV37" s="118">
        <v>6.6310000000000002</v>
      </c>
      <c r="AW37" s="119">
        <v>32.42</v>
      </c>
    </row>
    <row r="38" spans="1:49" x14ac:dyDescent="0.25">
      <c r="A38" s="123" t="s">
        <v>898</v>
      </c>
      <c r="B38" s="117">
        <v>4</v>
      </c>
      <c r="C38" s="118">
        <v>38</v>
      </c>
      <c r="D38" s="118">
        <v>43.9</v>
      </c>
      <c r="E38" s="118">
        <v>17.00393</v>
      </c>
      <c r="F38" s="118">
        <v>28.7</v>
      </c>
      <c r="G38" s="119">
        <v>48</v>
      </c>
      <c r="H38" s="117">
        <v>15.7</v>
      </c>
      <c r="I38" s="119">
        <v>64</v>
      </c>
      <c r="J38" s="117">
        <v>10</v>
      </c>
      <c r="K38" s="118">
        <v>11.56</v>
      </c>
      <c r="L38" s="119">
        <v>12.65</v>
      </c>
      <c r="M38" s="120" t="s">
        <v>1559</v>
      </c>
      <c r="N38" s="121" t="s">
        <v>1559</v>
      </c>
      <c r="O38" s="122">
        <v>1.833</v>
      </c>
      <c r="P38" s="117">
        <v>106.74</v>
      </c>
      <c r="Q38" s="118">
        <v>74.06</v>
      </c>
      <c r="R38" s="118">
        <v>208.47</v>
      </c>
      <c r="S38" s="119">
        <v>135.79499999999999</v>
      </c>
      <c r="T38" s="122">
        <v>101.446</v>
      </c>
      <c r="U38" s="122">
        <v>10.039999999999999</v>
      </c>
      <c r="V38" s="117">
        <v>11.53</v>
      </c>
      <c r="W38" s="118">
        <v>8.1</v>
      </c>
      <c r="X38" s="118">
        <v>0.4</v>
      </c>
      <c r="Y38" s="118">
        <v>0.01</v>
      </c>
      <c r="Z38" s="119">
        <v>0</v>
      </c>
      <c r="AA38" s="117">
        <v>73.11</v>
      </c>
      <c r="AB38" s="119">
        <v>273.74</v>
      </c>
      <c r="AC38" s="117">
        <v>73.400000000000006</v>
      </c>
      <c r="AD38" s="118">
        <v>62.131</v>
      </c>
      <c r="AE38" s="118">
        <v>46.59</v>
      </c>
      <c r="AF38" s="119">
        <v>0</v>
      </c>
      <c r="AG38" s="117">
        <v>10.116440000000001</v>
      </c>
      <c r="AH38" s="118">
        <v>15.5</v>
      </c>
      <c r="AI38" s="118">
        <v>10.188280000000001</v>
      </c>
      <c r="AJ38" s="118">
        <v>15.41667</v>
      </c>
      <c r="AK38" s="119">
        <v>15.8</v>
      </c>
      <c r="AL38" s="117">
        <v>18.68</v>
      </c>
      <c r="AM38" s="119">
        <v>19.25</v>
      </c>
      <c r="AN38" s="117">
        <v>29</v>
      </c>
      <c r="AO38" s="124" t="s">
        <v>1559</v>
      </c>
      <c r="AP38" s="124" t="s">
        <v>1559</v>
      </c>
      <c r="AQ38" s="118">
        <v>6.2279999999999998</v>
      </c>
      <c r="AR38" s="124" t="s">
        <v>1559</v>
      </c>
      <c r="AS38" s="118">
        <v>5.9747500000000002</v>
      </c>
      <c r="AT38" s="118">
        <v>6.81508</v>
      </c>
      <c r="AU38" s="118">
        <v>22.231999999999999</v>
      </c>
      <c r="AV38" s="118">
        <v>6.5640000000000001</v>
      </c>
      <c r="AW38" s="119">
        <v>32.600999999999999</v>
      </c>
    </row>
    <row r="39" spans="1:49" x14ac:dyDescent="0.25">
      <c r="A39" s="123" t="s">
        <v>899</v>
      </c>
      <c r="B39" s="117">
        <v>4</v>
      </c>
      <c r="C39" s="118">
        <v>38</v>
      </c>
      <c r="D39" s="118">
        <v>43.9</v>
      </c>
      <c r="E39" s="118">
        <v>17.00393</v>
      </c>
      <c r="F39" s="118">
        <v>28.7</v>
      </c>
      <c r="G39" s="119">
        <v>48</v>
      </c>
      <c r="H39" s="117">
        <v>15.7</v>
      </c>
      <c r="I39" s="119">
        <v>64</v>
      </c>
      <c r="J39" s="117">
        <v>10</v>
      </c>
      <c r="K39" s="118">
        <v>11.56</v>
      </c>
      <c r="L39" s="119">
        <v>12.65</v>
      </c>
      <c r="M39" s="120" t="s">
        <v>1559</v>
      </c>
      <c r="N39" s="121" t="s">
        <v>1559</v>
      </c>
      <c r="O39" s="122">
        <v>1.833</v>
      </c>
      <c r="P39" s="117">
        <v>106.74</v>
      </c>
      <c r="Q39" s="118">
        <v>74.06</v>
      </c>
      <c r="R39" s="118">
        <v>208.47</v>
      </c>
      <c r="S39" s="119">
        <v>135.79499999999999</v>
      </c>
      <c r="T39" s="122">
        <v>101.446</v>
      </c>
      <c r="U39" s="122">
        <v>10.039999999999999</v>
      </c>
      <c r="V39" s="117">
        <v>11.53</v>
      </c>
      <c r="W39" s="118">
        <v>8.1</v>
      </c>
      <c r="X39" s="118">
        <v>0.4</v>
      </c>
      <c r="Y39" s="118">
        <v>0.01</v>
      </c>
      <c r="Z39" s="119">
        <v>0</v>
      </c>
      <c r="AA39" s="117">
        <v>73.11</v>
      </c>
      <c r="AB39" s="119">
        <v>273.74</v>
      </c>
      <c r="AC39" s="117">
        <v>73.400000000000006</v>
      </c>
      <c r="AD39" s="118">
        <v>62.131</v>
      </c>
      <c r="AE39" s="118">
        <v>46.59</v>
      </c>
      <c r="AF39" s="119">
        <v>0</v>
      </c>
      <c r="AG39" s="117">
        <v>10.116440000000001</v>
      </c>
      <c r="AH39" s="118">
        <v>15.5</v>
      </c>
      <c r="AI39" s="118">
        <v>10.188280000000001</v>
      </c>
      <c r="AJ39" s="118">
        <v>15.41667</v>
      </c>
      <c r="AK39" s="119">
        <v>15.8</v>
      </c>
      <c r="AL39" s="117">
        <v>18.68</v>
      </c>
      <c r="AM39" s="119">
        <v>19.25</v>
      </c>
      <c r="AN39" s="117">
        <v>29</v>
      </c>
      <c r="AO39" s="124" t="s">
        <v>1559</v>
      </c>
      <c r="AP39" s="124" t="s">
        <v>1559</v>
      </c>
      <c r="AQ39" s="118">
        <v>6.2279999999999998</v>
      </c>
      <c r="AR39" s="124" t="s">
        <v>1559</v>
      </c>
      <c r="AS39" s="118">
        <v>5.9747500000000002</v>
      </c>
      <c r="AT39" s="118">
        <v>6.81508</v>
      </c>
      <c r="AU39" s="118">
        <v>22.231999999999999</v>
      </c>
      <c r="AV39" s="118">
        <v>6.5640000000000001</v>
      </c>
      <c r="AW39" s="119">
        <v>32.600999999999999</v>
      </c>
    </row>
    <row r="40" spans="1:49" x14ac:dyDescent="0.25">
      <c r="A40" s="123" t="s">
        <v>900</v>
      </c>
      <c r="B40" s="117">
        <v>4</v>
      </c>
      <c r="C40" s="118">
        <v>38</v>
      </c>
      <c r="D40" s="118">
        <v>43.9</v>
      </c>
      <c r="E40" s="118">
        <v>16.988119999999999</v>
      </c>
      <c r="F40" s="118">
        <v>33.299999999999997</v>
      </c>
      <c r="G40" s="119">
        <v>48</v>
      </c>
      <c r="H40" s="117">
        <v>15.7</v>
      </c>
      <c r="I40" s="119">
        <v>64</v>
      </c>
      <c r="J40" s="117">
        <v>10</v>
      </c>
      <c r="K40" s="118">
        <v>11.56</v>
      </c>
      <c r="L40" s="119">
        <v>12.64</v>
      </c>
      <c r="M40" s="120" t="s">
        <v>1559</v>
      </c>
      <c r="N40" s="121" t="s">
        <v>1559</v>
      </c>
      <c r="O40" s="122">
        <v>1.833</v>
      </c>
      <c r="P40" s="117">
        <v>106.74</v>
      </c>
      <c r="Q40" s="118">
        <v>74.06</v>
      </c>
      <c r="R40" s="118">
        <v>208.47</v>
      </c>
      <c r="S40" s="119">
        <v>135.79499999999999</v>
      </c>
      <c r="T40" s="122">
        <v>109.806</v>
      </c>
      <c r="U40" s="122">
        <v>10.1</v>
      </c>
      <c r="V40" s="117">
        <v>12.66</v>
      </c>
      <c r="W40" s="118">
        <v>5.92</v>
      </c>
      <c r="X40" s="118">
        <v>0.4</v>
      </c>
      <c r="Y40" s="118">
        <v>0.01</v>
      </c>
      <c r="Z40" s="119">
        <v>0</v>
      </c>
      <c r="AA40" s="117">
        <v>81.209999999999994</v>
      </c>
      <c r="AB40" s="119">
        <v>281.83999999999997</v>
      </c>
      <c r="AC40" s="117">
        <v>72.23</v>
      </c>
      <c r="AD40" s="118">
        <v>62.203000000000003</v>
      </c>
      <c r="AE40" s="118">
        <v>46.01</v>
      </c>
      <c r="AF40" s="119">
        <v>0</v>
      </c>
      <c r="AG40" s="117">
        <v>10.116440000000001</v>
      </c>
      <c r="AH40" s="118">
        <v>15.5</v>
      </c>
      <c r="AI40" s="118">
        <v>10.2818</v>
      </c>
      <c r="AJ40" s="118">
        <v>15.41667</v>
      </c>
      <c r="AK40" s="119">
        <v>15.8</v>
      </c>
      <c r="AL40" s="117">
        <v>18.440000000000001</v>
      </c>
      <c r="AM40" s="119">
        <v>19.010000000000002</v>
      </c>
      <c r="AN40" s="117">
        <v>29</v>
      </c>
      <c r="AO40" s="124" t="s">
        <v>1559</v>
      </c>
      <c r="AP40" s="124" t="s">
        <v>1559</v>
      </c>
      <c r="AQ40" s="118">
        <v>6.2060000000000004</v>
      </c>
      <c r="AR40" s="124" t="s">
        <v>1559</v>
      </c>
      <c r="AS40" s="118">
        <v>5.9365699999999997</v>
      </c>
      <c r="AT40" s="118">
        <v>6.81508</v>
      </c>
      <c r="AU40" s="118">
        <v>22.231999999999999</v>
      </c>
      <c r="AV40" s="118">
        <v>6.38</v>
      </c>
      <c r="AW40" s="119">
        <v>32.67</v>
      </c>
    </row>
    <row r="41" spans="1:49" x14ac:dyDescent="0.25">
      <c r="A41" s="123" t="s">
        <v>901</v>
      </c>
      <c r="B41" s="117">
        <v>4</v>
      </c>
      <c r="C41" s="118">
        <v>38</v>
      </c>
      <c r="D41" s="118">
        <v>43.9</v>
      </c>
      <c r="E41" s="118">
        <v>16.988119999999999</v>
      </c>
      <c r="F41" s="118">
        <v>33.299999999999997</v>
      </c>
      <c r="G41" s="119">
        <v>48</v>
      </c>
      <c r="H41" s="117">
        <v>15.7</v>
      </c>
      <c r="I41" s="119">
        <v>64</v>
      </c>
      <c r="J41" s="117">
        <v>10</v>
      </c>
      <c r="K41" s="118">
        <v>11.56</v>
      </c>
      <c r="L41" s="119">
        <v>12.64</v>
      </c>
      <c r="M41" s="120" t="s">
        <v>1559</v>
      </c>
      <c r="N41" s="121" t="s">
        <v>1559</v>
      </c>
      <c r="O41" s="122">
        <v>1.833</v>
      </c>
      <c r="P41" s="117">
        <v>106.74</v>
      </c>
      <c r="Q41" s="118">
        <v>74.06</v>
      </c>
      <c r="R41" s="118">
        <v>208.47</v>
      </c>
      <c r="S41" s="119">
        <v>135.79499999999999</v>
      </c>
      <c r="T41" s="122">
        <v>109.806</v>
      </c>
      <c r="U41" s="122">
        <v>10.1</v>
      </c>
      <c r="V41" s="117">
        <v>12.66</v>
      </c>
      <c r="W41" s="118">
        <v>5.92</v>
      </c>
      <c r="X41" s="118">
        <v>0.4</v>
      </c>
      <c r="Y41" s="118">
        <v>0.01</v>
      </c>
      <c r="Z41" s="119">
        <v>0</v>
      </c>
      <c r="AA41" s="117">
        <v>81.209999999999994</v>
      </c>
      <c r="AB41" s="119">
        <v>281.83999999999997</v>
      </c>
      <c r="AC41" s="117">
        <v>72.23</v>
      </c>
      <c r="AD41" s="118">
        <v>62.203000000000003</v>
      </c>
      <c r="AE41" s="118">
        <v>46.01</v>
      </c>
      <c r="AF41" s="119">
        <v>0</v>
      </c>
      <c r="AG41" s="117">
        <v>10.116440000000001</v>
      </c>
      <c r="AH41" s="118">
        <v>15.5</v>
      </c>
      <c r="AI41" s="118">
        <v>10.2818</v>
      </c>
      <c r="AJ41" s="118">
        <v>15.41667</v>
      </c>
      <c r="AK41" s="119">
        <v>15.8</v>
      </c>
      <c r="AL41" s="117">
        <v>18.440000000000001</v>
      </c>
      <c r="AM41" s="119">
        <v>19.010000000000002</v>
      </c>
      <c r="AN41" s="117">
        <v>29</v>
      </c>
      <c r="AO41" s="124" t="s">
        <v>1559</v>
      </c>
      <c r="AP41" s="124" t="s">
        <v>1559</v>
      </c>
      <c r="AQ41" s="118">
        <v>6.2060000000000004</v>
      </c>
      <c r="AR41" s="124" t="s">
        <v>1559</v>
      </c>
      <c r="AS41" s="118">
        <v>5.9365699999999997</v>
      </c>
      <c r="AT41" s="118">
        <v>6.81508</v>
      </c>
      <c r="AU41" s="118">
        <v>22.231999999999999</v>
      </c>
      <c r="AV41" s="118">
        <v>6.38</v>
      </c>
      <c r="AW41" s="119">
        <v>32.67</v>
      </c>
    </row>
    <row r="42" spans="1:49" x14ac:dyDescent="0.25">
      <c r="A42" s="123" t="s">
        <v>902</v>
      </c>
      <c r="B42" s="117">
        <v>4</v>
      </c>
      <c r="C42" s="118">
        <v>38</v>
      </c>
      <c r="D42" s="118">
        <v>43.9</v>
      </c>
      <c r="E42" s="118">
        <v>16.951160000000002</v>
      </c>
      <c r="F42" s="118">
        <v>31.9</v>
      </c>
      <c r="G42" s="119">
        <v>48</v>
      </c>
      <c r="H42" s="117">
        <v>15.2</v>
      </c>
      <c r="I42" s="119">
        <v>64</v>
      </c>
      <c r="J42" s="117">
        <v>12</v>
      </c>
      <c r="K42" s="118">
        <v>11.7</v>
      </c>
      <c r="L42" s="119">
        <v>12.73</v>
      </c>
      <c r="M42" s="120" t="s">
        <v>1559</v>
      </c>
      <c r="N42" s="121" t="s">
        <v>1559</v>
      </c>
      <c r="O42" s="122">
        <v>1.833</v>
      </c>
      <c r="P42" s="117">
        <v>106.74</v>
      </c>
      <c r="Q42" s="118">
        <v>74.86</v>
      </c>
      <c r="R42" s="118">
        <v>208.47</v>
      </c>
      <c r="S42" s="119">
        <v>135.79499999999999</v>
      </c>
      <c r="T42" s="122">
        <v>110.57899999999999</v>
      </c>
      <c r="U42" s="122">
        <v>10.18</v>
      </c>
      <c r="V42" s="117">
        <v>12.09</v>
      </c>
      <c r="W42" s="118">
        <v>5.55</v>
      </c>
      <c r="X42" s="118">
        <v>0.4</v>
      </c>
      <c r="Y42" s="118">
        <v>0.01</v>
      </c>
      <c r="Z42" s="119">
        <v>0</v>
      </c>
      <c r="AA42" s="117">
        <v>80.709999999999994</v>
      </c>
      <c r="AB42" s="119">
        <v>281.33999999999997</v>
      </c>
      <c r="AC42" s="117">
        <v>72.13</v>
      </c>
      <c r="AD42" s="118">
        <v>62.073999999999998</v>
      </c>
      <c r="AE42" s="118">
        <v>45.36</v>
      </c>
      <c r="AF42" s="119">
        <v>0</v>
      </c>
      <c r="AG42" s="117">
        <v>10.116440000000001</v>
      </c>
      <c r="AH42" s="118">
        <v>15.5</v>
      </c>
      <c r="AI42" s="118">
        <v>10.15584</v>
      </c>
      <c r="AJ42" s="118">
        <v>15.41667</v>
      </c>
      <c r="AK42" s="119">
        <v>15.8</v>
      </c>
      <c r="AL42" s="117">
        <v>18.79</v>
      </c>
      <c r="AM42" s="119">
        <v>19.36</v>
      </c>
      <c r="AN42" s="117">
        <v>29</v>
      </c>
      <c r="AO42" s="124" t="s">
        <v>1559</v>
      </c>
      <c r="AP42" s="124" t="s">
        <v>1559</v>
      </c>
      <c r="AQ42" s="118">
        <v>6.1849999999999996</v>
      </c>
      <c r="AR42" s="124" t="s">
        <v>1559</v>
      </c>
      <c r="AS42" s="118">
        <v>5.9747500000000002</v>
      </c>
      <c r="AT42" s="118">
        <v>6.81508</v>
      </c>
      <c r="AU42" s="118">
        <v>22.231999999999999</v>
      </c>
      <c r="AV42" s="118">
        <v>6.5640000000000001</v>
      </c>
      <c r="AW42" s="119">
        <v>32.42</v>
      </c>
    </row>
    <row r="43" spans="1:49" x14ac:dyDescent="0.25">
      <c r="A43" s="123" t="s">
        <v>903</v>
      </c>
      <c r="B43" s="117">
        <v>4</v>
      </c>
      <c r="C43" s="118">
        <v>38</v>
      </c>
      <c r="D43" s="118">
        <v>43.9</v>
      </c>
      <c r="E43" s="118">
        <v>16.951160000000002</v>
      </c>
      <c r="F43" s="118">
        <v>31.9</v>
      </c>
      <c r="G43" s="119">
        <v>48</v>
      </c>
      <c r="H43" s="117">
        <v>15.2</v>
      </c>
      <c r="I43" s="119">
        <v>64</v>
      </c>
      <c r="J43" s="117">
        <v>12</v>
      </c>
      <c r="K43" s="118">
        <v>11.7</v>
      </c>
      <c r="L43" s="119">
        <v>12.73</v>
      </c>
      <c r="M43" s="120" t="s">
        <v>1559</v>
      </c>
      <c r="N43" s="121" t="s">
        <v>1559</v>
      </c>
      <c r="O43" s="122">
        <v>1.833</v>
      </c>
      <c r="P43" s="117">
        <v>106.74</v>
      </c>
      <c r="Q43" s="118">
        <v>74.86</v>
      </c>
      <c r="R43" s="118">
        <v>208.47</v>
      </c>
      <c r="S43" s="119">
        <v>135.79499999999999</v>
      </c>
      <c r="T43" s="122">
        <v>110.57899999999999</v>
      </c>
      <c r="U43" s="122">
        <v>10.18</v>
      </c>
      <c r="V43" s="117">
        <v>12.09</v>
      </c>
      <c r="W43" s="118">
        <v>5.55</v>
      </c>
      <c r="X43" s="118">
        <v>0.4</v>
      </c>
      <c r="Y43" s="118">
        <v>0.01</v>
      </c>
      <c r="Z43" s="119">
        <v>0</v>
      </c>
      <c r="AA43" s="117">
        <v>80.709999999999994</v>
      </c>
      <c r="AB43" s="119">
        <v>281.33999999999997</v>
      </c>
      <c r="AC43" s="117">
        <v>72.13</v>
      </c>
      <c r="AD43" s="118">
        <v>62.073999999999998</v>
      </c>
      <c r="AE43" s="118">
        <v>45.36</v>
      </c>
      <c r="AF43" s="119">
        <v>0</v>
      </c>
      <c r="AG43" s="117">
        <v>10.116440000000001</v>
      </c>
      <c r="AH43" s="118">
        <v>15.5</v>
      </c>
      <c r="AI43" s="118">
        <v>10.15584</v>
      </c>
      <c r="AJ43" s="118">
        <v>15.41667</v>
      </c>
      <c r="AK43" s="119">
        <v>15.8</v>
      </c>
      <c r="AL43" s="117">
        <v>18.79</v>
      </c>
      <c r="AM43" s="119">
        <v>19.36</v>
      </c>
      <c r="AN43" s="117">
        <v>29</v>
      </c>
      <c r="AO43" s="124" t="s">
        <v>1559</v>
      </c>
      <c r="AP43" s="124" t="s">
        <v>1559</v>
      </c>
      <c r="AQ43" s="118">
        <v>6.1849999999999996</v>
      </c>
      <c r="AR43" s="124" t="s">
        <v>1559</v>
      </c>
      <c r="AS43" s="118">
        <v>5.9747500000000002</v>
      </c>
      <c r="AT43" s="118">
        <v>6.81508</v>
      </c>
      <c r="AU43" s="118">
        <v>22.231999999999999</v>
      </c>
      <c r="AV43" s="118">
        <v>6.5640000000000001</v>
      </c>
      <c r="AW43" s="119">
        <v>32.42</v>
      </c>
    </row>
    <row r="44" spans="1:49" x14ac:dyDescent="0.25">
      <c r="A44" s="123" t="s">
        <v>904</v>
      </c>
      <c r="B44" s="117">
        <v>4</v>
      </c>
      <c r="C44" s="118">
        <v>38</v>
      </c>
      <c r="D44" s="118">
        <v>43.9</v>
      </c>
      <c r="E44" s="118">
        <v>16.899260000000002</v>
      </c>
      <c r="F44" s="118">
        <v>31.5</v>
      </c>
      <c r="G44" s="119">
        <v>48</v>
      </c>
      <c r="H44" s="117">
        <v>15.2</v>
      </c>
      <c r="I44" s="119">
        <v>64</v>
      </c>
      <c r="J44" s="117">
        <v>12</v>
      </c>
      <c r="K44" s="118">
        <v>11.73</v>
      </c>
      <c r="L44" s="119">
        <v>12.64</v>
      </c>
      <c r="M44" s="120" t="s">
        <v>1559</v>
      </c>
      <c r="N44" s="121" t="s">
        <v>1559</v>
      </c>
      <c r="O44" s="122">
        <v>1.833</v>
      </c>
      <c r="P44" s="117">
        <v>106.74</v>
      </c>
      <c r="Q44" s="118">
        <v>74.06</v>
      </c>
      <c r="R44" s="118">
        <v>208.47</v>
      </c>
      <c r="S44" s="119">
        <v>135.79499999999999</v>
      </c>
      <c r="T44" s="122">
        <v>120.973</v>
      </c>
      <c r="U44" s="122">
        <v>10.17</v>
      </c>
      <c r="V44" s="117">
        <v>12.09</v>
      </c>
      <c r="W44" s="118">
        <v>5.9</v>
      </c>
      <c r="X44" s="118">
        <v>0.39</v>
      </c>
      <c r="Y44" s="118">
        <v>0.01</v>
      </c>
      <c r="Z44" s="119">
        <v>0</v>
      </c>
      <c r="AA44" s="117">
        <v>77.239999999999995</v>
      </c>
      <c r="AB44" s="119">
        <v>277.87</v>
      </c>
      <c r="AC44" s="117">
        <v>70.97</v>
      </c>
      <c r="AD44" s="118">
        <v>62.095999999999997</v>
      </c>
      <c r="AE44" s="118">
        <v>44.55</v>
      </c>
      <c r="AF44" s="119">
        <v>0</v>
      </c>
      <c r="AG44" s="117">
        <v>10.116440000000001</v>
      </c>
      <c r="AH44" s="118">
        <v>15.4</v>
      </c>
      <c r="AI44" s="118">
        <v>10.02068</v>
      </c>
      <c r="AJ44" s="118">
        <v>15.41667</v>
      </c>
      <c r="AK44" s="119">
        <v>15.8</v>
      </c>
      <c r="AL44" s="117">
        <v>18.78</v>
      </c>
      <c r="AM44" s="119">
        <v>19.350000000000001</v>
      </c>
      <c r="AN44" s="117">
        <v>29</v>
      </c>
      <c r="AO44" s="124" t="s">
        <v>1559</v>
      </c>
      <c r="AP44" s="124" t="s">
        <v>1559</v>
      </c>
      <c r="AQ44" s="118">
        <v>6.1829999999999998</v>
      </c>
      <c r="AR44" s="124" t="s">
        <v>1559</v>
      </c>
      <c r="AS44" s="118">
        <v>5.9596</v>
      </c>
      <c r="AT44" s="118">
        <v>6.81508</v>
      </c>
      <c r="AU44" s="118">
        <v>22.231999999999999</v>
      </c>
      <c r="AV44" s="118">
        <v>6.4909999999999997</v>
      </c>
      <c r="AW44" s="119">
        <v>32.600999999999999</v>
      </c>
    </row>
    <row r="45" spans="1:49" x14ac:dyDescent="0.25">
      <c r="A45" s="123" t="s">
        <v>905</v>
      </c>
      <c r="B45" s="117">
        <v>4</v>
      </c>
      <c r="C45" s="118">
        <v>38</v>
      </c>
      <c r="D45" s="118">
        <v>43.9</v>
      </c>
      <c r="E45" s="118">
        <v>16.899260000000002</v>
      </c>
      <c r="F45" s="118">
        <v>31.5</v>
      </c>
      <c r="G45" s="119">
        <v>48</v>
      </c>
      <c r="H45" s="117">
        <v>15.2</v>
      </c>
      <c r="I45" s="119">
        <v>64</v>
      </c>
      <c r="J45" s="117">
        <v>12</v>
      </c>
      <c r="K45" s="118">
        <v>11.73</v>
      </c>
      <c r="L45" s="119">
        <v>12.64</v>
      </c>
      <c r="M45" s="120" t="s">
        <v>1559</v>
      </c>
      <c r="N45" s="121" t="s">
        <v>1559</v>
      </c>
      <c r="O45" s="122">
        <v>1.833</v>
      </c>
      <c r="P45" s="117">
        <v>106.74</v>
      </c>
      <c r="Q45" s="118">
        <v>74.06</v>
      </c>
      <c r="R45" s="118">
        <v>208.47</v>
      </c>
      <c r="S45" s="119">
        <v>135.79499999999999</v>
      </c>
      <c r="T45" s="122">
        <v>120.973</v>
      </c>
      <c r="U45" s="122">
        <v>10.17</v>
      </c>
      <c r="V45" s="117">
        <v>12.09</v>
      </c>
      <c r="W45" s="118">
        <v>5.9</v>
      </c>
      <c r="X45" s="118">
        <v>0.39</v>
      </c>
      <c r="Y45" s="118">
        <v>0.01</v>
      </c>
      <c r="Z45" s="119">
        <v>0</v>
      </c>
      <c r="AA45" s="117">
        <v>77.239999999999995</v>
      </c>
      <c r="AB45" s="119">
        <v>277.87</v>
      </c>
      <c r="AC45" s="117">
        <v>70.97</v>
      </c>
      <c r="AD45" s="118">
        <v>62.095999999999997</v>
      </c>
      <c r="AE45" s="118">
        <v>44.55</v>
      </c>
      <c r="AF45" s="119">
        <v>0</v>
      </c>
      <c r="AG45" s="117">
        <v>10.116440000000001</v>
      </c>
      <c r="AH45" s="118">
        <v>15.4</v>
      </c>
      <c r="AI45" s="118">
        <v>10.02068</v>
      </c>
      <c r="AJ45" s="118">
        <v>15.41667</v>
      </c>
      <c r="AK45" s="119">
        <v>15.8</v>
      </c>
      <c r="AL45" s="117">
        <v>18.78</v>
      </c>
      <c r="AM45" s="119">
        <v>19.350000000000001</v>
      </c>
      <c r="AN45" s="117">
        <v>29</v>
      </c>
      <c r="AO45" s="124" t="s">
        <v>1559</v>
      </c>
      <c r="AP45" s="124" t="s">
        <v>1559</v>
      </c>
      <c r="AQ45" s="118">
        <v>6.1829999999999998</v>
      </c>
      <c r="AR45" s="124" t="s">
        <v>1559</v>
      </c>
      <c r="AS45" s="118">
        <v>5.9596</v>
      </c>
      <c r="AT45" s="118">
        <v>6.81508</v>
      </c>
      <c r="AU45" s="118">
        <v>22.231999999999999</v>
      </c>
      <c r="AV45" s="118">
        <v>6.4909999999999997</v>
      </c>
      <c r="AW45" s="119">
        <v>32.600999999999999</v>
      </c>
    </row>
    <row r="46" spans="1:49" x14ac:dyDescent="0.25">
      <c r="A46" s="123" t="s">
        <v>906</v>
      </c>
      <c r="B46" s="117">
        <v>4</v>
      </c>
      <c r="C46" s="118">
        <v>38</v>
      </c>
      <c r="D46" s="118">
        <v>43.9</v>
      </c>
      <c r="E46" s="118">
        <v>16.838650000000001</v>
      </c>
      <c r="F46" s="118">
        <v>33.1</v>
      </c>
      <c r="G46" s="119">
        <v>48</v>
      </c>
      <c r="H46" s="117">
        <v>15.2</v>
      </c>
      <c r="I46" s="119">
        <v>62</v>
      </c>
      <c r="J46" s="117">
        <v>12</v>
      </c>
      <c r="K46" s="118">
        <v>11.73</v>
      </c>
      <c r="L46" s="119">
        <v>12.63</v>
      </c>
      <c r="M46" s="120" t="s">
        <v>1559</v>
      </c>
      <c r="N46" s="121" t="s">
        <v>1559</v>
      </c>
      <c r="O46" s="122">
        <v>1.833</v>
      </c>
      <c r="P46" s="117">
        <v>106.74</v>
      </c>
      <c r="Q46" s="118">
        <v>74.86</v>
      </c>
      <c r="R46" s="118">
        <v>208.47</v>
      </c>
      <c r="S46" s="119">
        <v>135.79499999999999</v>
      </c>
      <c r="T46" s="122">
        <v>115.80500000000001</v>
      </c>
      <c r="U46" s="122">
        <v>10.27</v>
      </c>
      <c r="V46" s="117">
        <v>12.09</v>
      </c>
      <c r="W46" s="118">
        <v>6</v>
      </c>
      <c r="X46" s="118">
        <v>0.39</v>
      </c>
      <c r="Y46" s="118">
        <v>0.01</v>
      </c>
      <c r="Z46" s="119">
        <v>0</v>
      </c>
      <c r="AA46" s="117">
        <v>76.16</v>
      </c>
      <c r="AB46" s="119">
        <v>276.79000000000002</v>
      </c>
      <c r="AC46" s="117">
        <v>72.13</v>
      </c>
      <c r="AD46" s="118">
        <v>61.317999999999998</v>
      </c>
      <c r="AE46" s="118">
        <v>44.7</v>
      </c>
      <c r="AF46" s="119">
        <v>0</v>
      </c>
      <c r="AG46" s="117">
        <v>10.116440000000001</v>
      </c>
      <c r="AH46" s="118">
        <v>15.6</v>
      </c>
      <c r="AI46" s="118">
        <v>10.293189999999999</v>
      </c>
      <c r="AJ46" s="118">
        <v>15.41667</v>
      </c>
      <c r="AK46" s="119">
        <v>15.8</v>
      </c>
      <c r="AL46" s="117">
        <v>18.84</v>
      </c>
      <c r="AM46" s="119">
        <v>19.41</v>
      </c>
      <c r="AN46" s="117">
        <v>29</v>
      </c>
      <c r="AO46" s="124" t="s">
        <v>1559</v>
      </c>
      <c r="AP46" s="124" t="s">
        <v>1559</v>
      </c>
      <c r="AQ46" s="118">
        <v>6.1740000000000004</v>
      </c>
      <c r="AR46" s="124" t="s">
        <v>1559</v>
      </c>
      <c r="AS46" s="118">
        <v>5.9401000000000002</v>
      </c>
      <c r="AT46" s="118">
        <v>6.81508</v>
      </c>
      <c r="AU46" s="118">
        <v>22.231999999999999</v>
      </c>
      <c r="AV46" s="118">
        <v>6.3970000000000002</v>
      </c>
      <c r="AW46" s="119">
        <v>32.42</v>
      </c>
    </row>
    <row r="47" spans="1:49" x14ac:dyDescent="0.25">
      <c r="A47" s="123" t="s">
        <v>907</v>
      </c>
      <c r="B47" s="117">
        <v>4</v>
      </c>
      <c r="C47" s="118">
        <v>38</v>
      </c>
      <c r="D47" s="118">
        <v>43.9</v>
      </c>
      <c r="E47" s="118">
        <v>16.838650000000001</v>
      </c>
      <c r="F47" s="118">
        <v>33.1</v>
      </c>
      <c r="G47" s="119">
        <v>48</v>
      </c>
      <c r="H47" s="117">
        <v>15.2</v>
      </c>
      <c r="I47" s="119">
        <v>62</v>
      </c>
      <c r="J47" s="117">
        <v>12</v>
      </c>
      <c r="K47" s="118">
        <v>11.73</v>
      </c>
      <c r="L47" s="119">
        <v>12.63</v>
      </c>
      <c r="M47" s="120" t="s">
        <v>1559</v>
      </c>
      <c r="N47" s="121" t="s">
        <v>1559</v>
      </c>
      <c r="O47" s="122">
        <v>1.833</v>
      </c>
      <c r="P47" s="117">
        <v>106.74</v>
      </c>
      <c r="Q47" s="118">
        <v>74.86</v>
      </c>
      <c r="R47" s="118">
        <v>208.47</v>
      </c>
      <c r="S47" s="119">
        <v>135.79499999999999</v>
      </c>
      <c r="T47" s="122">
        <v>115.80500000000001</v>
      </c>
      <c r="U47" s="122">
        <v>10.27</v>
      </c>
      <c r="V47" s="117">
        <v>12.09</v>
      </c>
      <c r="W47" s="118">
        <v>6</v>
      </c>
      <c r="X47" s="118">
        <v>0.39</v>
      </c>
      <c r="Y47" s="118">
        <v>0.01</v>
      </c>
      <c r="Z47" s="119">
        <v>0</v>
      </c>
      <c r="AA47" s="117">
        <v>76.16</v>
      </c>
      <c r="AB47" s="119">
        <v>276.79000000000002</v>
      </c>
      <c r="AC47" s="117">
        <v>72.13</v>
      </c>
      <c r="AD47" s="118">
        <v>61.317999999999998</v>
      </c>
      <c r="AE47" s="118">
        <v>44.7</v>
      </c>
      <c r="AF47" s="119">
        <v>0</v>
      </c>
      <c r="AG47" s="117">
        <v>10.116440000000001</v>
      </c>
      <c r="AH47" s="118">
        <v>15.6</v>
      </c>
      <c r="AI47" s="118">
        <v>10.293189999999999</v>
      </c>
      <c r="AJ47" s="118">
        <v>15.41667</v>
      </c>
      <c r="AK47" s="119">
        <v>15.8</v>
      </c>
      <c r="AL47" s="117">
        <v>18.84</v>
      </c>
      <c r="AM47" s="119">
        <v>19.41</v>
      </c>
      <c r="AN47" s="117">
        <v>29</v>
      </c>
      <c r="AO47" s="124" t="s">
        <v>1559</v>
      </c>
      <c r="AP47" s="124" t="s">
        <v>1559</v>
      </c>
      <c r="AQ47" s="118">
        <v>6.1740000000000004</v>
      </c>
      <c r="AR47" s="124" t="s">
        <v>1559</v>
      </c>
      <c r="AS47" s="118">
        <v>5.9401000000000002</v>
      </c>
      <c r="AT47" s="118">
        <v>6.81508</v>
      </c>
      <c r="AU47" s="118">
        <v>22.231999999999999</v>
      </c>
      <c r="AV47" s="118">
        <v>6.3970000000000002</v>
      </c>
      <c r="AW47" s="119">
        <v>32.42</v>
      </c>
    </row>
    <row r="48" spans="1:49" x14ac:dyDescent="0.25">
      <c r="A48" s="123" t="s">
        <v>908</v>
      </c>
      <c r="B48" s="117">
        <v>4</v>
      </c>
      <c r="C48" s="118">
        <v>38</v>
      </c>
      <c r="D48" s="118">
        <v>43.9</v>
      </c>
      <c r="E48" s="118">
        <v>16.928940000000001</v>
      </c>
      <c r="F48" s="118">
        <v>26.4</v>
      </c>
      <c r="G48" s="119">
        <v>48</v>
      </c>
      <c r="H48" s="117">
        <v>15.2</v>
      </c>
      <c r="I48" s="119">
        <v>62</v>
      </c>
      <c r="J48" s="117">
        <v>12</v>
      </c>
      <c r="K48" s="118">
        <v>11.74</v>
      </c>
      <c r="L48" s="119">
        <v>12.6</v>
      </c>
      <c r="M48" s="117">
        <v>1.07</v>
      </c>
      <c r="N48" s="119">
        <v>69.81</v>
      </c>
      <c r="O48" s="122">
        <v>1.833</v>
      </c>
      <c r="P48" s="117">
        <v>106.74</v>
      </c>
      <c r="Q48" s="118">
        <v>74.06</v>
      </c>
      <c r="R48" s="118">
        <v>208.47</v>
      </c>
      <c r="S48" s="119">
        <v>135.79499999999999</v>
      </c>
      <c r="T48" s="122">
        <v>114.00700000000001</v>
      </c>
      <c r="U48" s="122">
        <v>10.28</v>
      </c>
      <c r="V48" s="117">
        <v>12.09</v>
      </c>
      <c r="W48" s="118">
        <v>5.72</v>
      </c>
      <c r="X48" s="118">
        <v>0.39</v>
      </c>
      <c r="Y48" s="118">
        <v>0.01</v>
      </c>
      <c r="Z48" s="119">
        <v>0</v>
      </c>
      <c r="AA48" s="117">
        <v>80.48</v>
      </c>
      <c r="AB48" s="119">
        <v>281.11</v>
      </c>
      <c r="AC48" s="117">
        <v>70.97</v>
      </c>
      <c r="AD48" s="118">
        <v>61.969000000000001</v>
      </c>
      <c r="AE48" s="118">
        <v>44.11</v>
      </c>
      <c r="AF48" s="119">
        <v>0</v>
      </c>
      <c r="AG48" s="117">
        <v>10.116440000000001</v>
      </c>
      <c r="AH48" s="118">
        <v>16</v>
      </c>
      <c r="AI48" s="118">
        <v>9.9102399999999999</v>
      </c>
      <c r="AJ48" s="118">
        <v>15.41667</v>
      </c>
      <c r="AK48" s="119">
        <v>15.8</v>
      </c>
      <c r="AL48" s="117">
        <v>17.989999999999998</v>
      </c>
      <c r="AM48" s="119">
        <v>18.559999999999999</v>
      </c>
      <c r="AN48" s="117">
        <v>29</v>
      </c>
      <c r="AO48" s="124" t="s">
        <v>1559</v>
      </c>
      <c r="AP48" s="124" t="s">
        <v>1559</v>
      </c>
      <c r="AQ48" s="118">
        <v>6.1559999999999997</v>
      </c>
      <c r="AR48" s="124" t="s">
        <v>1559</v>
      </c>
      <c r="AS48" s="118">
        <v>5.9515099999999999</v>
      </c>
      <c r="AT48" s="118">
        <v>6.81508</v>
      </c>
      <c r="AU48" s="118">
        <v>22.231999999999999</v>
      </c>
      <c r="AV48" s="118">
        <v>6.452</v>
      </c>
      <c r="AW48" s="119">
        <v>32.101999999999997</v>
      </c>
    </row>
    <row r="49" spans="1:49" x14ac:dyDescent="0.25">
      <c r="A49" s="123" t="s">
        <v>909</v>
      </c>
      <c r="B49" s="117">
        <v>4</v>
      </c>
      <c r="C49" s="118">
        <v>38</v>
      </c>
      <c r="D49" s="118">
        <v>43.9</v>
      </c>
      <c r="E49" s="118">
        <v>16.928940000000001</v>
      </c>
      <c r="F49" s="118">
        <v>26.4</v>
      </c>
      <c r="G49" s="119">
        <v>48</v>
      </c>
      <c r="H49" s="117">
        <v>15.2</v>
      </c>
      <c r="I49" s="119">
        <v>62</v>
      </c>
      <c r="J49" s="117">
        <v>12</v>
      </c>
      <c r="K49" s="118">
        <v>11.74</v>
      </c>
      <c r="L49" s="119">
        <v>12.6</v>
      </c>
      <c r="M49" s="117">
        <v>1.07</v>
      </c>
      <c r="N49" s="119">
        <v>69.81</v>
      </c>
      <c r="O49" s="122">
        <v>1.833</v>
      </c>
      <c r="P49" s="117">
        <v>106.74</v>
      </c>
      <c r="Q49" s="118">
        <v>74.06</v>
      </c>
      <c r="R49" s="118">
        <v>208.47</v>
      </c>
      <c r="S49" s="119">
        <v>135.79499999999999</v>
      </c>
      <c r="T49" s="122">
        <v>114.00700000000001</v>
      </c>
      <c r="U49" s="122">
        <v>10.28</v>
      </c>
      <c r="V49" s="117">
        <v>12.09</v>
      </c>
      <c r="W49" s="118">
        <v>5.72</v>
      </c>
      <c r="X49" s="118">
        <v>0.39</v>
      </c>
      <c r="Y49" s="118">
        <v>0.01</v>
      </c>
      <c r="Z49" s="119">
        <v>0</v>
      </c>
      <c r="AA49" s="117">
        <v>80.48</v>
      </c>
      <c r="AB49" s="119">
        <v>281.11</v>
      </c>
      <c r="AC49" s="117">
        <v>70.97</v>
      </c>
      <c r="AD49" s="118">
        <v>61.969000000000001</v>
      </c>
      <c r="AE49" s="118">
        <v>44.11</v>
      </c>
      <c r="AF49" s="119">
        <v>0</v>
      </c>
      <c r="AG49" s="117">
        <v>10.116440000000001</v>
      </c>
      <c r="AH49" s="118">
        <v>16</v>
      </c>
      <c r="AI49" s="118">
        <v>9.9102399999999999</v>
      </c>
      <c r="AJ49" s="118">
        <v>15.41667</v>
      </c>
      <c r="AK49" s="119">
        <v>15.8</v>
      </c>
      <c r="AL49" s="117">
        <v>17.989999999999998</v>
      </c>
      <c r="AM49" s="119">
        <v>18.559999999999999</v>
      </c>
      <c r="AN49" s="117">
        <v>29</v>
      </c>
      <c r="AO49" s="124" t="s">
        <v>1559</v>
      </c>
      <c r="AP49" s="124" t="s">
        <v>1559</v>
      </c>
      <c r="AQ49" s="118">
        <v>6.1559999999999997</v>
      </c>
      <c r="AR49" s="124" t="s">
        <v>1559</v>
      </c>
      <c r="AS49" s="118">
        <v>5.9515099999999999</v>
      </c>
      <c r="AT49" s="118">
        <v>6.81508</v>
      </c>
      <c r="AU49" s="118">
        <v>22.231999999999999</v>
      </c>
      <c r="AV49" s="118">
        <v>6.452</v>
      </c>
      <c r="AW49" s="119">
        <v>32.101999999999997</v>
      </c>
    </row>
    <row r="50" spans="1:49" x14ac:dyDescent="0.25">
      <c r="A50" s="123" t="s">
        <v>910</v>
      </c>
      <c r="B50" s="117">
        <v>4</v>
      </c>
      <c r="C50" s="118">
        <v>38</v>
      </c>
      <c r="D50" s="118">
        <v>43.9</v>
      </c>
      <c r="E50" s="118">
        <v>16.914100000000001</v>
      </c>
      <c r="F50" s="118">
        <v>31</v>
      </c>
      <c r="G50" s="119">
        <v>48</v>
      </c>
      <c r="H50" s="117">
        <v>15.2</v>
      </c>
      <c r="I50" s="119">
        <v>60</v>
      </c>
      <c r="J50" s="117">
        <v>12</v>
      </c>
      <c r="K50" s="118">
        <v>11.71</v>
      </c>
      <c r="L50" s="119">
        <v>18.63</v>
      </c>
      <c r="M50" s="120" t="s">
        <v>1559</v>
      </c>
      <c r="N50" s="121" t="s">
        <v>1559</v>
      </c>
      <c r="O50" s="122">
        <v>1.833</v>
      </c>
      <c r="P50" s="117">
        <v>107.75</v>
      </c>
      <c r="Q50" s="118">
        <v>74.06</v>
      </c>
      <c r="R50" s="118">
        <v>208.47</v>
      </c>
      <c r="S50" s="119">
        <v>135.79499999999999</v>
      </c>
      <c r="T50" s="122">
        <v>114.789</v>
      </c>
      <c r="U50" s="122">
        <v>10.36</v>
      </c>
      <c r="V50" s="117">
        <v>12.09</v>
      </c>
      <c r="W50" s="118">
        <v>6.02</v>
      </c>
      <c r="X50" s="118">
        <v>0.39</v>
      </c>
      <c r="Y50" s="118">
        <v>0.01</v>
      </c>
      <c r="Z50" s="119">
        <v>0</v>
      </c>
      <c r="AA50" s="117">
        <v>80.319999999999993</v>
      </c>
      <c r="AB50" s="119">
        <v>280.95</v>
      </c>
      <c r="AC50" s="117">
        <v>70.97</v>
      </c>
      <c r="AD50" s="118">
        <v>61.808999999999997</v>
      </c>
      <c r="AE50" s="118">
        <v>43.52</v>
      </c>
      <c r="AF50" s="119">
        <v>0</v>
      </c>
      <c r="AG50" s="117">
        <v>10.116440000000001</v>
      </c>
      <c r="AH50" s="118">
        <v>16</v>
      </c>
      <c r="AI50" s="118">
        <v>10.247540000000001</v>
      </c>
      <c r="AJ50" s="118">
        <v>15.41667</v>
      </c>
      <c r="AK50" s="119">
        <v>15.4</v>
      </c>
      <c r="AL50" s="117">
        <v>18.559999999999999</v>
      </c>
      <c r="AM50" s="119">
        <v>19.13</v>
      </c>
      <c r="AN50" s="117">
        <v>29</v>
      </c>
      <c r="AO50" s="124" t="s">
        <v>1559</v>
      </c>
      <c r="AP50" s="124" t="s">
        <v>1559</v>
      </c>
      <c r="AQ50" s="118">
        <v>6.1159999999999997</v>
      </c>
      <c r="AR50" s="124" t="s">
        <v>1559</v>
      </c>
      <c r="AS50" s="118">
        <v>5.9214200000000003</v>
      </c>
      <c r="AT50" s="118">
        <v>6.81508</v>
      </c>
      <c r="AU50" s="118">
        <v>22.231999999999999</v>
      </c>
      <c r="AV50" s="118">
        <v>6.3070000000000004</v>
      </c>
      <c r="AW50" s="119">
        <v>32.281999999999996</v>
      </c>
    </row>
    <row r="51" spans="1:49" x14ac:dyDescent="0.25">
      <c r="A51" s="123" t="s">
        <v>911</v>
      </c>
      <c r="B51" s="117">
        <v>4</v>
      </c>
      <c r="C51" s="118">
        <v>38</v>
      </c>
      <c r="D51" s="118">
        <v>43.9</v>
      </c>
      <c r="E51" s="118">
        <v>16.914100000000001</v>
      </c>
      <c r="F51" s="118">
        <v>31</v>
      </c>
      <c r="G51" s="119">
        <v>48</v>
      </c>
      <c r="H51" s="117">
        <v>15.2</v>
      </c>
      <c r="I51" s="119">
        <v>60</v>
      </c>
      <c r="J51" s="117">
        <v>12</v>
      </c>
      <c r="K51" s="118">
        <v>11.71</v>
      </c>
      <c r="L51" s="119">
        <v>18.63</v>
      </c>
      <c r="M51" s="120" t="s">
        <v>1559</v>
      </c>
      <c r="N51" s="121" t="s">
        <v>1559</v>
      </c>
      <c r="O51" s="122">
        <v>1.833</v>
      </c>
      <c r="P51" s="117">
        <v>107.75</v>
      </c>
      <c r="Q51" s="118">
        <v>74.06</v>
      </c>
      <c r="R51" s="118">
        <v>208.47</v>
      </c>
      <c r="S51" s="119">
        <v>135.79499999999999</v>
      </c>
      <c r="T51" s="122">
        <v>114.789</v>
      </c>
      <c r="U51" s="122">
        <v>10.36</v>
      </c>
      <c r="V51" s="117">
        <v>12.09</v>
      </c>
      <c r="W51" s="118">
        <v>6.02</v>
      </c>
      <c r="X51" s="118">
        <v>0.39</v>
      </c>
      <c r="Y51" s="118">
        <v>0.01</v>
      </c>
      <c r="Z51" s="119">
        <v>0</v>
      </c>
      <c r="AA51" s="117">
        <v>80.319999999999993</v>
      </c>
      <c r="AB51" s="119">
        <v>280.95</v>
      </c>
      <c r="AC51" s="117">
        <v>70.97</v>
      </c>
      <c r="AD51" s="118">
        <v>61.808999999999997</v>
      </c>
      <c r="AE51" s="118">
        <v>43.52</v>
      </c>
      <c r="AF51" s="119">
        <v>0</v>
      </c>
      <c r="AG51" s="117">
        <v>10.116440000000001</v>
      </c>
      <c r="AH51" s="118">
        <v>16</v>
      </c>
      <c r="AI51" s="118">
        <v>10.247540000000001</v>
      </c>
      <c r="AJ51" s="118">
        <v>15.41667</v>
      </c>
      <c r="AK51" s="119">
        <v>15.4</v>
      </c>
      <c r="AL51" s="117">
        <v>18.559999999999999</v>
      </c>
      <c r="AM51" s="119">
        <v>19.13</v>
      </c>
      <c r="AN51" s="117">
        <v>29</v>
      </c>
      <c r="AO51" s="124" t="s">
        <v>1559</v>
      </c>
      <c r="AP51" s="124" t="s">
        <v>1559</v>
      </c>
      <c r="AQ51" s="118">
        <v>6.1159999999999997</v>
      </c>
      <c r="AR51" s="124" t="s">
        <v>1559</v>
      </c>
      <c r="AS51" s="118">
        <v>5.9214200000000003</v>
      </c>
      <c r="AT51" s="118">
        <v>6.81508</v>
      </c>
      <c r="AU51" s="118">
        <v>22.231999999999999</v>
      </c>
      <c r="AV51" s="118">
        <v>6.3070000000000004</v>
      </c>
      <c r="AW51" s="119">
        <v>32.281999999999996</v>
      </c>
    </row>
    <row r="52" spans="1:49" x14ac:dyDescent="0.25">
      <c r="A52" s="123" t="s">
        <v>912</v>
      </c>
      <c r="B52" s="117">
        <v>4</v>
      </c>
      <c r="C52" s="118">
        <v>38</v>
      </c>
      <c r="D52" s="118">
        <v>43.9</v>
      </c>
      <c r="E52" s="118">
        <v>16.951160000000002</v>
      </c>
      <c r="F52" s="118">
        <v>30</v>
      </c>
      <c r="G52" s="119">
        <v>48</v>
      </c>
      <c r="H52" s="117">
        <v>14.7</v>
      </c>
      <c r="I52" s="119">
        <v>60</v>
      </c>
      <c r="J52" s="117">
        <v>14</v>
      </c>
      <c r="K52" s="118">
        <v>11.73</v>
      </c>
      <c r="L52" s="119">
        <v>18.57</v>
      </c>
      <c r="M52" s="120" t="s">
        <v>1559</v>
      </c>
      <c r="N52" s="121" t="s">
        <v>1559</v>
      </c>
      <c r="O52" s="122">
        <v>1.833</v>
      </c>
      <c r="P52" s="117">
        <v>107.75</v>
      </c>
      <c r="Q52" s="118">
        <v>74.06</v>
      </c>
      <c r="R52" s="118">
        <v>207.07</v>
      </c>
      <c r="S52" s="119">
        <v>135.79499999999999</v>
      </c>
      <c r="T52" s="122">
        <v>117.357</v>
      </c>
      <c r="U52" s="122">
        <v>10.32</v>
      </c>
      <c r="V52" s="117">
        <v>12.09</v>
      </c>
      <c r="W52" s="118">
        <v>6.39</v>
      </c>
      <c r="X52" s="118">
        <v>0.39</v>
      </c>
      <c r="Y52" s="118">
        <v>0.01</v>
      </c>
      <c r="Z52" s="119">
        <v>0</v>
      </c>
      <c r="AA52" s="117">
        <v>75.89</v>
      </c>
      <c r="AB52" s="119">
        <v>276.52</v>
      </c>
      <c r="AC52" s="117">
        <v>69.819999999999993</v>
      </c>
      <c r="AD52" s="118">
        <v>62.055999999999997</v>
      </c>
      <c r="AE52" s="118">
        <v>43.66</v>
      </c>
      <c r="AF52" s="119">
        <v>0</v>
      </c>
      <c r="AG52" s="117">
        <v>10.116440000000001</v>
      </c>
      <c r="AH52" s="118">
        <v>16</v>
      </c>
      <c r="AI52" s="118">
        <v>10.36171</v>
      </c>
      <c r="AJ52" s="118">
        <v>15.41667</v>
      </c>
      <c r="AK52" s="119">
        <v>15.4</v>
      </c>
      <c r="AL52" s="117">
        <v>18.09</v>
      </c>
      <c r="AM52" s="119">
        <v>18.66</v>
      </c>
      <c r="AN52" s="117">
        <v>29</v>
      </c>
      <c r="AO52" s="124" t="s">
        <v>1559</v>
      </c>
      <c r="AP52" s="124" t="s">
        <v>1559</v>
      </c>
      <c r="AQ52" s="118">
        <v>6.1109999999999998</v>
      </c>
      <c r="AR52" s="124" t="s">
        <v>1559</v>
      </c>
      <c r="AS52" s="118">
        <v>5.8539899999999996</v>
      </c>
      <c r="AT52" s="118">
        <v>6.81508</v>
      </c>
      <c r="AU52" s="118">
        <v>22.231999999999999</v>
      </c>
      <c r="AV52" s="118">
        <v>5.9820000000000002</v>
      </c>
      <c r="AW52" s="119">
        <v>32.101999999999997</v>
      </c>
    </row>
    <row r="53" spans="1:49" x14ac:dyDescent="0.25">
      <c r="A53" s="123" t="s">
        <v>913</v>
      </c>
      <c r="B53" s="117">
        <v>4</v>
      </c>
      <c r="C53" s="118">
        <v>38</v>
      </c>
      <c r="D53" s="118">
        <v>43.9</v>
      </c>
      <c r="E53" s="118">
        <v>16.951160000000002</v>
      </c>
      <c r="F53" s="118">
        <v>30</v>
      </c>
      <c r="G53" s="119">
        <v>48</v>
      </c>
      <c r="H53" s="117">
        <v>14.7</v>
      </c>
      <c r="I53" s="119">
        <v>60</v>
      </c>
      <c r="J53" s="117">
        <v>14</v>
      </c>
      <c r="K53" s="118">
        <v>11.73</v>
      </c>
      <c r="L53" s="119">
        <v>18.57</v>
      </c>
      <c r="M53" s="120" t="s">
        <v>1559</v>
      </c>
      <c r="N53" s="121" t="s">
        <v>1559</v>
      </c>
      <c r="O53" s="122">
        <v>1.833</v>
      </c>
      <c r="P53" s="117">
        <v>107.75</v>
      </c>
      <c r="Q53" s="118">
        <v>74.06</v>
      </c>
      <c r="R53" s="118">
        <v>207.07</v>
      </c>
      <c r="S53" s="119">
        <v>135.79499999999999</v>
      </c>
      <c r="T53" s="122">
        <v>117.357</v>
      </c>
      <c r="U53" s="122">
        <v>10.32</v>
      </c>
      <c r="V53" s="117">
        <v>12.09</v>
      </c>
      <c r="W53" s="118">
        <v>6.39</v>
      </c>
      <c r="X53" s="118">
        <v>0.39</v>
      </c>
      <c r="Y53" s="118">
        <v>0.01</v>
      </c>
      <c r="Z53" s="119">
        <v>0</v>
      </c>
      <c r="AA53" s="117">
        <v>75.89</v>
      </c>
      <c r="AB53" s="119">
        <v>276.52</v>
      </c>
      <c r="AC53" s="117">
        <v>69.819999999999993</v>
      </c>
      <c r="AD53" s="118">
        <v>62.055999999999997</v>
      </c>
      <c r="AE53" s="118">
        <v>43.66</v>
      </c>
      <c r="AF53" s="119">
        <v>0</v>
      </c>
      <c r="AG53" s="117">
        <v>10.116440000000001</v>
      </c>
      <c r="AH53" s="118">
        <v>16</v>
      </c>
      <c r="AI53" s="118">
        <v>10.36171</v>
      </c>
      <c r="AJ53" s="118">
        <v>15.41667</v>
      </c>
      <c r="AK53" s="119">
        <v>15.4</v>
      </c>
      <c r="AL53" s="117">
        <v>18.09</v>
      </c>
      <c r="AM53" s="119">
        <v>18.66</v>
      </c>
      <c r="AN53" s="117">
        <v>29</v>
      </c>
      <c r="AO53" s="124" t="s">
        <v>1559</v>
      </c>
      <c r="AP53" s="124" t="s">
        <v>1559</v>
      </c>
      <c r="AQ53" s="118">
        <v>6.1109999999999998</v>
      </c>
      <c r="AR53" s="124" t="s">
        <v>1559</v>
      </c>
      <c r="AS53" s="118">
        <v>5.8539899999999996</v>
      </c>
      <c r="AT53" s="118">
        <v>6.81508</v>
      </c>
      <c r="AU53" s="118">
        <v>22.231999999999999</v>
      </c>
      <c r="AV53" s="118">
        <v>5.9820000000000002</v>
      </c>
      <c r="AW53" s="119">
        <v>32.101999999999997</v>
      </c>
    </row>
    <row r="54" spans="1:49" x14ac:dyDescent="0.25">
      <c r="A54" s="123" t="s">
        <v>914</v>
      </c>
      <c r="B54" s="117">
        <v>4</v>
      </c>
      <c r="C54" s="118">
        <v>38</v>
      </c>
      <c r="D54" s="118">
        <v>43.9</v>
      </c>
      <c r="E54" s="118">
        <v>17.00393</v>
      </c>
      <c r="F54" s="118">
        <v>28.2</v>
      </c>
      <c r="G54" s="119">
        <v>48</v>
      </c>
      <c r="H54" s="117">
        <v>14.7</v>
      </c>
      <c r="I54" s="119">
        <v>60</v>
      </c>
      <c r="J54" s="117">
        <v>13.8</v>
      </c>
      <c r="K54" s="118">
        <v>11.74</v>
      </c>
      <c r="L54" s="119">
        <v>18.68</v>
      </c>
      <c r="M54" s="120" t="s">
        <v>1559</v>
      </c>
      <c r="N54" s="121" t="s">
        <v>1559</v>
      </c>
      <c r="O54" s="122">
        <v>1.833</v>
      </c>
      <c r="P54" s="117">
        <v>107.75</v>
      </c>
      <c r="Q54" s="118">
        <v>73.27</v>
      </c>
      <c r="R54" s="118">
        <v>208.47</v>
      </c>
      <c r="S54" s="119">
        <v>135.79499999999999</v>
      </c>
      <c r="T54" s="122">
        <v>114.77200000000001</v>
      </c>
      <c r="U54" s="122">
        <v>10.29</v>
      </c>
      <c r="V54" s="117">
        <v>11.53</v>
      </c>
      <c r="W54" s="118">
        <v>6.57</v>
      </c>
      <c r="X54" s="118">
        <v>0.39</v>
      </c>
      <c r="Y54" s="118">
        <v>0.01</v>
      </c>
      <c r="Z54" s="119">
        <v>0</v>
      </c>
      <c r="AA54" s="117">
        <v>70.87</v>
      </c>
      <c r="AB54" s="119">
        <v>271.5</v>
      </c>
      <c r="AC54" s="117">
        <v>70.97</v>
      </c>
      <c r="AD54" s="118">
        <v>61.923999999999999</v>
      </c>
      <c r="AE54" s="118">
        <v>43.42</v>
      </c>
      <c r="AF54" s="119">
        <v>0</v>
      </c>
      <c r="AG54" s="117">
        <v>10.116440000000001</v>
      </c>
      <c r="AH54" s="118">
        <v>16</v>
      </c>
      <c r="AI54" s="118">
        <v>10.208399999999999</v>
      </c>
      <c r="AJ54" s="118">
        <v>15.41667</v>
      </c>
      <c r="AK54" s="119">
        <v>15.4</v>
      </c>
      <c r="AL54" s="117">
        <v>18.420000000000002</v>
      </c>
      <c r="AM54" s="119">
        <v>18.98</v>
      </c>
      <c r="AN54" s="117">
        <v>29</v>
      </c>
      <c r="AO54" s="124" t="s">
        <v>1559</v>
      </c>
      <c r="AP54" s="124" t="s">
        <v>1559</v>
      </c>
      <c r="AQ54" s="118">
        <v>6.0679999999999996</v>
      </c>
      <c r="AR54" s="124" t="s">
        <v>1559</v>
      </c>
      <c r="AS54" s="118">
        <v>5.9342899999999998</v>
      </c>
      <c r="AT54" s="118">
        <v>6.81508</v>
      </c>
      <c r="AU54" s="118">
        <v>22.231999999999999</v>
      </c>
      <c r="AV54" s="118">
        <v>6.3689999999999998</v>
      </c>
      <c r="AW54" s="119">
        <v>32.281999999999996</v>
      </c>
    </row>
    <row r="55" spans="1:49" x14ac:dyDescent="0.25">
      <c r="A55" s="123" t="s">
        <v>915</v>
      </c>
      <c r="B55" s="117">
        <v>4</v>
      </c>
      <c r="C55" s="118">
        <v>38</v>
      </c>
      <c r="D55" s="118">
        <v>43.9</v>
      </c>
      <c r="E55" s="118">
        <v>17.00393</v>
      </c>
      <c r="F55" s="118">
        <v>28.2</v>
      </c>
      <c r="G55" s="119">
        <v>48</v>
      </c>
      <c r="H55" s="117">
        <v>14.7</v>
      </c>
      <c r="I55" s="119">
        <v>60</v>
      </c>
      <c r="J55" s="117">
        <v>13.8</v>
      </c>
      <c r="K55" s="118">
        <v>11.74</v>
      </c>
      <c r="L55" s="119">
        <v>18.68</v>
      </c>
      <c r="M55" s="120" t="s">
        <v>1559</v>
      </c>
      <c r="N55" s="121" t="s">
        <v>1559</v>
      </c>
      <c r="O55" s="122">
        <v>1.833</v>
      </c>
      <c r="P55" s="117">
        <v>107.75</v>
      </c>
      <c r="Q55" s="118">
        <v>73.27</v>
      </c>
      <c r="R55" s="118">
        <v>208.47</v>
      </c>
      <c r="S55" s="119">
        <v>135.79499999999999</v>
      </c>
      <c r="T55" s="122">
        <v>114.77200000000001</v>
      </c>
      <c r="U55" s="122">
        <v>10.29</v>
      </c>
      <c r="V55" s="117">
        <v>11.53</v>
      </c>
      <c r="W55" s="118">
        <v>6.57</v>
      </c>
      <c r="X55" s="118">
        <v>0.39</v>
      </c>
      <c r="Y55" s="118">
        <v>0.01</v>
      </c>
      <c r="Z55" s="119">
        <v>0</v>
      </c>
      <c r="AA55" s="117">
        <v>70.87</v>
      </c>
      <c r="AB55" s="119">
        <v>271.5</v>
      </c>
      <c r="AC55" s="117">
        <v>70.97</v>
      </c>
      <c r="AD55" s="118">
        <v>61.923999999999999</v>
      </c>
      <c r="AE55" s="118">
        <v>43.42</v>
      </c>
      <c r="AF55" s="119">
        <v>0</v>
      </c>
      <c r="AG55" s="117">
        <v>10.116440000000001</v>
      </c>
      <c r="AH55" s="118">
        <v>16</v>
      </c>
      <c r="AI55" s="118">
        <v>10.208399999999999</v>
      </c>
      <c r="AJ55" s="118">
        <v>15.41667</v>
      </c>
      <c r="AK55" s="119">
        <v>15.4</v>
      </c>
      <c r="AL55" s="117">
        <v>18.420000000000002</v>
      </c>
      <c r="AM55" s="119">
        <v>18.98</v>
      </c>
      <c r="AN55" s="117">
        <v>29</v>
      </c>
      <c r="AO55" s="124" t="s">
        <v>1559</v>
      </c>
      <c r="AP55" s="124" t="s">
        <v>1559</v>
      </c>
      <c r="AQ55" s="118">
        <v>6.0679999999999996</v>
      </c>
      <c r="AR55" s="124" t="s">
        <v>1559</v>
      </c>
      <c r="AS55" s="118">
        <v>5.9342899999999998</v>
      </c>
      <c r="AT55" s="118">
        <v>6.81508</v>
      </c>
      <c r="AU55" s="118">
        <v>22.231999999999999</v>
      </c>
      <c r="AV55" s="118">
        <v>6.3689999999999998</v>
      </c>
      <c r="AW55" s="119">
        <v>32.281999999999996</v>
      </c>
    </row>
    <row r="56" spans="1:49" x14ac:dyDescent="0.25">
      <c r="A56" s="123" t="s">
        <v>916</v>
      </c>
      <c r="B56" s="117">
        <v>4</v>
      </c>
      <c r="C56" s="118">
        <v>38</v>
      </c>
      <c r="D56" s="118">
        <v>43.9</v>
      </c>
      <c r="E56" s="118">
        <v>17.114159999999998</v>
      </c>
      <c r="F56" s="118">
        <v>26.2</v>
      </c>
      <c r="G56" s="119">
        <v>48</v>
      </c>
      <c r="H56" s="117">
        <v>15.7</v>
      </c>
      <c r="I56" s="119">
        <v>60</v>
      </c>
      <c r="J56" s="117">
        <v>12</v>
      </c>
      <c r="K56" s="118">
        <v>11.69</v>
      </c>
      <c r="L56" s="119">
        <v>10.52</v>
      </c>
      <c r="M56" s="120" t="s">
        <v>1559</v>
      </c>
      <c r="N56" s="121" t="s">
        <v>1559</v>
      </c>
      <c r="O56" s="122">
        <v>1.833</v>
      </c>
      <c r="P56" s="117">
        <v>107.75</v>
      </c>
      <c r="Q56" s="118">
        <v>74.06</v>
      </c>
      <c r="R56" s="118">
        <v>207.07</v>
      </c>
      <c r="S56" s="119">
        <v>135.79499999999999</v>
      </c>
      <c r="T56" s="122">
        <v>109.417</v>
      </c>
      <c r="U56" s="122">
        <v>10.220000000000001</v>
      </c>
      <c r="V56" s="117">
        <v>12.09</v>
      </c>
      <c r="W56" s="118">
        <v>5.87</v>
      </c>
      <c r="X56" s="118">
        <v>0.39</v>
      </c>
      <c r="Y56" s="118">
        <v>0.01</v>
      </c>
      <c r="Z56" s="119">
        <v>0</v>
      </c>
      <c r="AA56" s="117">
        <v>77.849999999999994</v>
      </c>
      <c r="AB56" s="119">
        <v>278.48</v>
      </c>
      <c r="AC56" s="117">
        <v>69.819999999999993</v>
      </c>
      <c r="AD56" s="118">
        <v>42.521999999999998</v>
      </c>
      <c r="AE56" s="118">
        <v>43.13</v>
      </c>
      <c r="AF56" s="119">
        <v>0</v>
      </c>
      <c r="AG56" s="117">
        <v>10.116440000000001</v>
      </c>
      <c r="AH56" s="118">
        <v>16</v>
      </c>
      <c r="AI56" s="118">
        <v>10.19519</v>
      </c>
      <c r="AJ56" s="118">
        <v>15.41667</v>
      </c>
      <c r="AK56" s="119">
        <v>15.4</v>
      </c>
      <c r="AL56" s="117">
        <v>17.670000000000002</v>
      </c>
      <c r="AM56" s="119">
        <v>18.239999999999998</v>
      </c>
      <c r="AN56" s="117">
        <v>29</v>
      </c>
      <c r="AO56" s="124" t="s">
        <v>1559</v>
      </c>
      <c r="AP56" s="124" t="s">
        <v>1559</v>
      </c>
      <c r="AQ56" s="118">
        <v>6.0220000000000002</v>
      </c>
      <c r="AR56" s="124" t="s">
        <v>1559</v>
      </c>
      <c r="AS56" s="118">
        <v>5.8674799999999996</v>
      </c>
      <c r="AT56" s="118">
        <v>6.81508</v>
      </c>
      <c r="AU56" s="118">
        <v>22.231999999999999</v>
      </c>
      <c r="AV56" s="118">
        <v>6.0469999999999997</v>
      </c>
      <c r="AW56" s="119">
        <v>32.350999999999999</v>
      </c>
    </row>
    <row r="57" spans="1:49" x14ac:dyDescent="0.25">
      <c r="A57" s="123" t="s">
        <v>917</v>
      </c>
      <c r="B57" s="117">
        <v>4</v>
      </c>
      <c r="C57" s="118">
        <v>38</v>
      </c>
      <c r="D57" s="118">
        <v>43.9</v>
      </c>
      <c r="E57" s="118">
        <v>17.114159999999998</v>
      </c>
      <c r="F57" s="118">
        <v>26.2</v>
      </c>
      <c r="G57" s="119">
        <v>48</v>
      </c>
      <c r="H57" s="117">
        <v>15.7</v>
      </c>
      <c r="I57" s="119">
        <v>60</v>
      </c>
      <c r="J57" s="117">
        <v>12</v>
      </c>
      <c r="K57" s="118">
        <v>11.69</v>
      </c>
      <c r="L57" s="119">
        <v>10.52</v>
      </c>
      <c r="M57" s="120" t="s">
        <v>1559</v>
      </c>
      <c r="N57" s="121" t="s">
        <v>1559</v>
      </c>
      <c r="O57" s="122">
        <v>1.833</v>
      </c>
      <c r="P57" s="117">
        <v>107.75</v>
      </c>
      <c r="Q57" s="118">
        <v>74.06</v>
      </c>
      <c r="R57" s="118">
        <v>207.07</v>
      </c>
      <c r="S57" s="119">
        <v>135.79499999999999</v>
      </c>
      <c r="T57" s="122">
        <v>109.417</v>
      </c>
      <c r="U57" s="122">
        <v>10.220000000000001</v>
      </c>
      <c r="V57" s="117">
        <v>12.09</v>
      </c>
      <c r="W57" s="118">
        <v>5.87</v>
      </c>
      <c r="X57" s="118">
        <v>0.39</v>
      </c>
      <c r="Y57" s="118">
        <v>0.01</v>
      </c>
      <c r="Z57" s="119">
        <v>0</v>
      </c>
      <c r="AA57" s="117">
        <v>77.849999999999994</v>
      </c>
      <c r="AB57" s="119">
        <v>278.48</v>
      </c>
      <c r="AC57" s="117">
        <v>69.819999999999993</v>
      </c>
      <c r="AD57" s="118">
        <v>42.521999999999998</v>
      </c>
      <c r="AE57" s="118">
        <v>43.13</v>
      </c>
      <c r="AF57" s="119">
        <v>0</v>
      </c>
      <c r="AG57" s="117">
        <v>10.116440000000001</v>
      </c>
      <c r="AH57" s="118">
        <v>16</v>
      </c>
      <c r="AI57" s="118">
        <v>10.19519</v>
      </c>
      <c r="AJ57" s="118">
        <v>15.41667</v>
      </c>
      <c r="AK57" s="119">
        <v>15.4</v>
      </c>
      <c r="AL57" s="117">
        <v>17.670000000000002</v>
      </c>
      <c r="AM57" s="119">
        <v>18.239999999999998</v>
      </c>
      <c r="AN57" s="117">
        <v>29</v>
      </c>
      <c r="AO57" s="124" t="s">
        <v>1559</v>
      </c>
      <c r="AP57" s="124" t="s">
        <v>1559</v>
      </c>
      <c r="AQ57" s="118">
        <v>6.0220000000000002</v>
      </c>
      <c r="AR57" s="124" t="s">
        <v>1559</v>
      </c>
      <c r="AS57" s="118">
        <v>5.8674799999999996</v>
      </c>
      <c r="AT57" s="118">
        <v>6.81508</v>
      </c>
      <c r="AU57" s="118">
        <v>22.231999999999999</v>
      </c>
      <c r="AV57" s="118">
        <v>6.0469999999999997</v>
      </c>
      <c r="AW57" s="119">
        <v>32.350999999999999</v>
      </c>
    </row>
    <row r="58" spans="1:49" x14ac:dyDescent="0.25">
      <c r="A58" s="123" t="s">
        <v>918</v>
      </c>
      <c r="B58" s="117">
        <v>4</v>
      </c>
      <c r="C58" s="118">
        <v>38</v>
      </c>
      <c r="D58" s="118">
        <v>43.9</v>
      </c>
      <c r="E58" s="118">
        <v>17.239159999999998</v>
      </c>
      <c r="F58" s="118">
        <v>26.8</v>
      </c>
      <c r="G58" s="119">
        <v>48</v>
      </c>
      <c r="H58" s="117">
        <v>15.7</v>
      </c>
      <c r="I58" s="119">
        <v>60</v>
      </c>
      <c r="J58" s="117">
        <v>11.5</v>
      </c>
      <c r="K58" s="118">
        <v>11.65</v>
      </c>
      <c r="L58" s="119">
        <v>10.44</v>
      </c>
      <c r="M58" s="120" t="s">
        <v>1559</v>
      </c>
      <c r="N58" s="121" t="s">
        <v>1559</v>
      </c>
      <c r="O58" s="122">
        <v>1.833</v>
      </c>
      <c r="P58" s="117">
        <v>104.75</v>
      </c>
      <c r="Q58" s="118">
        <v>73.27</v>
      </c>
      <c r="R58" s="118">
        <v>207.07</v>
      </c>
      <c r="S58" s="119">
        <v>135.79499999999999</v>
      </c>
      <c r="T58" s="122">
        <v>109.37</v>
      </c>
      <c r="U58" s="122">
        <v>10.31</v>
      </c>
      <c r="V58" s="117">
        <v>11.53</v>
      </c>
      <c r="W58" s="118">
        <v>5.43</v>
      </c>
      <c r="X58" s="118">
        <v>0.38</v>
      </c>
      <c r="Y58" s="118">
        <v>0.01</v>
      </c>
      <c r="Z58" s="119">
        <v>0</v>
      </c>
      <c r="AA58" s="117">
        <v>82.86</v>
      </c>
      <c r="AB58" s="119">
        <v>283.49</v>
      </c>
      <c r="AC58" s="117">
        <v>69.819999999999993</v>
      </c>
      <c r="AD58" s="118">
        <v>42.835999999999999</v>
      </c>
      <c r="AE58" s="118">
        <v>42.19</v>
      </c>
      <c r="AF58" s="119">
        <v>0</v>
      </c>
      <c r="AG58" s="117">
        <v>10.116440000000001</v>
      </c>
      <c r="AH58" s="118">
        <v>16</v>
      </c>
      <c r="AI58" s="118">
        <v>10.08525</v>
      </c>
      <c r="AJ58" s="118">
        <v>15.41667</v>
      </c>
      <c r="AK58" s="119">
        <v>15.4</v>
      </c>
      <c r="AL58" s="117">
        <v>17.57</v>
      </c>
      <c r="AM58" s="119">
        <v>18.14</v>
      </c>
      <c r="AN58" s="117">
        <v>29</v>
      </c>
      <c r="AO58" s="118">
        <v>22.535979999999999</v>
      </c>
      <c r="AP58" s="118">
        <v>78.056219999999996</v>
      </c>
      <c r="AQ58" s="118">
        <v>6.0830000000000002</v>
      </c>
      <c r="AR58" s="118">
        <v>25.916370000000001</v>
      </c>
      <c r="AS58" s="118">
        <v>5.8967299999999998</v>
      </c>
      <c r="AT58" s="118">
        <v>6.81508</v>
      </c>
      <c r="AU58" s="118">
        <v>22.231999999999999</v>
      </c>
      <c r="AV58" s="118">
        <v>6.1879999999999997</v>
      </c>
      <c r="AW58" s="119">
        <v>32.350999999999999</v>
      </c>
    </row>
    <row r="59" spans="1:49" x14ac:dyDescent="0.25">
      <c r="A59" s="125" t="s">
        <v>919</v>
      </c>
      <c r="B59" s="126">
        <v>4</v>
      </c>
      <c r="C59" s="127">
        <v>38</v>
      </c>
      <c r="D59" s="127">
        <v>43.9</v>
      </c>
      <c r="E59" s="127">
        <v>17.239159999999998</v>
      </c>
      <c r="F59" s="127">
        <v>26.8</v>
      </c>
      <c r="G59" s="128">
        <v>48</v>
      </c>
      <c r="H59" s="126">
        <v>15.7</v>
      </c>
      <c r="I59" s="128">
        <v>60</v>
      </c>
      <c r="J59" s="126">
        <v>11.5</v>
      </c>
      <c r="K59" s="127">
        <v>11.65</v>
      </c>
      <c r="L59" s="128">
        <v>10.44</v>
      </c>
      <c r="M59" s="129" t="s">
        <v>1559</v>
      </c>
      <c r="N59" s="130" t="s">
        <v>1559</v>
      </c>
      <c r="O59" s="131">
        <v>1.833</v>
      </c>
      <c r="P59" s="126">
        <v>104.75</v>
      </c>
      <c r="Q59" s="127">
        <v>73.27</v>
      </c>
      <c r="R59" s="127">
        <v>207.07</v>
      </c>
      <c r="S59" s="128">
        <v>135.79499999999999</v>
      </c>
      <c r="T59" s="131">
        <v>109.37</v>
      </c>
      <c r="U59" s="131">
        <v>10.31</v>
      </c>
      <c r="V59" s="126">
        <v>11.53</v>
      </c>
      <c r="W59" s="127">
        <v>5.43</v>
      </c>
      <c r="X59" s="127">
        <v>0.38</v>
      </c>
      <c r="Y59" s="127">
        <v>0.01</v>
      </c>
      <c r="Z59" s="128">
        <v>0</v>
      </c>
      <c r="AA59" s="126">
        <v>82.86</v>
      </c>
      <c r="AB59" s="128">
        <v>283.49</v>
      </c>
      <c r="AC59" s="126">
        <v>69.819999999999993</v>
      </c>
      <c r="AD59" s="127">
        <v>42.835999999999999</v>
      </c>
      <c r="AE59" s="127">
        <v>42.19</v>
      </c>
      <c r="AF59" s="128">
        <v>0</v>
      </c>
      <c r="AG59" s="126">
        <v>10.116440000000001</v>
      </c>
      <c r="AH59" s="127">
        <v>16</v>
      </c>
      <c r="AI59" s="127">
        <v>10.08525</v>
      </c>
      <c r="AJ59" s="127">
        <v>15.41667</v>
      </c>
      <c r="AK59" s="128">
        <v>15.4</v>
      </c>
      <c r="AL59" s="126">
        <v>17.57</v>
      </c>
      <c r="AM59" s="128">
        <v>18.14</v>
      </c>
      <c r="AN59" s="126">
        <v>29</v>
      </c>
      <c r="AO59" s="127">
        <v>22.535979999999999</v>
      </c>
      <c r="AP59" s="127">
        <v>78.056219999999996</v>
      </c>
      <c r="AQ59" s="127">
        <v>6.0830000000000002</v>
      </c>
      <c r="AR59" s="127">
        <v>25.916370000000001</v>
      </c>
      <c r="AS59" s="127">
        <v>5.8967299999999998</v>
      </c>
      <c r="AT59" s="127">
        <v>6.81508</v>
      </c>
      <c r="AU59" s="127">
        <v>22.231999999999999</v>
      </c>
      <c r="AV59" s="127">
        <v>6.1879999999999997</v>
      </c>
      <c r="AW59" s="128">
        <v>32.350999999999999</v>
      </c>
    </row>
    <row r="60" spans="1:49" x14ac:dyDescent="0.25">
      <c r="A60" s="132" t="s">
        <v>1488</v>
      </c>
      <c r="B60" s="133">
        <f t="shared" ref="B60:AW60" si="0">MIN(B12:B59)</f>
        <v>4</v>
      </c>
      <c r="C60" s="133">
        <f t="shared" si="0"/>
        <v>38</v>
      </c>
      <c r="D60" s="133">
        <f t="shared" si="0"/>
        <v>42.9</v>
      </c>
      <c r="E60" s="133">
        <f t="shared" si="0"/>
        <v>9.1680200000000003</v>
      </c>
      <c r="F60" s="133">
        <f t="shared" si="0"/>
        <v>25.1</v>
      </c>
      <c r="G60" s="133">
        <f t="shared" si="0"/>
        <v>47</v>
      </c>
      <c r="H60" s="133">
        <f t="shared" si="0"/>
        <v>14.7</v>
      </c>
      <c r="I60" s="133">
        <f t="shared" si="0"/>
        <v>60</v>
      </c>
      <c r="J60" s="133">
        <f t="shared" si="0"/>
        <v>9.4</v>
      </c>
      <c r="K60" s="133">
        <f t="shared" si="0"/>
        <v>11.52</v>
      </c>
      <c r="L60" s="133">
        <f t="shared" si="0"/>
        <v>8.3800000000000008</v>
      </c>
      <c r="M60" s="133">
        <f t="shared" si="0"/>
        <v>1.07</v>
      </c>
      <c r="N60" s="133">
        <f t="shared" si="0"/>
        <v>69.81</v>
      </c>
      <c r="O60" s="133">
        <f t="shared" si="0"/>
        <v>1.833</v>
      </c>
      <c r="P60" s="133">
        <f t="shared" si="0"/>
        <v>104.75</v>
      </c>
      <c r="Q60" s="133">
        <f t="shared" si="0"/>
        <v>73.27</v>
      </c>
      <c r="R60" s="133">
        <f t="shared" si="0"/>
        <v>207.07</v>
      </c>
      <c r="S60" s="133">
        <f t="shared" si="0"/>
        <v>135.79499999999999</v>
      </c>
      <c r="T60" s="133">
        <f t="shared" si="0"/>
        <v>101.446</v>
      </c>
      <c r="U60" s="133">
        <f t="shared" si="0"/>
        <v>10.039999999999999</v>
      </c>
      <c r="V60" s="133">
        <f t="shared" si="0"/>
        <v>10.99</v>
      </c>
      <c r="W60" s="133">
        <f t="shared" si="0"/>
        <v>5.43</v>
      </c>
      <c r="X60" s="133">
        <f t="shared" si="0"/>
        <v>0.38</v>
      </c>
      <c r="Y60" s="133">
        <f t="shared" si="0"/>
        <v>0.01</v>
      </c>
      <c r="Z60" s="133">
        <f t="shared" si="0"/>
        <v>0</v>
      </c>
      <c r="AA60" s="133">
        <f t="shared" si="0"/>
        <v>70.87</v>
      </c>
      <c r="AB60" s="133">
        <f t="shared" si="0"/>
        <v>271.5</v>
      </c>
      <c r="AC60" s="133">
        <f t="shared" si="0"/>
        <v>67.100999999999999</v>
      </c>
      <c r="AD60" s="133">
        <f t="shared" si="0"/>
        <v>42.521999999999998</v>
      </c>
      <c r="AE60" s="133">
        <f t="shared" si="0"/>
        <v>42.19</v>
      </c>
      <c r="AF60" s="133">
        <f t="shared" si="0"/>
        <v>0</v>
      </c>
      <c r="AG60" s="133">
        <f t="shared" si="0"/>
        <v>10.116440000000001</v>
      </c>
      <c r="AH60" s="133">
        <f t="shared" si="0"/>
        <v>15.4</v>
      </c>
      <c r="AI60" s="133">
        <f t="shared" si="0"/>
        <v>9.7694500000000009</v>
      </c>
      <c r="AJ60" s="133">
        <f t="shared" si="0"/>
        <v>15.41667</v>
      </c>
      <c r="AK60" s="133">
        <f t="shared" si="0"/>
        <v>15.4</v>
      </c>
      <c r="AL60" s="133">
        <f t="shared" si="0"/>
        <v>17.57</v>
      </c>
      <c r="AM60" s="133">
        <f t="shared" si="0"/>
        <v>18.14</v>
      </c>
      <c r="AN60" s="133">
        <f t="shared" si="0"/>
        <v>29</v>
      </c>
      <c r="AO60" s="133">
        <f t="shared" si="0"/>
        <v>22.535979999999999</v>
      </c>
      <c r="AP60" s="133">
        <f t="shared" si="0"/>
        <v>78.056219999999996</v>
      </c>
      <c r="AQ60" s="133">
        <f t="shared" si="0"/>
        <v>6.0220000000000002</v>
      </c>
      <c r="AR60" s="133">
        <f t="shared" si="0"/>
        <v>25.916370000000001</v>
      </c>
      <c r="AS60" s="133">
        <f t="shared" si="0"/>
        <v>5.8539899999999996</v>
      </c>
      <c r="AT60" s="133">
        <f t="shared" si="0"/>
        <v>6.81508</v>
      </c>
      <c r="AU60" s="133">
        <f t="shared" si="0"/>
        <v>22.231999999999999</v>
      </c>
      <c r="AV60" s="133">
        <f t="shared" si="0"/>
        <v>5.9820000000000002</v>
      </c>
      <c r="AW60" s="134">
        <f t="shared" si="0"/>
        <v>32.101999999999997</v>
      </c>
    </row>
    <row r="61" spans="1:49" x14ac:dyDescent="0.25">
      <c r="A61" s="135" t="s">
        <v>1487</v>
      </c>
      <c r="B61" s="136">
        <f t="shared" ref="B61:AW61" si="1">MAX(B12:B59)</f>
        <v>4</v>
      </c>
      <c r="C61" s="136">
        <f t="shared" si="1"/>
        <v>38</v>
      </c>
      <c r="D61" s="136">
        <f t="shared" si="1"/>
        <v>43.9</v>
      </c>
      <c r="E61" s="136">
        <f t="shared" si="1"/>
        <v>17.239159999999998</v>
      </c>
      <c r="F61" s="136">
        <f t="shared" si="1"/>
        <v>36.4</v>
      </c>
      <c r="G61" s="136">
        <f t="shared" si="1"/>
        <v>48</v>
      </c>
      <c r="H61" s="136">
        <f t="shared" si="1"/>
        <v>16.7</v>
      </c>
      <c r="I61" s="136">
        <f t="shared" si="1"/>
        <v>64</v>
      </c>
      <c r="J61" s="136">
        <f t="shared" si="1"/>
        <v>14</v>
      </c>
      <c r="K61" s="136">
        <f t="shared" si="1"/>
        <v>11.75</v>
      </c>
      <c r="L61" s="136">
        <f t="shared" si="1"/>
        <v>18.68</v>
      </c>
      <c r="M61" s="136">
        <f t="shared" si="1"/>
        <v>1.07</v>
      </c>
      <c r="N61" s="136">
        <f t="shared" si="1"/>
        <v>71.8</v>
      </c>
      <c r="O61" s="136">
        <f t="shared" si="1"/>
        <v>1.833</v>
      </c>
      <c r="P61" s="136">
        <f t="shared" si="1"/>
        <v>107.75</v>
      </c>
      <c r="Q61" s="136">
        <f t="shared" si="1"/>
        <v>74.86</v>
      </c>
      <c r="R61" s="136">
        <f t="shared" si="1"/>
        <v>211.29</v>
      </c>
      <c r="S61" s="136">
        <f t="shared" si="1"/>
        <v>135.79499999999999</v>
      </c>
      <c r="T61" s="136">
        <f t="shared" si="1"/>
        <v>120.973</v>
      </c>
      <c r="U61" s="136">
        <f t="shared" si="1"/>
        <v>10.51</v>
      </c>
      <c r="V61" s="136">
        <f t="shared" si="1"/>
        <v>13.82</v>
      </c>
      <c r="W61" s="136">
        <f t="shared" si="1"/>
        <v>8.1</v>
      </c>
      <c r="X61" s="136">
        <f t="shared" si="1"/>
        <v>0.41</v>
      </c>
      <c r="Y61" s="136">
        <f t="shared" si="1"/>
        <v>0.01</v>
      </c>
      <c r="Z61" s="136">
        <f t="shared" si="1"/>
        <v>0</v>
      </c>
      <c r="AA61" s="136">
        <f t="shared" si="1"/>
        <v>84.62</v>
      </c>
      <c r="AB61" s="136">
        <f t="shared" si="1"/>
        <v>285.25</v>
      </c>
      <c r="AC61" s="136">
        <f t="shared" si="1"/>
        <v>81.804000000000002</v>
      </c>
      <c r="AD61" s="136">
        <f t="shared" si="1"/>
        <v>62.555999999999997</v>
      </c>
      <c r="AE61" s="136">
        <f t="shared" si="1"/>
        <v>57.372999999999998</v>
      </c>
      <c r="AF61" s="136">
        <f t="shared" si="1"/>
        <v>0</v>
      </c>
      <c r="AG61" s="136">
        <f t="shared" si="1"/>
        <v>10.116440000000001</v>
      </c>
      <c r="AH61" s="136">
        <f t="shared" si="1"/>
        <v>16.5</v>
      </c>
      <c r="AI61" s="136">
        <f t="shared" si="1"/>
        <v>10.36171</v>
      </c>
      <c r="AJ61" s="136">
        <f t="shared" si="1"/>
        <v>15.41667</v>
      </c>
      <c r="AK61" s="136">
        <f t="shared" si="1"/>
        <v>15.8</v>
      </c>
      <c r="AL61" s="136">
        <f t="shared" si="1"/>
        <v>19.440000000000001</v>
      </c>
      <c r="AM61" s="136">
        <f t="shared" si="1"/>
        <v>20.010000000000002</v>
      </c>
      <c r="AN61" s="136">
        <f t="shared" si="1"/>
        <v>29</v>
      </c>
      <c r="AO61" s="136">
        <f t="shared" si="1"/>
        <v>23.846</v>
      </c>
      <c r="AP61" s="136">
        <f t="shared" si="1"/>
        <v>79.376000000000005</v>
      </c>
      <c r="AQ61" s="136">
        <f t="shared" si="1"/>
        <v>6.319</v>
      </c>
      <c r="AR61" s="136">
        <f t="shared" si="1"/>
        <v>27.422999999999998</v>
      </c>
      <c r="AS61" s="136">
        <f t="shared" si="1"/>
        <v>6.0253699999999997</v>
      </c>
      <c r="AT61" s="136">
        <f t="shared" si="1"/>
        <v>6.81508</v>
      </c>
      <c r="AU61" s="136">
        <f t="shared" si="1"/>
        <v>22.231999999999999</v>
      </c>
      <c r="AV61" s="136">
        <f t="shared" si="1"/>
        <v>6.8079999999999998</v>
      </c>
      <c r="AW61" s="137">
        <f t="shared" si="1"/>
        <v>33.171999999999997</v>
      </c>
    </row>
    <row r="62" spans="1:49" x14ac:dyDescent="0.25">
      <c r="A62" s="138" t="s">
        <v>1560</v>
      </c>
      <c r="B62" s="139">
        <f t="shared" ref="B62:AW62" si="2">AVERAGE(B12:B59)</f>
        <v>4</v>
      </c>
      <c r="C62" s="139">
        <f t="shared" si="2"/>
        <v>38</v>
      </c>
      <c r="D62" s="139">
        <f t="shared" si="2"/>
        <v>43.816666666666698</v>
      </c>
      <c r="E62" s="139">
        <f t="shared" si="2"/>
        <v>14.534292916666663</v>
      </c>
      <c r="F62" s="139">
        <f t="shared" si="2"/>
        <v>29.345833333333335</v>
      </c>
      <c r="G62" s="139">
        <f t="shared" si="2"/>
        <v>47.916666666666664</v>
      </c>
      <c r="H62" s="139">
        <f t="shared" si="2"/>
        <v>15.866666666666676</v>
      </c>
      <c r="I62" s="139">
        <f t="shared" si="2"/>
        <v>61.25</v>
      </c>
      <c r="J62" s="139">
        <f t="shared" si="2"/>
        <v>10.845833333333333</v>
      </c>
      <c r="K62" s="139">
        <f t="shared" si="2"/>
        <v>11.659166666666669</v>
      </c>
      <c r="L62" s="139">
        <f t="shared" si="2"/>
        <v>12.522499999999999</v>
      </c>
      <c r="M62" s="139">
        <f t="shared" si="2"/>
        <v>1.07</v>
      </c>
      <c r="N62" s="139">
        <f t="shared" si="2"/>
        <v>70.805000000000007</v>
      </c>
      <c r="O62" s="139">
        <f t="shared" si="2"/>
        <v>1.8329999999999986</v>
      </c>
      <c r="P62" s="139">
        <f t="shared" si="2"/>
        <v>107.28833333333326</v>
      </c>
      <c r="Q62" s="139">
        <f t="shared" si="2"/>
        <v>74.194166666666646</v>
      </c>
      <c r="R62" s="139">
        <f t="shared" si="2"/>
        <v>208.82416666666668</v>
      </c>
      <c r="S62" s="139">
        <f t="shared" si="2"/>
        <v>135.79500000000004</v>
      </c>
      <c r="T62" s="139">
        <f t="shared" si="2"/>
        <v>109.86745833333333</v>
      </c>
      <c r="U62" s="139">
        <f t="shared" si="2"/>
        <v>10.342916666666669</v>
      </c>
      <c r="V62" s="139">
        <f t="shared" si="2"/>
        <v>12.502083333333326</v>
      </c>
      <c r="W62" s="139">
        <f t="shared" si="2"/>
        <v>6.3374999999999995</v>
      </c>
      <c r="X62" s="139">
        <f t="shared" si="2"/>
        <v>0.39458333333333356</v>
      </c>
      <c r="Y62" s="139">
        <f t="shared" si="2"/>
        <v>1.0000000000000005E-2</v>
      </c>
      <c r="Z62" s="139">
        <f t="shared" si="2"/>
        <v>0</v>
      </c>
      <c r="AA62" s="139">
        <f t="shared" si="2"/>
        <v>79.719999999999985</v>
      </c>
      <c r="AB62" s="139">
        <f t="shared" si="2"/>
        <v>280.36412500000012</v>
      </c>
      <c r="AC62" s="139">
        <f t="shared" si="2"/>
        <v>74.859458333333336</v>
      </c>
      <c r="AD62" s="139">
        <f t="shared" si="2"/>
        <v>60.481541666666679</v>
      </c>
      <c r="AE62" s="139">
        <f t="shared" si="2"/>
        <v>48.609125000000006</v>
      </c>
      <c r="AF62" s="139">
        <f t="shared" si="2"/>
        <v>0</v>
      </c>
      <c r="AG62" s="139">
        <f t="shared" si="2"/>
        <v>10.116440000000008</v>
      </c>
      <c r="AH62" s="139">
        <f t="shared" si="2"/>
        <v>16.099999999999998</v>
      </c>
      <c r="AI62" s="139">
        <f t="shared" si="2"/>
        <v>10.145418333333334</v>
      </c>
      <c r="AJ62" s="139">
        <f t="shared" si="2"/>
        <v>15.416669999999991</v>
      </c>
      <c r="AK62" s="139">
        <f t="shared" si="2"/>
        <v>15.716666666666661</v>
      </c>
      <c r="AL62" s="139">
        <f t="shared" si="2"/>
        <v>18.809999999999995</v>
      </c>
      <c r="AM62" s="139">
        <f t="shared" si="2"/>
        <v>19.379583333333333</v>
      </c>
      <c r="AN62" s="139">
        <f t="shared" si="2"/>
        <v>29</v>
      </c>
      <c r="AO62" s="139">
        <f t="shared" si="2"/>
        <v>23.190989999999999</v>
      </c>
      <c r="AP62" s="139">
        <f t="shared" si="2"/>
        <v>78.71611</v>
      </c>
      <c r="AQ62" s="139">
        <f t="shared" si="2"/>
        <v>6.2162083333333342</v>
      </c>
      <c r="AR62" s="139">
        <f t="shared" si="2"/>
        <v>26.669685000000001</v>
      </c>
      <c r="AS62" s="139">
        <f t="shared" si="2"/>
        <v>5.9603620833333331</v>
      </c>
      <c r="AT62" s="139">
        <f t="shared" si="2"/>
        <v>6.8150800000000018</v>
      </c>
      <c r="AU62" s="139">
        <f t="shared" si="2"/>
        <v>22.231999999999982</v>
      </c>
      <c r="AV62" s="139">
        <f t="shared" si="2"/>
        <v>6.4946666666666673</v>
      </c>
      <c r="AW62" s="140">
        <f t="shared" si="2"/>
        <v>32.604791666666678</v>
      </c>
    </row>
    <row r="63" spans="1:49" x14ac:dyDescent="0.25">
      <c r="A63" s="141" t="s">
        <v>7</v>
      </c>
      <c r="B63" s="136">
        <f t="shared" ref="B63:AW63" si="3">B12</f>
        <v>4</v>
      </c>
      <c r="C63" s="136">
        <f t="shared" si="3"/>
        <v>38</v>
      </c>
      <c r="D63" s="136">
        <f t="shared" si="3"/>
        <v>42.9</v>
      </c>
      <c r="E63" s="136">
        <f t="shared" si="3"/>
        <v>9.1680200000000003</v>
      </c>
      <c r="F63" s="136">
        <f t="shared" si="3"/>
        <v>36.4</v>
      </c>
      <c r="G63" s="136">
        <f t="shared" si="3"/>
        <v>47</v>
      </c>
      <c r="H63" s="136">
        <f t="shared" si="3"/>
        <v>14.7</v>
      </c>
      <c r="I63" s="136">
        <f t="shared" si="3"/>
        <v>60</v>
      </c>
      <c r="J63" s="136">
        <f t="shared" si="3"/>
        <v>10.5</v>
      </c>
      <c r="K63" s="136">
        <f t="shared" si="3"/>
        <v>11.56</v>
      </c>
      <c r="L63" s="136">
        <f t="shared" si="3"/>
        <v>8.3800000000000008</v>
      </c>
      <c r="M63" s="136" t="str">
        <f t="shared" si="3"/>
        <v>--</v>
      </c>
      <c r="N63" s="136" t="str">
        <f t="shared" si="3"/>
        <v>--</v>
      </c>
      <c r="O63" s="136">
        <f t="shared" si="3"/>
        <v>1.833</v>
      </c>
      <c r="P63" s="136">
        <f t="shared" si="3"/>
        <v>107.75</v>
      </c>
      <c r="Q63" s="136">
        <f t="shared" si="3"/>
        <v>74.06</v>
      </c>
      <c r="R63" s="136">
        <f t="shared" si="3"/>
        <v>211.29</v>
      </c>
      <c r="S63" s="136">
        <f t="shared" si="3"/>
        <v>135.79499999999999</v>
      </c>
      <c r="T63" s="136">
        <f t="shared" si="3"/>
        <v>109.32299999999999</v>
      </c>
      <c r="U63" s="136">
        <f t="shared" si="3"/>
        <v>10.5</v>
      </c>
      <c r="V63" s="136">
        <f t="shared" si="3"/>
        <v>13.82</v>
      </c>
      <c r="W63" s="136">
        <f t="shared" si="3"/>
        <v>6.52</v>
      </c>
      <c r="X63" s="136">
        <f t="shared" si="3"/>
        <v>0.39</v>
      </c>
      <c r="Y63" s="136">
        <f t="shared" si="3"/>
        <v>0.01</v>
      </c>
      <c r="Z63" s="136">
        <f t="shared" si="3"/>
        <v>0</v>
      </c>
      <c r="AA63" s="136">
        <f t="shared" si="3"/>
        <v>82.2</v>
      </c>
      <c r="AB63" s="136">
        <f t="shared" si="3"/>
        <v>282.69299999999998</v>
      </c>
      <c r="AC63" s="136">
        <f t="shared" si="3"/>
        <v>67.100999999999999</v>
      </c>
      <c r="AD63" s="136">
        <f t="shared" si="3"/>
        <v>62.116</v>
      </c>
      <c r="AE63" s="136">
        <f t="shared" si="3"/>
        <v>48.5</v>
      </c>
      <c r="AF63" s="136">
        <f t="shared" si="3"/>
        <v>0</v>
      </c>
      <c r="AG63" s="136">
        <f t="shared" si="3"/>
        <v>10.116440000000001</v>
      </c>
      <c r="AH63" s="136">
        <f t="shared" si="3"/>
        <v>16.5</v>
      </c>
      <c r="AI63" s="136">
        <f t="shared" si="3"/>
        <v>10.247400000000001</v>
      </c>
      <c r="AJ63" s="136">
        <f t="shared" si="3"/>
        <v>15.41667</v>
      </c>
      <c r="AK63" s="136">
        <f t="shared" si="3"/>
        <v>15.8</v>
      </c>
      <c r="AL63" s="136">
        <f t="shared" si="3"/>
        <v>19.190000000000001</v>
      </c>
      <c r="AM63" s="136">
        <f t="shared" si="3"/>
        <v>19.760000000000002</v>
      </c>
      <c r="AN63" s="136">
        <f t="shared" si="3"/>
        <v>29</v>
      </c>
      <c r="AO63" s="136">
        <f t="shared" si="3"/>
        <v>23.846</v>
      </c>
      <c r="AP63" s="136">
        <f t="shared" si="3"/>
        <v>79.376000000000005</v>
      </c>
      <c r="AQ63" s="136">
        <f t="shared" si="3"/>
        <v>6.2560000000000002</v>
      </c>
      <c r="AR63" s="136">
        <f t="shared" si="3"/>
        <v>27.422999999999998</v>
      </c>
      <c r="AS63" s="136">
        <f t="shared" si="3"/>
        <v>6.0017199999999997</v>
      </c>
      <c r="AT63" s="136">
        <f t="shared" si="3"/>
        <v>6.81508</v>
      </c>
      <c r="AU63" s="136">
        <f t="shared" si="3"/>
        <v>22.231999999999999</v>
      </c>
      <c r="AV63" s="136">
        <f t="shared" si="3"/>
        <v>6.694</v>
      </c>
      <c r="AW63" s="136">
        <f t="shared" si="3"/>
        <v>32.600999999999999</v>
      </c>
    </row>
    <row r="64" spans="1:49" x14ac:dyDescent="0.25">
      <c r="A64" s="141" t="s">
        <v>8</v>
      </c>
      <c r="B64" s="136">
        <f t="shared" ref="B64:AW64" si="4">B59</f>
        <v>4</v>
      </c>
      <c r="C64" s="136">
        <f t="shared" si="4"/>
        <v>38</v>
      </c>
      <c r="D64" s="136">
        <f t="shared" si="4"/>
        <v>43.9</v>
      </c>
      <c r="E64" s="136">
        <f t="shared" si="4"/>
        <v>17.239159999999998</v>
      </c>
      <c r="F64" s="136">
        <f t="shared" si="4"/>
        <v>26.8</v>
      </c>
      <c r="G64" s="136">
        <f t="shared" si="4"/>
        <v>48</v>
      </c>
      <c r="H64" s="136">
        <f t="shared" si="4"/>
        <v>15.7</v>
      </c>
      <c r="I64" s="136">
        <f t="shared" si="4"/>
        <v>60</v>
      </c>
      <c r="J64" s="136">
        <f t="shared" si="4"/>
        <v>11.5</v>
      </c>
      <c r="K64" s="136">
        <f t="shared" si="4"/>
        <v>11.65</v>
      </c>
      <c r="L64" s="136">
        <f t="shared" si="4"/>
        <v>10.44</v>
      </c>
      <c r="M64" s="136" t="str">
        <f t="shared" si="4"/>
        <v>--</v>
      </c>
      <c r="N64" s="136" t="str">
        <f t="shared" si="4"/>
        <v>--</v>
      </c>
      <c r="O64" s="136">
        <f t="shared" si="4"/>
        <v>1.833</v>
      </c>
      <c r="P64" s="136">
        <f t="shared" si="4"/>
        <v>104.75</v>
      </c>
      <c r="Q64" s="136">
        <f t="shared" si="4"/>
        <v>73.27</v>
      </c>
      <c r="R64" s="136">
        <f t="shared" si="4"/>
        <v>207.07</v>
      </c>
      <c r="S64" s="136">
        <f t="shared" si="4"/>
        <v>135.79499999999999</v>
      </c>
      <c r="T64" s="136">
        <f t="shared" si="4"/>
        <v>109.37</v>
      </c>
      <c r="U64" s="136">
        <f t="shared" si="4"/>
        <v>10.31</v>
      </c>
      <c r="V64" s="136">
        <f t="shared" si="4"/>
        <v>11.53</v>
      </c>
      <c r="W64" s="136">
        <f t="shared" si="4"/>
        <v>5.43</v>
      </c>
      <c r="X64" s="136">
        <f t="shared" si="4"/>
        <v>0.38</v>
      </c>
      <c r="Y64" s="136">
        <f t="shared" si="4"/>
        <v>0.01</v>
      </c>
      <c r="Z64" s="136">
        <f t="shared" si="4"/>
        <v>0</v>
      </c>
      <c r="AA64" s="136">
        <f t="shared" si="4"/>
        <v>82.86</v>
      </c>
      <c r="AB64" s="136">
        <f t="shared" si="4"/>
        <v>283.49</v>
      </c>
      <c r="AC64" s="136">
        <f t="shared" si="4"/>
        <v>69.819999999999993</v>
      </c>
      <c r="AD64" s="136">
        <f t="shared" si="4"/>
        <v>42.835999999999999</v>
      </c>
      <c r="AE64" s="136">
        <f t="shared" si="4"/>
        <v>42.19</v>
      </c>
      <c r="AF64" s="136">
        <f t="shared" si="4"/>
        <v>0</v>
      </c>
      <c r="AG64" s="136">
        <f t="shared" si="4"/>
        <v>10.116440000000001</v>
      </c>
      <c r="AH64" s="136">
        <f t="shared" si="4"/>
        <v>16</v>
      </c>
      <c r="AI64" s="136">
        <f t="shared" si="4"/>
        <v>10.08525</v>
      </c>
      <c r="AJ64" s="136">
        <f t="shared" si="4"/>
        <v>15.41667</v>
      </c>
      <c r="AK64" s="136">
        <f t="shared" si="4"/>
        <v>15.4</v>
      </c>
      <c r="AL64" s="136">
        <f t="shared" si="4"/>
        <v>17.57</v>
      </c>
      <c r="AM64" s="136">
        <f t="shared" si="4"/>
        <v>18.14</v>
      </c>
      <c r="AN64" s="136">
        <f t="shared" si="4"/>
        <v>29</v>
      </c>
      <c r="AO64" s="136">
        <f t="shared" si="4"/>
        <v>22.535979999999999</v>
      </c>
      <c r="AP64" s="136">
        <f t="shared" si="4"/>
        <v>78.056219999999996</v>
      </c>
      <c r="AQ64" s="136">
        <f t="shared" si="4"/>
        <v>6.0830000000000002</v>
      </c>
      <c r="AR64" s="136">
        <f t="shared" si="4"/>
        <v>25.916370000000001</v>
      </c>
      <c r="AS64" s="136">
        <f t="shared" si="4"/>
        <v>5.8967299999999998</v>
      </c>
      <c r="AT64" s="136">
        <f t="shared" si="4"/>
        <v>6.81508</v>
      </c>
      <c r="AU64" s="136">
        <f t="shared" si="4"/>
        <v>22.231999999999999</v>
      </c>
      <c r="AV64" s="136">
        <f t="shared" si="4"/>
        <v>6.1879999999999997</v>
      </c>
      <c r="AW64" s="136">
        <f t="shared" si="4"/>
        <v>32.350999999999999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1561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287</v>
      </c>
      <c r="C5" s="115" t="s">
        <v>292</v>
      </c>
      <c r="D5" s="115" t="s">
        <v>668</v>
      </c>
      <c r="E5" s="115" t="s">
        <v>106</v>
      </c>
      <c r="F5" s="115" t="s">
        <v>106</v>
      </c>
      <c r="G5" s="115" t="s">
        <v>106</v>
      </c>
      <c r="H5" s="115" t="s">
        <v>127</v>
      </c>
      <c r="I5" s="115" t="s">
        <v>127</v>
      </c>
      <c r="J5" s="115" t="s">
        <v>127</v>
      </c>
      <c r="K5" s="115" t="s">
        <v>127</v>
      </c>
      <c r="L5" s="115" t="s">
        <v>127</v>
      </c>
      <c r="M5" s="115" t="s">
        <v>127</v>
      </c>
      <c r="N5" s="115" t="s">
        <v>127</v>
      </c>
      <c r="O5" s="115" t="s">
        <v>127</v>
      </c>
      <c r="P5" s="115" t="s">
        <v>68</v>
      </c>
      <c r="Q5" s="115" t="s">
        <v>68</v>
      </c>
      <c r="R5" s="115" t="s">
        <v>68</v>
      </c>
      <c r="S5" s="115" t="s">
        <v>98</v>
      </c>
      <c r="T5" s="115" t="s">
        <v>98</v>
      </c>
      <c r="U5" s="115" t="s">
        <v>258</v>
      </c>
      <c r="V5" s="115" t="s">
        <v>269</v>
      </c>
      <c r="W5" s="115" t="s">
        <v>51</v>
      </c>
      <c r="X5" s="115" t="s">
        <v>51</v>
      </c>
      <c r="Y5" s="115" t="s">
        <v>666</v>
      </c>
      <c r="Z5" s="115" t="s">
        <v>666</v>
      </c>
      <c r="AA5" s="115" t="s">
        <v>46</v>
      </c>
      <c r="AB5" s="115" t="s">
        <v>46</v>
      </c>
      <c r="AC5" s="115" t="s">
        <v>86</v>
      </c>
      <c r="AD5" s="115" t="s">
        <v>295</v>
      </c>
    </row>
    <row r="6" spans="1:30" ht="25.5" x14ac:dyDescent="0.25">
      <c r="A6" s="115" t="s">
        <v>1495</v>
      </c>
      <c r="B6" s="115" t="s">
        <v>288</v>
      </c>
      <c r="C6" s="115" t="s">
        <v>1562</v>
      </c>
      <c r="D6" s="115" t="s">
        <v>1563</v>
      </c>
      <c r="E6" s="115" t="s">
        <v>1512</v>
      </c>
      <c r="F6" s="115" t="s">
        <v>1512</v>
      </c>
      <c r="G6" s="115" t="s">
        <v>1512</v>
      </c>
      <c r="H6" s="115" t="s">
        <v>288</v>
      </c>
      <c r="I6" s="115" t="s">
        <v>1505</v>
      </c>
      <c r="J6" s="115" t="s">
        <v>1514</v>
      </c>
      <c r="K6" s="115" t="s">
        <v>1564</v>
      </c>
      <c r="L6" s="115" t="s">
        <v>288</v>
      </c>
      <c r="M6" s="115" t="s">
        <v>288</v>
      </c>
      <c r="N6" s="115" t="s">
        <v>1565</v>
      </c>
      <c r="O6" s="115" t="s">
        <v>1565</v>
      </c>
      <c r="P6" s="115" t="s">
        <v>1505</v>
      </c>
      <c r="Q6" s="115" t="s">
        <v>1505</v>
      </c>
      <c r="R6" s="115" t="s">
        <v>1509</v>
      </c>
      <c r="S6" s="115" t="s">
        <v>1509</v>
      </c>
      <c r="T6" s="115" t="s">
        <v>1510</v>
      </c>
      <c r="U6" s="115" t="s">
        <v>1500</v>
      </c>
      <c r="V6" s="115" t="s">
        <v>1566</v>
      </c>
      <c r="W6" s="115" t="s">
        <v>1499</v>
      </c>
      <c r="X6" s="115" t="s">
        <v>1499</v>
      </c>
      <c r="Y6" s="115" t="s">
        <v>666</v>
      </c>
      <c r="Z6" s="115" t="s">
        <v>666</v>
      </c>
      <c r="AA6" s="115" t="s">
        <v>1496</v>
      </c>
      <c r="AB6" s="115" t="s">
        <v>1496</v>
      </c>
      <c r="AC6" s="115" t="s">
        <v>288</v>
      </c>
      <c r="AD6" s="115" t="s">
        <v>1512</v>
      </c>
    </row>
    <row r="7" spans="1:30" ht="25.5" x14ac:dyDescent="0.25">
      <c r="A7" s="115" t="s">
        <v>1517</v>
      </c>
      <c r="B7" s="115" t="s">
        <v>1518</v>
      </c>
      <c r="C7" s="115" t="s">
        <v>1518</v>
      </c>
      <c r="D7" s="115" t="s">
        <v>1518</v>
      </c>
      <c r="E7" s="115" t="s">
        <v>1518</v>
      </c>
      <c r="F7" s="115" t="s">
        <v>1518</v>
      </c>
      <c r="G7" s="115" t="s">
        <v>1518</v>
      </c>
      <c r="H7" s="115" t="s">
        <v>1518</v>
      </c>
      <c r="I7" s="115" t="s">
        <v>1518</v>
      </c>
      <c r="J7" s="115" t="s">
        <v>1518</v>
      </c>
      <c r="K7" s="115" t="s">
        <v>1518</v>
      </c>
      <c r="L7" s="115" t="s">
        <v>1518</v>
      </c>
      <c r="M7" s="115" t="s">
        <v>1518</v>
      </c>
      <c r="N7" s="115" t="s">
        <v>1518</v>
      </c>
      <c r="O7" s="115" t="s">
        <v>1518</v>
      </c>
      <c r="P7" s="115" t="s">
        <v>1518</v>
      </c>
      <c r="Q7" s="115" t="s">
        <v>1518</v>
      </c>
      <c r="R7" s="115" t="s">
        <v>1518</v>
      </c>
      <c r="S7" s="115" t="s">
        <v>1518</v>
      </c>
      <c r="T7" s="115" t="s">
        <v>1518</v>
      </c>
      <c r="U7" s="115" t="s">
        <v>1518</v>
      </c>
      <c r="V7" s="115" t="s">
        <v>1518</v>
      </c>
      <c r="W7" s="115" t="s">
        <v>1518</v>
      </c>
      <c r="X7" s="115" t="s">
        <v>1518</v>
      </c>
      <c r="Y7" s="115" t="s">
        <v>1518</v>
      </c>
      <c r="Z7" s="115" t="s">
        <v>1518</v>
      </c>
      <c r="AA7" s="115" t="s">
        <v>1518</v>
      </c>
      <c r="AB7" s="115" t="s">
        <v>1518</v>
      </c>
      <c r="AC7" s="115" t="s">
        <v>1518</v>
      </c>
      <c r="AD7" s="115" t="s">
        <v>1518</v>
      </c>
    </row>
    <row r="8" spans="1:30" ht="38.25" x14ac:dyDescent="0.25">
      <c r="A8" s="115" t="s">
        <v>6</v>
      </c>
      <c r="B8" s="115" t="s">
        <v>1567</v>
      </c>
      <c r="C8" s="115" t="s">
        <v>1568</v>
      </c>
      <c r="D8" s="115" t="s">
        <v>1569</v>
      </c>
      <c r="E8" s="115" t="s">
        <v>1570</v>
      </c>
      <c r="F8" s="115" t="s">
        <v>1571</v>
      </c>
      <c r="G8" s="115" t="s">
        <v>1572</v>
      </c>
      <c r="H8" s="115" t="s">
        <v>1573</v>
      </c>
      <c r="I8" s="115" t="s">
        <v>1574</v>
      </c>
      <c r="J8" s="115" t="s">
        <v>1575</v>
      </c>
      <c r="K8" s="115" t="s">
        <v>1576</v>
      </c>
      <c r="L8" s="115" t="s">
        <v>1573</v>
      </c>
      <c r="M8" s="115" t="s">
        <v>1577</v>
      </c>
      <c r="N8" s="115" t="s">
        <v>1578</v>
      </c>
      <c r="O8" s="115" t="s">
        <v>1516</v>
      </c>
      <c r="P8" s="115" t="s">
        <v>1534</v>
      </c>
      <c r="Q8" s="115" t="s">
        <v>1534</v>
      </c>
      <c r="R8" s="115" t="s">
        <v>1507</v>
      </c>
      <c r="S8" s="115" t="s">
        <v>1579</v>
      </c>
      <c r="T8" s="115" t="s">
        <v>1539</v>
      </c>
      <c r="U8" s="115" t="s">
        <v>1580</v>
      </c>
      <c r="V8" s="115" t="s">
        <v>1581</v>
      </c>
      <c r="W8" s="115" t="s">
        <v>1524</v>
      </c>
      <c r="X8" s="115" t="s">
        <v>1525</v>
      </c>
      <c r="Y8" s="115" t="s">
        <v>1582</v>
      </c>
      <c r="Z8" s="115" t="s">
        <v>1583</v>
      </c>
      <c r="AA8" s="115" t="s">
        <v>1522</v>
      </c>
      <c r="AB8" s="115" t="s">
        <v>1584</v>
      </c>
      <c r="AC8" s="115" t="s">
        <v>1585</v>
      </c>
      <c r="AD8" s="115" t="s">
        <v>1586</v>
      </c>
    </row>
    <row r="9" spans="1:30" ht="25.5" x14ac:dyDescent="0.25">
      <c r="A9" s="115" t="s">
        <v>1149</v>
      </c>
      <c r="B9" s="115" t="s">
        <v>1587</v>
      </c>
      <c r="C9" s="115" t="s">
        <v>1588</v>
      </c>
      <c r="D9" s="115" t="s">
        <v>1588</v>
      </c>
      <c r="E9" s="115" t="s">
        <v>1588</v>
      </c>
      <c r="F9" s="115" t="s">
        <v>1588</v>
      </c>
      <c r="G9" s="115" t="s">
        <v>1588</v>
      </c>
      <c r="H9" s="115" t="s">
        <v>1587</v>
      </c>
      <c r="I9" s="115" t="s">
        <v>1588</v>
      </c>
      <c r="J9" s="115" t="s">
        <v>1588</v>
      </c>
      <c r="K9" s="115" t="s">
        <v>1588</v>
      </c>
      <c r="L9" s="115" t="s">
        <v>1588</v>
      </c>
      <c r="M9" s="115" t="s">
        <v>1588</v>
      </c>
      <c r="N9" s="115" t="s">
        <v>1588</v>
      </c>
      <c r="O9" s="115" t="s">
        <v>1588</v>
      </c>
      <c r="P9" s="115" t="s">
        <v>1587</v>
      </c>
      <c r="Q9" s="115" t="s">
        <v>1588</v>
      </c>
      <c r="R9" s="115" t="s">
        <v>1588</v>
      </c>
      <c r="S9" s="115" t="s">
        <v>1588</v>
      </c>
      <c r="T9" s="115" t="s">
        <v>1028</v>
      </c>
      <c r="U9" s="115" t="s">
        <v>1588</v>
      </c>
      <c r="V9" s="115" t="s">
        <v>1588</v>
      </c>
      <c r="W9" s="115" t="s">
        <v>1588</v>
      </c>
      <c r="X9" s="115" t="s">
        <v>1588</v>
      </c>
      <c r="Y9" s="115" t="s">
        <v>1588</v>
      </c>
      <c r="Z9" s="115" t="s">
        <v>1588</v>
      </c>
      <c r="AA9" s="115" t="s">
        <v>1588</v>
      </c>
      <c r="AB9" s="115" t="s">
        <v>1588</v>
      </c>
      <c r="AC9" s="115" t="s">
        <v>1588</v>
      </c>
      <c r="AD9" s="115" t="s">
        <v>1588</v>
      </c>
    </row>
    <row r="10" spans="1:30" x14ac:dyDescent="0.25">
      <c r="A10" s="115" t="s">
        <v>39</v>
      </c>
      <c r="B10" s="115" t="s">
        <v>1589</v>
      </c>
      <c r="C10" s="115" t="s">
        <v>1590</v>
      </c>
      <c r="D10" s="115" t="s">
        <v>1590</v>
      </c>
      <c r="E10" s="115" t="s">
        <v>1590</v>
      </c>
      <c r="F10" s="115" t="s">
        <v>1590</v>
      </c>
      <c r="G10" s="115" t="s">
        <v>1590</v>
      </c>
      <c r="H10" s="115" t="s">
        <v>1589</v>
      </c>
      <c r="I10" s="115" t="s">
        <v>1590</v>
      </c>
      <c r="J10" s="115" t="s">
        <v>1590</v>
      </c>
      <c r="K10" s="115" t="s">
        <v>1590</v>
      </c>
      <c r="L10" s="115" t="s">
        <v>1590</v>
      </c>
      <c r="M10" s="115" t="s">
        <v>1590</v>
      </c>
      <c r="N10" s="115" t="s">
        <v>1590</v>
      </c>
      <c r="O10" s="115" t="s">
        <v>1590</v>
      </c>
      <c r="P10" s="115" t="s">
        <v>1589</v>
      </c>
      <c r="Q10" s="115" t="s">
        <v>1590</v>
      </c>
      <c r="R10" s="115" t="s">
        <v>1590</v>
      </c>
      <c r="S10" s="115" t="s">
        <v>1590</v>
      </c>
      <c r="T10" s="115" t="s">
        <v>1590</v>
      </c>
      <c r="U10" s="115" t="s">
        <v>1590</v>
      </c>
      <c r="V10" s="115" t="s">
        <v>1590</v>
      </c>
      <c r="W10" s="115" t="s">
        <v>1590</v>
      </c>
      <c r="X10" s="115" t="s">
        <v>1590</v>
      </c>
      <c r="Y10" s="115" t="s">
        <v>1590</v>
      </c>
      <c r="Z10" s="115" t="s">
        <v>1590</v>
      </c>
      <c r="AA10" s="115" t="s">
        <v>1590</v>
      </c>
      <c r="AB10" s="115" t="s">
        <v>1590</v>
      </c>
      <c r="AC10" s="115" t="s">
        <v>1590</v>
      </c>
      <c r="AD10" s="115" t="s">
        <v>1590</v>
      </c>
    </row>
    <row r="11" spans="1:30" x14ac:dyDescent="0.25">
      <c r="A11" s="116" t="s">
        <v>44</v>
      </c>
      <c r="B11" s="143">
        <v>2695</v>
      </c>
      <c r="C11" s="143">
        <v>9.6920400000000004</v>
      </c>
      <c r="D11" s="143">
        <v>0.39987</v>
      </c>
      <c r="E11" s="143">
        <v>0.22700000000000001</v>
      </c>
      <c r="F11" s="143">
        <v>0.27573999999999999</v>
      </c>
      <c r="G11" s="143">
        <v>2.4199999999999999E-2</v>
      </c>
      <c r="H11" s="143">
        <v>3875.5027399999999</v>
      </c>
      <c r="I11" s="116" t="s">
        <v>1559</v>
      </c>
      <c r="J11" s="116" t="s">
        <v>1559</v>
      </c>
      <c r="K11" s="143">
        <v>0.26390000000000002</v>
      </c>
      <c r="L11" s="143">
        <v>23.491250000000001</v>
      </c>
      <c r="M11" s="116" t="s">
        <v>1559</v>
      </c>
      <c r="N11" s="143">
        <v>0.47409000000000001</v>
      </c>
      <c r="O11" s="143">
        <v>0.20299</v>
      </c>
      <c r="P11" s="143">
        <v>2412.23</v>
      </c>
      <c r="Q11" s="143">
        <v>0.99099999999999999</v>
      </c>
      <c r="R11" s="143">
        <v>6.0000000000000001E-3</v>
      </c>
      <c r="S11" s="143">
        <v>0.33400000000000002</v>
      </c>
      <c r="T11" s="143">
        <v>0.40799999999999997</v>
      </c>
      <c r="U11" s="116" t="s">
        <v>1559</v>
      </c>
      <c r="V11" s="143">
        <v>275.98200000000003</v>
      </c>
      <c r="W11" s="143">
        <v>0</v>
      </c>
      <c r="X11" s="143">
        <v>6.0999999999999999E-2</v>
      </c>
      <c r="Y11" s="143">
        <v>63.55</v>
      </c>
      <c r="Z11" s="143">
        <v>0.14699999999999999</v>
      </c>
      <c r="AA11" s="143">
        <v>0.40388000000000002</v>
      </c>
      <c r="AB11" s="143">
        <v>0.36728</v>
      </c>
      <c r="AC11" s="143">
        <v>11.42</v>
      </c>
      <c r="AD11" s="143">
        <v>0.63700000000000001</v>
      </c>
    </row>
    <row r="12" spans="1:30" x14ac:dyDescent="0.25">
      <c r="A12" s="123" t="s">
        <v>873</v>
      </c>
      <c r="B12" s="122">
        <v>2695</v>
      </c>
      <c r="C12" s="122">
        <v>9.6920400000000004</v>
      </c>
      <c r="D12" s="122">
        <v>0.39987</v>
      </c>
      <c r="E12" s="122">
        <v>0.22700000000000001</v>
      </c>
      <c r="F12" s="122">
        <v>0.27573999999999999</v>
      </c>
      <c r="G12" s="122">
        <v>2.4199999999999999E-2</v>
      </c>
      <c r="H12" s="122">
        <v>3875.5027399999999</v>
      </c>
      <c r="I12" s="123" t="s">
        <v>1559</v>
      </c>
      <c r="J12" s="123" t="s">
        <v>1559</v>
      </c>
      <c r="K12" s="122">
        <v>0.26390000000000002</v>
      </c>
      <c r="L12" s="122">
        <v>23.491250000000001</v>
      </c>
      <c r="M12" s="123" t="s">
        <v>1559</v>
      </c>
      <c r="N12" s="122">
        <v>0.47409000000000001</v>
      </c>
      <c r="O12" s="122">
        <v>0.20299</v>
      </c>
      <c r="P12" s="122">
        <v>2412.23</v>
      </c>
      <c r="Q12" s="122">
        <v>0.99099999999999999</v>
      </c>
      <c r="R12" s="122">
        <v>6.0000000000000001E-3</v>
      </c>
      <c r="S12" s="122">
        <v>0.33400000000000002</v>
      </c>
      <c r="T12" s="122">
        <v>0.40799999999999997</v>
      </c>
      <c r="U12" s="123" t="s">
        <v>1559</v>
      </c>
      <c r="V12" s="122">
        <v>275.98200000000003</v>
      </c>
      <c r="W12" s="122">
        <v>0</v>
      </c>
      <c r="X12" s="122">
        <v>6.0999999999999999E-2</v>
      </c>
      <c r="Y12" s="122">
        <v>63.55</v>
      </c>
      <c r="Z12" s="122">
        <v>0.14699999999999999</v>
      </c>
      <c r="AA12" s="122">
        <v>0.40388000000000002</v>
      </c>
      <c r="AB12" s="122">
        <v>0.36728</v>
      </c>
      <c r="AC12" s="122">
        <v>11.42</v>
      </c>
      <c r="AD12" s="122">
        <v>0.63700000000000001</v>
      </c>
    </row>
    <row r="13" spans="1:30" x14ac:dyDescent="0.25">
      <c r="A13" s="123" t="s">
        <v>874</v>
      </c>
      <c r="B13" s="122">
        <v>2695</v>
      </c>
      <c r="C13" s="122">
        <v>9.8084900000000008</v>
      </c>
      <c r="D13" s="122">
        <v>0.32106000000000001</v>
      </c>
      <c r="E13" s="122">
        <v>0.215</v>
      </c>
      <c r="F13" s="122">
        <v>0.24912999999999999</v>
      </c>
      <c r="G13" s="122">
        <v>2.6620000000000001E-2</v>
      </c>
      <c r="H13" s="122">
        <v>3875.5012200000001</v>
      </c>
      <c r="I13" s="123" t="s">
        <v>1559</v>
      </c>
      <c r="J13" s="123" t="s">
        <v>1559</v>
      </c>
      <c r="K13" s="122">
        <v>0.26361000000000001</v>
      </c>
      <c r="L13" s="122">
        <v>23.48734</v>
      </c>
      <c r="M13" s="123" t="s">
        <v>1559</v>
      </c>
      <c r="N13" s="122">
        <v>0.47409000000000001</v>
      </c>
      <c r="O13" s="122">
        <v>0.20805999999999999</v>
      </c>
      <c r="P13" s="122">
        <v>2412.2600000000002</v>
      </c>
      <c r="Q13" s="122">
        <v>0.995</v>
      </c>
      <c r="R13" s="122">
        <v>6.0000000000000001E-3</v>
      </c>
      <c r="S13" s="122">
        <v>0.33400000000000002</v>
      </c>
      <c r="T13" s="122">
        <v>0.40500000000000003</v>
      </c>
      <c r="U13" s="123" t="s">
        <v>1559</v>
      </c>
      <c r="V13" s="122">
        <v>275.983</v>
      </c>
      <c r="W13" s="122">
        <v>0</v>
      </c>
      <c r="X13" s="122">
        <v>5.3999999999999999E-2</v>
      </c>
      <c r="Y13" s="122">
        <v>63.55</v>
      </c>
      <c r="Z13" s="122">
        <v>0.14599999999999999</v>
      </c>
      <c r="AA13" s="122">
        <v>0.38357000000000002</v>
      </c>
      <c r="AB13" s="122">
        <v>0.39473000000000003</v>
      </c>
      <c r="AC13" s="122">
        <v>11.42</v>
      </c>
      <c r="AD13" s="122">
        <v>0.63700000000000001</v>
      </c>
    </row>
    <row r="14" spans="1:30" x14ac:dyDescent="0.25">
      <c r="A14" s="123" t="s">
        <v>875</v>
      </c>
      <c r="B14" s="122">
        <v>2695</v>
      </c>
      <c r="C14" s="122">
        <v>9.8084900000000008</v>
      </c>
      <c r="D14" s="122">
        <v>0.32106000000000001</v>
      </c>
      <c r="E14" s="122">
        <v>0.215</v>
      </c>
      <c r="F14" s="122">
        <v>0.24912999999999999</v>
      </c>
      <c r="G14" s="122">
        <v>2.6620000000000001E-2</v>
      </c>
      <c r="H14" s="122">
        <v>3875.5012200000001</v>
      </c>
      <c r="I14" s="123" t="s">
        <v>1559</v>
      </c>
      <c r="J14" s="123" t="s">
        <v>1559</v>
      </c>
      <c r="K14" s="122">
        <v>0.26361000000000001</v>
      </c>
      <c r="L14" s="122">
        <v>23.48734</v>
      </c>
      <c r="M14" s="123" t="s">
        <v>1559</v>
      </c>
      <c r="N14" s="122">
        <v>0.47409000000000001</v>
      </c>
      <c r="O14" s="122">
        <v>0.20805999999999999</v>
      </c>
      <c r="P14" s="122">
        <v>2412.2600000000002</v>
      </c>
      <c r="Q14" s="122">
        <v>0.995</v>
      </c>
      <c r="R14" s="122">
        <v>6.0000000000000001E-3</v>
      </c>
      <c r="S14" s="122">
        <v>0.33400000000000002</v>
      </c>
      <c r="T14" s="122">
        <v>0.40500000000000003</v>
      </c>
      <c r="U14" s="123" t="s">
        <v>1559</v>
      </c>
      <c r="V14" s="122">
        <v>275.983</v>
      </c>
      <c r="W14" s="122">
        <v>0</v>
      </c>
      <c r="X14" s="122">
        <v>5.3999999999999999E-2</v>
      </c>
      <c r="Y14" s="122">
        <v>63.55</v>
      </c>
      <c r="Z14" s="122">
        <v>0.14599999999999999</v>
      </c>
      <c r="AA14" s="122">
        <v>0.38357000000000002</v>
      </c>
      <c r="AB14" s="122">
        <v>0.39473000000000003</v>
      </c>
      <c r="AC14" s="122">
        <v>11.42</v>
      </c>
      <c r="AD14" s="122">
        <v>0.63700000000000001</v>
      </c>
    </row>
    <row r="15" spans="1:30" x14ac:dyDescent="0.25">
      <c r="A15" s="123" t="s">
        <v>876</v>
      </c>
      <c r="B15" s="122">
        <v>2695</v>
      </c>
      <c r="C15" s="122">
        <v>9.9197900000000008</v>
      </c>
      <c r="D15" s="122">
        <v>0.24224999999999999</v>
      </c>
      <c r="E15" s="122">
        <v>0.221</v>
      </c>
      <c r="F15" s="122">
        <v>0.20798</v>
      </c>
      <c r="G15" s="122">
        <v>3.6540000000000003E-2</v>
      </c>
      <c r="H15" s="122">
        <v>3875.4935999999998</v>
      </c>
      <c r="I15" s="123" t="s">
        <v>1559</v>
      </c>
      <c r="J15" s="123" t="s">
        <v>1559</v>
      </c>
      <c r="K15" s="122">
        <v>0.26346999999999998</v>
      </c>
      <c r="L15" s="122">
        <v>23.4678</v>
      </c>
      <c r="M15" s="123" t="s">
        <v>1559</v>
      </c>
      <c r="N15" s="122">
        <v>0.48913000000000001</v>
      </c>
      <c r="O15" s="122">
        <v>0.2132</v>
      </c>
      <c r="P15" s="122">
        <v>2412.2800000000002</v>
      </c>
      <c r="Q15" s="122">
        <v>0.997</v>
      </c>
      <c r="R15" s="122">
        <v>6.0000000000000001E-3</v>
      </c>
      <c r="S15" s="122">
        <v>0.33400000000000002</v>
      </c>
      <c r="T15" s="122">
        <v>0.40699999999999997</v>
      </c>
      <c r="U15" s="123" t="s">
        <v>1559</v>
      </c>
      <c r="V15" s="122">
        <v>275.98399999999998</v>
      </c>
      <c r="W15" s="122">
        <v>0</v>
      </c>
      <c r="X15" s="122">
        <v>4.3999999999999997E-2</v>
      </c>
      <c r="Y15" s="122">
        <v>63.55</v>
      </c>
      <c r="Z15" s="122">
        <v>0.14599999999999999</v>
      </c>
      <c r="AA15" s="122">
        <v>0.34584999999999999</v>
      </c>
      <c r="AB15" s="122">
        <v>0.44051000000000001</v>
      </c>
      <c r="AC15" s="122">
        <v>11.42</v>
      </c>
      <c r="AD15" s="122">
        <v>0.63700000000000001</v>
      </c>
    </row>
    <row r="16" spans="1:30" x14ac:dyDescent="0.25">
      <c r="A16" s="123" t="s">
        <v>877</v>
      </c>
      <c r="B16" s="122">
        <v>2695</v>
      </c>
      <c r="C16" s="122">
        <v>9.9197900000000008</v>
      </c>
      <c r="D16" s="122">
        <v>0.24224999999999999</v>
      </c>
      <c r="E16" s="122">
        <v>0.221</v>
      </c>
      <c r="F16" s="122">
        <v>0.20798</v>
      </c>
      <c r="G16" s="122">
        <v>3.6540000000000003E-2</v>
      </c>
      <c r="H16" s="122">
        <v>3875.4935999999998</v>
      </c>
      <c r="I16" s="123" t="s">
        <v>1559</v>
      </c>
      <c r="J16" s="123" t="s">
        <v>1559</v>
      </c>
      <c r="K16" s="122">
        <v>0.26346999999999998</v>
      </c>
      <c r="L16" s="122">
        <v>23.4678</v>
      </c>
      <c r="M16" s="123" t="s">
        <v>1559</v>
      </c>
      <c r="N16" s="122">
        <v>0.48913000000000001</v>
      </c>
      <c r="O16" s="122">
        <v>0.2132</v>
      </c>
      <c r="P16" s="122">
        <v>2412.2800000000002</v>
      </c>
      <c r="Q16" s="122">
        <v>0.997</v>
      </c>
      <c r="R16" s="122">
        <v>6.0000000000000001E-3</v>
      </c>
      <c r="S16" s="122">
        <v>0.33400000000000002</v>
      </c>
      <c r="T16" s="122">
        <v>0.40699999999999997</v>
      </c>
      <c r="U16" s="123" t="s">
        <v>1559</v>
      </c>
      <c r="V16" s="122">
        <v>275.98399999999998</v>
      </c>
      <c r="W16" s="122">
        <v>0</v>
      </c>
      <c r="X16" s="122">
        <v>4.3999999999999997E-2</v>
      </c>
      <c r="Y16" s="122">
        <v>63.55</v>
      </c>
      <c r="Z16" s="122">
        <v>0.14599999999999999</v>
      </c>
      <c r="AA16" s="122">
        <v>0.34584999999999999</v>
      </c>
      <c r="AB16" s="122">
        <v>0.44051000000000001</v>
      </c>
      <c r="AC16" s="122">
        <v>11.42</v>
      </c>
      <c r="AD16" s="122">
        <v>0.63700000000000001</v>
      </c>
    </row>
    <row r="17" spans="1:30" x14ac:dyDescent="0.25">
      <c r="A17" s="123" t="s">
        <v>878</v>
      </c>
      <c r="B17" s="122">
        <v>2695</v>
      </c>
      <c r="C17" s="122">
        <v>10.02135</v>
      </c>
      <c r="D17" s="122">
        <v>0.19539000000000001</v>
      </c>
      <c r="E17" s="122">
        <v>0.22800000000000001</v>
      </c>
      <c r="F17" s="122">
        <v>0.19309000000000001</v>
      </c>
      <c r="G17" s="122">
        <v>4.4679999999999997E-2</v>
      </c>
      <c r="H17" s="122">
        <v>3875.4902400000001</v>
      </c>
      <c r="I17" s="123" t="s">
        <v>1559</v>
      </c>
      <c r="J17" s="123" t="s">
        <v>1559</v>
      </c>
      <c r="K17" s="122">
        <v>0.26334999999999997</v>
      </c>
      <c r="L17" s="122">
        <v>23.459199999999999</v>
      </c>
      <c r="M17" s="123" t="s">
        <v>1559</v>
      </c>
      <c r="N17" s="122">
        <v>0.49665999999999999</v>
      </c>
      <c r="O17" s="122">
        <v>0.20299</v>
      </c>
      <c r="P17" s="122">
        <v>2412.3000000000002</v>
      </c>
      <c r="Q17" s="122">
        <v>1</v>
      </c>
      <c r="R17" s="122">
        <v>6.0000000000000001E-3</v>
      </c>
      <c r="S17" s="122">
        <v>0.33400000000000002</v>
      </c>
      <c r="T17" s="122">
        <v>0.40500000000000003</v>
      </c>
      <c r="U17" s="123" t="s">
        <v>1559</v>
      </c>
      <c r="V17" s="122">
        <v>275.98599999999999</v>
      </c>
      <c r="W17" s="122">
        <v>0</v>
      </c>
      <c r="X17" s="122">
        <v>3.6999999999999998E-2</v>
      </c>
      <c r="Y17" s="122">
        <v>63.55</v>
      </c>
      <c r="Z17" s="122">
        <v>0.14499999999999999</v>
      </c>
      <c r="AA17" s="122">
        <v>0.33423999999999998</v>
      </c>
      <c r="AB17" s="122">
        <v>0.46250999999999998</v>
      </c>
      <c r="AC17" s="122">
        <v>11.41</v>
      </c>
      <c r="AD17" s="122">
        <v>0.63700000000000001</v>
      </c>
    </row>
    <row r="18" spans="1:30" x14ac:dyDescent="0.25">
      <c r="A18" s="123" t="s">
        <v>879</v>
      </c>
      <c r="B18" s="122">
        <v>2695</v>
      </c>
      <c r="C18" s="122">
        <v>10.02135</v>
      </c>
      <c r="D18" s="122">
        <v>0.19539000000000001</v>
      </c>
      <c r="E18" s="122">
        <v>0.22800000000000001</v>
      </c>
      <c r="F18" s="122">
        <v>0.19309000000000001</v>
      </c>
      <c r="G18" s="122">
        <v>4.4679999999999997E-2</v>
      </c>
      <c r="H18" s="122">
        <v>3875.4902400000001</v>
      </c>
      <c r="I18" s="123" t="s">
        <v>1559</v>
      </c>
      <c r="J18" s="123" t="s">
        <v>1559</v>
      </c>
      <c r="K18" s="122">
        <v>0.26334999999999997</v>
      </c>
      <c r="L18" s="122">
        <v>23.459199999999999</v>
      </c>
      <c r="M18" s="123" t="s">
        <v>1559</v>
      </c>
      <c r="N18" s="122">
        <v>0.49665999999999999</v>
      </c>
      <c r="O18" s="122">
        <v>0.20299</v>
      </c>
      <c r="P18" s="122">
        <v>2412.3000000000002</v>
      </c>
      <c r="Q18" s="122">
        <v>1</v>
      </c>
      <c r="R18" s="122">
        <v>6.0000000000000001E-3</v>
      </c>
      <c r="S18" s="122">
        <v>0.33400000000000002</v>
      </c>
      <c r="T18" s="122">
        <v>0.40500000000000003</v>
      </c>
      <c r="U18" s="123" t="s">
        <v>1559</v>
      </c>
      <c r="V18" s="122">
        <v>275.98599999999999</v>
      </c>
      <c r="W18" s="122">
        <v>0</v>
      </c>
      <c r="X18" s="122">
        <v>3.6999999999999998E-2</v>
      </c>
      <c r="Y18" s="122">
        <v>63.55</v>
      </c>
      <c r="Z18" s="122">
        <v>0.14499999999999999</v>
      </c>
      <c r="AA18" s="122">
        <v>0.33423999999999998</v>
      </c>
      <c r="AB18" s="122">
        <v>0.46250999999999998</v>
      </c>
      <c r="AC18" s="122">
        <v>11.41</v>
      </c>
      <c r="AD18" s="122">
        <v>0.63700000000000001</v>
      </c>
    </row>
    <row r="19" spans="1:30" x14ac:dyDescent="0.25">
      <c r="A19" s="123" t="s">
        <v>880</v>
      </c>
      <c r="B19" s="122">
        <v>2695</v>
      </c>
      <c r="C19" s="122">
        <v>9.7796400000000006</v>
      </c>
      <c r="D19" s="122">
        <v>0.32532</v>
      </c>
      <c r="E19" s="122">
        <v>0.23400000000000001</v>
      </c>
      <c r="F19" s="122">
        <v>0.17988000000000001</v>
      </c>
      <c r="G19" s="122">
        <v>4.2029999999999998E-2</v>
      </c>
      <c r="H19" s="122">
        <v>3875.48902</v>
      </c>
      <c r="I19" s="123" t="s">
        <v>1559</v>
      </c>
      <c r="J19" s="123" t="s">
        <v>1559</v>
      </c>
      <c r="K19" s="122">
        <v>0.26334999999999997</v>
      </c>
      <c r="L19" s="122">
        <v>23.45607</v>
      </c>
      <c r="M19" s="123" t="s">
        <v>1559</v>
      </c>
      <c r="N19" s="122">
        <v>0.50461</v>
      </c>
      <c r="O19" s="122">
        <v>0.19312000000000001</v>
      </c>
      <c r="P19" s="122">
        <v>2412.3200000000002</v>
      </c>
      <c r="Q19" s="122">
        <v>1.002</v>
      </c>
      <c r="R19" s="122">
        <v>6.0000000000000001E-3</v>
      </c>
      <c r="S19" s="122">
        <v>0.33400000000000002</v>
      </c>
      <c r="T19" s="122">
        <v>0.40600000000000003</v>
      </c>
      <c r="U19" s="123" t="s">
        <v>1559</v>
      </c>
      <c r="V19" s="122">
        <v>275.98700000000002</v>
      </c>
      <c r="W19" s="122">
        <v>0</v>
      </c>
      <c r="X19" s="122">
        <v>3.2000000000000001E-2</v>
      </c>
      <c r="Y19" s="122">
        <v>63.55</v>
      </c>
      <c r="Z19" s="122">
        <v>0.14499999999999999</v>
      </c>
      <c r="AA19" s="122">
        <v>0.30897000000000002</v>
      </c>
      <c r="AB19" s="122">
        <v>0.49878</v>
      </c>
      <c r="AC19" s="122">
        <v>11.41</v>
      </c>
      <c r="AD19" s="122">
        <v>0.63700000000000001</v>
      </c>
    </row>
    <row r="20" spans="1:30" x14ac:dyDescent="0.25">
      <c r="A20" s="123" t="s">
        <v>881</v>
      </c>
      <c r="B20" s="122">
        <v>2695</v>
      </c>
      <c r="C20" s="122">
        <v>9.7796400000000006</v>
      </c>
      <c r="D20" s="122">
        <v>0.32532</v>
      </c>
      <c r="E20" s="122">
        <v>0.23400000000000001</v>
      </c>
      <c r="F20" s="122">
        <v>0.17988000000000001</v>
      </c>
      <c r="G20" s="122">
        <v>4.2029999999999998E-2</v>
      </c>
      <c r="H20" s="122">
        <v>3875.48902</v>
      </c>
      <c r="I20" s="123" t="s">
        <v>1559</v>
      </c>
      <c r="J20" s="123" t="s">
        <v>1559</v>
      </c>
      <c r="K20" s="122">
        <v>0.26334999999999997</v>
      </c>
      <c r="L20" s="122">
        <v>23.45607</v>
      </c>
      <c r="M20" s="123" t="s">
        <v>1559</v>
      </c>
      <c r="N20" s="122">
        <v>0.50461</v>
      </c>
      <c r="O20" s="122">
        <v>0.19312000000000001</v>
      </c>
      <c r="P20" s="122">
        <v>2412.3200000000002</v>
      </c>
      <c r="Q20" s="122">
        <v>1.002</v>
      </c>
      <c r="R20" s="122">
        <v>6.0000000000000001E-3</v>
      </c>
      <c r="S20" s="122">
        <v>0.33400000000000002</v>
      </c>
      <c r="T20" s="122">
        <v>0.40600000000000003</v>
      </c>
      <c r="U20" s="123" t="s">
        <v>1559</v>
      </c>
      <c r="V20" s="122">
        <v>275.98700000000002</v>
      </c>
      <c r="W20" s="122">
        <v>0</v>
      </c>
      <c r="X20" s="122">
        <v>3.2000000000000001E-2</v>
      </c>
      <c r="Y20" s="122">
        <v>63.55</v>
      </c>
      <c r="Z20" s="122">
        <v>0.14499999999999999</v>
      </c>
      <c r="AA20" s="122">
        <v>0.30897000000000002</v>
      </c>
      <c r="AB20" s="122">
        <v>0.49878</v>
      </c>
      <c r="AC20" s="122">
        <v>11.41</v>
      </c>
      <c r="AD20" s="122">
        <v>0.63700000000000001</v>
      </c>
    </row>
    <row r="21" spans="1:30" x14ac:dyDescent="0.25">
      <c r="A21" s="123" t="s">
        <v>882</v>
      </c>
      <c r="B21" s="122">
        <v>2695</v>
      </c>
      <c r="C21" s="122">
        <v>9.5283099999999994</v>
      </c>
      <c r="D21" s="122">
        <v>0.40893000000000002</v>
      </c>
      <c r="E21" s="122">
        <v>0.24</v>
      </c>
      <c r="F21" s="122">
        <v>0.16364999999999999</v>
      </c>
      <c r="G21" s="122">
        <v>2.92E-2</v>
      </c>
      <c r="H21" s="122">
        <v>3875.4948100000001</v>
      </c>
      <c r="I21" s="123" t="s">
        <v>1559</v>
      </c>
      <c r="J21" s="123" t="s">
        <v>1559</v>
      </c>
      <c r="K21" s="122">
        <v>0.26368000000000003</v>
      </c>
      <c r="L21" s="122">
        <v>23.47092</v>
      </c>
      <c r="M21" s="123" t="s">
        <v>1559</v>
      </c>
      <c r="N21" s="122">
        <v>0.49665999999999999</v>
      </c>
      <c r="O21" s="122">
        <v>0.17893000000000001</v>
      </c>
      <c r="P21" s="122">
        <v>2412.34</v>
      </c>
      <c r="Q21" s="122">
        <v>1.0049999999999999</v>
      </c>
      <c r="R21" s="122">
        <v>6.0000000000000001E-3</v>
      </c>
      <c r="S21" s="122">
        <v>0.33400000000000002</v>
      </c>
      <c r="T21" s="122">
        <v>0.40400000000000003</v>
      </c>
      <c r="U21" s="123" t="s">
        <v>1559</v>
      </c>
      <c r="V21" s="122">
        <v>275.988</v>
      </c>
      <c r="W21" s="122">
        <v>0</v>
      </c>
      <c r="X21" s="122">
        <v>2.7E-2</v>
      </c>
      <c r="Y21" s="122">
        <v>63.55</v>
      </c>
      <c r="Z21" s="122">
        <v>0.14499999999999999</v>
      </c>
      <c r="AA21" s="122">
        <v>0.29960999999999999</v>
      </c>
      <c r="AB21" s="122">
        <v>0.53286</v>
      </c>
      <c r="AC21" s="122">
        <v>11.41</v>
      </c>
      <c r="AD21" s="122">
        <v>0.63700000000000001</v>
      </c>
    </row>
    <row r="22" spans="1:30" x14ac:dyDescent="0.25">
      <c r="A22" s="123" t="s">
        <v>883</v>
      </c>
      <c r="B22" s="122">
        <v>2695</v>
      </c>
      <c r="C22" s="122">
        <v>9.5283099999999994</v>
      </c>
      <c r="D22" s="122">
        <v>0.40893000000000002</v>
      </c>
      <c r="E22" s="122">
        <v>0.24</v>
      </c>
      <c r="F22" s="122">
        <v>0.16364999999999999</v>
      </c>
      <c r="G22" s="122">
        <v>2.92E-2</v>
      </c>
      <c r="H22" s="122">
        <v>3875.4948100000001</v>
      </c>
      <c r="I22" s="123" t="s">
        <v>1559</v>
      </c>
      <c r="J22" s="123" t="s">
        <v>1559</v>
      </c>
      <c r="K22" s="122">
        <v>0.26368000000000003</v>
      </c>
      <c r="L22" s="122">
        <v>23.47092</v>
      </c>
      <c r="M22" s="123" t="s">
        <v>1559</v>
      </c>
      <c r="N22" s="122">
        <v>0.49665999999999999</v>
      </c>
      <c r="O22" s="122">
        <v>0.17893000000000001</v>
      </c>
      <c r="P22" s="122">
        <v>2412.34</v>
      </c>
      <c r="Q22" s="122">
        <v>1.0049999999999999</v>
      </c>
      <c r="R22" s="122">
        <v>6.0000000000000001E-3</v>
      </c>
      <c r="S22" s="122">
        <v>0.33400000000000002</v>
      </c>
      <c r="T22" s="122">
        <v>0.40400000000000003</v>
      </c>
      <c r="U22" s="123" t="s">
        <v>1559</v>
      </c>
      <c r="V22" s="122">
        <v>275.988</v>
      </c>
      <c r="W22" s="122">
        <v>0</v>
      </c>
      <c r="X22" s="122">
        <v>2.7E-2</v>
      </c>
      <c r="Y22" s="122">
        <v>63.55</v>
      </c>
      <c r="Z22" s="122">
        <v>0.14499999999999999</v>
      </c>
      <c r="AA22" s="122">
        <v>0.29960999999999999</v>
      </c>
      <c r="AB22" s="122">
        <v>0.53286</v>
      </c>
      <c r="AC22" s="122">
        <v>11.41</v>
      </c>
      <c r="AD22" s="122">
        <v>0.63700000000000001</v>
      </c>
    </row>
    <row r="23" spans="1:30" x14ac:dyDescent="0.25">
      <c r="A23" s="123" t="s">
        <v>884</v>
      </c>
      <c r="B23" s="122">
        <v>2695</v>
      </c>
      <c r="C23" s="122">
        <v>9.2527600000000003</v>
      </c>
      <c r="D23" s="122">
        <v>0.49209000000000003</v>
      </c>
      <c r="E23" s="122">
        <v>0.24299999999999999</v>
      </c>
      <c r="F23" s="122">
        <v>0.15368999999999999</v>
      </c>
      <c r="G23" s="122">
        <v>9.0600000000000003E-3</v>
      </c>
      <c r="H23" s="122">
        <v>3875.4938999999999</v>
      </c>
      <c r="I23" s="123" t="s">
        <v>1559</v>
      </c>
      <c r="J23" s="123" t="s">
        <v>1559</v>
      </c>
      <c r="K23" s="122">
        <v>0.26315</v>
      </c>
      <c r="L23" s="122">
        <v>23.468579999999999</v>
      </c>
      <c r="M23" s="123" t="s">
        <v>1559</v>
      </c>
      <c r="N23" s="122">
        <v>0.50461</v>
      </c>
      <c r="O23" s="122">
        <v>0.18357999999999999</v>
      </c>
      <c r="P23" s="122">
        <v>2412.36</v>
      </c>
      <c r="Q23" s="122">
        <v>1.0069999999999999</v>
      </c>
      <c r="R23" s="122">
        <v>6.0000000000000001E-3</v>
      </c>
      <c r="S23" s="122">
        <v>0.33400000000000002</v>
      </c>
      <c r="T23" s="122">
        <v>0.40400000000000003</v>
      </c>
      <c r="U23" s="122">
        <v>113.66</v>
      </c>
      <c r="V23" s="122">
        <v>275.98899999999998</v>
      </c>
      <c r="W23" s="122">
        <v>0</v>
      </c>
      <c r="X23" s="122">
        <v>2.3E-2</v>
      </c>
      <c r="Y23" s="122">
        <v>63.55</v>
      </c>
      <c r="Z23" s="122">
        <v>0.14499999999999999</v>
      </c>
      <c r="AA23" s="122">
        <v>0.29376000000000002</v>
      </c>
      <c r="AB23" s="122">
        <v>0.56162000000000001</v>
      </c>
      <c r="AC23" s="122">
        <v>11.41</v>
      </c>
      <c r="AD23" s="122">
        <v>0.63700000000000001</v>
      </c>
    </row>
    <row r="24" spans="1:30" x14ac:dyDescent="0.25">
      <c r="A24" s="123" t="s">
        <v>885</v>
      </c>
      <c r="B24" s="122">
        <v>2695</v>
      </c>
      <c r="C24" s="122">
        <v>9.2527600000000003</v>
      </c>
      <c r="D24" s="122">
        <v>0.49209000000000003</v>
      </c>
      <c r="E24" s="122">
        <v>0.24299999999999999</v>
      </c>
      <c r="F24" s="122">
        <v>0.15368999999999999</v>
      </c>
      <c r="G24" s="122">
        <v>9.0600000000000003E-3</v>
      </c>
      <c r="H24" s="122">
        <v>3875.4938999999999</v>
      </c>
      <c r="I24" s="123" t="s">
        <v>1559</v>
      </c>
      <c r="J24" s="123" t="s">
        <v>1559</v>
      </c>
      <c r="K24" s="122">
        <v>0.26315</v>
      </c>
      <c r="L24" s="122">
        <v>23.468579999999999</v>
      </c>
      <c r="M24" s="123" t="s">
        <v>1559</v>
      </c>
      <c r="N24" s="122">
        <v>0.50461</v>
      </c>
      <c r="O24" s="122">
        <v>0.18357999999999999</v>
      </c>
      <c r="P24" s="122">
        <v>2412.36</v>
      </c>
      <c r="Q24" s="122">
        <v>1.0069999999999999</v>
      </c>
      <c r="R24" s="122">
        <v>6.0000000000000001E-3</v>
      </c>
      <c r="S24" s="122">
        <v>0.33400000000000002</v>
      </c>
      <c r="T24" s="122">
        <v>0.40400000000000003</v>
      </c>
      <c r="U24" s="122">
        <v>113.66</v>
      </c>
      <c r="V24" s="122">
        <v>275.98899999999998</v>
      </c>
      <c r="W24" s="122">
        <v>0</v>
      </c>
      <c r="X24" s="122">
        <v>2.3E-2</v>
      </c>
      <c r="Y24" s="122">
        <v>63.55</v>
      </c>
      <c r="Z24" s="122">
        <v>0.14499999999999999</v>
      </c>
      <c r="AA24" s="122">
        <v>0.29376000000000002</v>
      </c>
      <c r="AB24" s="122">
        <v>0.56162000000000001</v>
      </c>
      <c r="AC24" s="122">
        <v>11.41</v>
      </c>
      <c r="AD24" s="122">
        <v>0.63700000000000001</v>
      </c>
    </row>
    <row r="25" spans="1:30" x14ac:dyDescent="0.25">
      <c r="A25" s="123" t="s">
        <v>886</v>
      </c>
      <c r="B25" s="122">
        <v>2695</v>
      </c>
      <c r="C25" s="122">
        <v>8.9971599999999992</v>
      </c>
      <c r="D25" s="122">
        <v>0.58911000000000002</v>
      </c>
      <c r="E25" s="122">
        <v>0.24</v>
      </c>
      <c r="F25" s="122">
        <v>0.15636</v>
      </c>
      <c r="G25" s="122">
        <v>5.8199999999999997E-3</v>
      </c>
      <c r="H25" s="122">
        <v>3875.4749999999999</v>
      </c>
      <c r="I25" s="123" t="s">
        <v>1559</v>
      </c>
      <c r="J25" s="123" t="s">
        <v>1559</v>
      </c>
      <c r="K25" s="122">
        <v>0.2626</v>
      </c>
      <c r="L25" s="122">
        <v>23.420120000000001</v>
      </c>
      <c r="M25" s="122">
        <v>343.04500000000002</v>
      </c>
      <c r="N25" s="122">
        <v>0.52846000000000004</v>
      </c>
      <c r="O25" s="122">
        <v>0.18831000000000001</v>
      </c>
      <c r="P25" s="122">
        <v>2412.37</v>
      </c>
      <c r="Q25" s="122">
        <v>1.0089999999999999</v>
      </c>
      <c r="R25" s="122">
        <v>6.0000000000000001E-3</v>
      </c>
      <c r="S25" s="122">
        <v>0.33400000000000002</v>
      </c>
      <c r="T25" s="122">
        <v>0.40799999999999997</v>
      </c>
      <c r="U25" s="123" t="s">
        <v>1559</v>
      </c>
      <c r="V25" s="122">
        <v>275.99</v>
      </c>
      <c r="W25" s="122">
        <v>0</v>
      </c>
      <c r="X25" s="122">
        <v>1.9E-2</v>
      </c>
      <c r="Y25" s="122">
        <v>63.55</v>
      </c>
      <c r="Z25" s="122">
        <v>0.14499999999999999</v>
      </c>
      <c r="AA25" s="122">
        <v>0.27388000000000001</v>
      </c>
      <c r="AB25" s="122">
        <v>0.60821999999999998</v>
      </c>
      <c r="AC25" s="122">
        <v>11.42</v>
      </c>
      <c r="AD25" s="122">
        <v>0.63700000000000001</v>
      </c>
    </row>
    <row r="26" spans="1:30" x14ac:dyDescent="0.25">
      <c r="A26" s="123" t="s">
        <v>887</v>
      </c>
      <c r="B26" s="122">
        <v>2695</v>
      </c>
      <c r="C26" s="122">
        <v>8.9971599999999992</v>
      </c>
      <c r="D26" s="122">
        <v>0.58911000000000002</v>
      </c>
      <c r="E26" s="122">
        <v>0.24</v>
      </c>
      <c r="F26" s="122">
        <v>0.15636</v>
      </c>
      <c r="G26" s="122">
        <v>5.8199999999999997E-3</v>
      </c>
      <c r="H26" s="122">
        <v>3875.4749999999999</v>
      </c>
      <c r="I26" s="123" t="s">
        <v>1559</v>
      </c>
      <c r="J26" s="123" t="s">
        <v>1559</v>
      </c>
      <c r="K26" s="122">
        <v>0.2626</v>
      </c>
      <c r="L26" s="122">
        <v>23.420120000000001</v>
      </c>
      <c r="M26" s="122">
        <v>343.04500000000002</v>
      </c>
      <c r="N26" s="122">
        <v>0.52846000000000004</v>
      </c>
      <c r="O26" s="122">
        <v>0.18831000000000001</v>
      </c>
      <c r="P26" s="122">
        <v>2412.37</v>
      </c>
      <c r="Q26" s="122">
        <v>1.0089999999999999</v>
      </c>
      <c r="R26" s="122">
        <v>6.0000000000000001E-3</v>
      </c>
      <c r="S26" s="122">
        <v>0.33400000000000002</v>
      </c>
      <c r="T26" s="122">
        <v>0.40799999999999997</v>
      </c>
      <c r="U26" s="123" t="s">
        <v>1559</v>
      </c>
      <c r="V26" s="122">
        <v>275.99</v>
      </c>
      <c r="W26" s="122">
        <v>0</v>
      </c>
      <c r="X26" s="122">
        <v>1.9E-2</v>
      </c>
      <c r="Y26" s="122">
        <v>63.55</v>
      </c>
      <c r="Z26" s="122">
        <v>0.14499999999999999</v>
      </c>
      <c r="AA26" s="122">
        <v>0.27388000000000001</v>
      </c>
      <c r="AB26" s="122">
        <v>0.60821999999999998</v>
      </c>
      <c r="AC26" s="122">
        <v>11.42</v>
      </c>
      <c r="AD26" s="122">
        <v>0.63700000000000001</v>
      </c>
    </row>
    <row r="27" spans="1:30" x14ac:dyDescent="0.25">
      <c r="A27" s="123" t="s">
        <v>888</v>
      </c>
      <c r="B27" s="122">
        <v>2695</v>
      </c>
      <c r="C27" s="122">
        <v>8.7352799999999995</v>
      </c>
      <c r="D27" s="122">
        <v>0.69550000000000001</v>
      </c>
      <c r="E27" s="122">
        <v>0.249</v>
      </c>
      <c r="F27" s="122">
        <v>0.14155000000000001</v>
      </c>
      <c r="G27" s="122">
        <v>8.2699999999999996E-3</v>
      </c>
      <c r="H27" s="122">
        <v>3875.4621999999999</v>
      </c>
      <c r="I27" s="123" t="s">
        <v>1559</v>
      </c>
      <c r="J27" s="123" t="s">
        <v>1559</v>
      </c>
      <c r="K27" s="122">
        <v>0.26815</v>
      </c>
      <c r="L27" s="122">
        <v>23.387309999999999</v>
      </c>
      <c r="M27" s="123" t="s">
        <v>1559</v>
      </c>
      <c r="N27" s="122">
        <v>0.53641000000000005</v>
      </c>
      <c r="O27" s="122">
        <v>0.16991000000000001</v>
      </c>
      <c r="P27" s="122">
        <v>2412.37</v>
      </c>
      <c r="Q27" s="122">
        <v>1.0089999999999999</v>
      </c>
      <c r="R27" s="122">
        <v>6.0000000000000001E-3</v>
      </c>
      <c r="S27" s="122">
        <v>0.33300000000000002</v>
      </c>
      <c r="T27" s="122">
        <v>0.40799999999999997</v>
      </c>
      <c r="U27" s="123" t="s">
        <v>1559</v>
      </c>
      <c r="V27" s="122">
        <v>275.99099999999999</v>
      </c>
      <c r="W27" s="122">
        <v>0</v>
      </c>
      <c r="X27" s="122">
        <v>1.4E-2</v>
      </c>
      <c r="Y27" s="122">
        <v>63.55</v>
      </c>
      <c r="Z27" s="122">
        <v>0.14499999999999999</v>
      </c>
      <c r="AA27" s="122">
        <v>0.25750000000000001</v>
      </c>
      <c r="AB27" s="122">
        <v>0.63622999999999996</v>
      </c>
      <c r="AC27" s="122">
        <v>11.41</v>
      </c>
      <c r="AD27" s="122">
        <v>0.63700000000000001</v>
      </c>
    </row>
    <row r="28" spans="1:30" x14ac:dyDescent="0.25">
      <c r="A28" s="123" t="s">
        <v>889</v>
      </c>
      <c r="B28" s="122">
        <v>2695</v>
      </c>
      <c r="C28" s="122">
        <v>8.7352799999999995</v>
      </c>
      <c r="D28" s="122">
        <v>0.69550000000000001</v>
      </c>
      <c r="E28" s="122">
        <v>0.249</v>
      </c>
      <c r="F28" s="122">
        <v>0.14155000000000001</v>
      </c>
      <c r="G28" s="122">
        <v>8.2699999999999996E-3</v>
      </c>
      <c r="H28" s="122">
        <v>3875.4621999999999</v>
      </c>
      <c r="I28" s="123" t="s">
        <v>1559</v>
      </c>
      <c r="J28" s="123" t="s">
        <v>1559</v>
      </c>
      <c r="K28" s="122">
        <v>0.26815</v>
      </c>
      <c r="L28" s="122">
        <v>23.387309999999999</v>
      </c>
      <c r="M28" s="123" t="s">
        <v>1559</v>
      </c>
      <c r="N28" s="122">
        <v>0.53641000000000005</v>
      </c>
      <c r="O28" s="122">
        <v>0.16991000000000001</v>
      </c>
      <c r="P28" s="122">
        <v>2412.37</v>
      </c>
      <c r="Q28" s="122">
        <v>1.0089999999999999</v>
      </c>
      <c r="R28" s="122">
        <v>6.0000000000000001E-3</v>
      </c>
      <c r="S28" s="122">
        <v>0.33300000000000002</v>
      </c>
      <c r="T28" s="122">
        <v>0.40799999999999997</v>
      </c>
      <c r="U28" s="123" t="s">
        <v>1559</v>
      </c>
      <c r="V28" s="122">
        <v>275.99099999999999</v>
      </c>
      <c r="W28" s="122">
        <v>0</v>
      </c>
      <c r="X28" s="122">
        <v>1.4E-2</v>
      </c>
      <c r="Y28" s="122">
        <v>63.55</v>
      </c>
      <c r="Z28" s="122">
        <v>0.14499999999999999</v>
      </c>
      <c r="AA28" s="122">
        <v>0.25750000000000001</v>
      </c>
      <c r="AB28" s="122">
        <v>0.63622999999999996</v>
      </c>
      <c r="AC28" s="122">
        <v>11.41</v>
      </c>
      <c r="AD28" s="122">
        <v>0.63700000000000001</v>
      </c>
    </row>
    <row r="29" spans="1:30" x14ac:dyDescent="0.25">
      <c r="A29" s="123" t="s">
        <v>890</v>
      </c>
      <c r="B29" s="122">
        <v>2695</v>
      </c>
      <c r="C29" s="122">
        <v>8.4661399999999993</v>
      </c>
      <c r="D29" s="122">
        <v>0.81799999999999995</v>
      </c>
      <c r="E29" s="122">
        <v>0.249</v>
      </c>
      <c r="F29" s="122">
        <v>0.13602</v>
      </c>
      <c r="G29" s="122">
        <v>9.7199999999999995E-3</v>
      </c>
      <c r="H29" s="122">
        <v>3875.46342</v>
      </c>
      <c r="I29" s="123" t="s">
        <v>1559</v>
      </c>
      <c r="J29" s="123" t="s">
        <v>1559</v>
      </c>
      <c r="K29" s="122">
        <v>0.27982000000000001</v>
      </c>
      <c r="L29" s="122">
        <v>23.390429999999999</v>
      </c>
      <c r="M29" s="123" t="s">
        <v>1559</v>
      </c>
      <c r="N29" s="122">
        <v>0.52846000000000004</v>
      </c>
      <c r="O29" s="122">
        <v>0.14129</v>
      </c>
      <c r="P29" s="122">
        <v>2412.4</v>
      </c>
      <c r="Q29" s="122">
        <v>1.0129999999999999</v>
      </c>
      <c r="R29" s="122">
        <v>6.0000000000000001E-3</v>
      </c>
      <c r="S29" s="122">
        <v>0.33300000000000002</v>
      </c>
      <c r="T29" s="122">
        <v>0.40799999999999997</v>
      </c>
      <c r="U29" s="123" t="s">
        <v>1559</v>
      </c>
      <c r="V29" s="122">
        <v>275.98700000000002</v>
      </c>
      <c r="W29" s="122">
        <v>0</v>
      </c>
      <c r="X29" s="122">
        <v>0.01</v>
      </c>
      <c r="Y29" s="122">
        <v>63.55</v>
      </c>
      <c r="Z29" s="122">
        <v>0.14499999999999999</v>
      </c>
      <c r="AA29" s="122">
        <v>0.24815000000000001</v>
      </c>
      <c r="AB29" s="122">
        <v>0.65852999999999995</v>
      </c>
      <c r="AC29" s="122">
        <v>11.39</v>
      </c>
      <c r="AD29" s="122">
        <v>0.63700000000000001</v>
      </c>
    </row>
    <row r="30" spans="1:30" x14ac:dyDescent="0.25">
      <c r="A30" s="123" t="s">
        <v>891</v>
      </c>
      <c r="B30" s="122">
        <v>2695</v>
      </c>
      <c r="C30" s="122">
        <v>8.4661399999999993</v>
      </c>
      <c r="D30" s="122">
        <v>0.81799999999999995</v>
      </c>
      <c r="E30" s="122">
        <v>0.249</v>
      </c>
      <c r="F30" s="122">
        <v>0.13602</v>
      </c>
      <c r="G30" s="122">
        <v>9.7199999999999995E-3</v>
      </c>
      <c r="H30" s="122">
        <v>3875.46342</v>
      </c>
      <c r="I30" s="123" t="s">
        <v>1559</v>
      </c>
      <c r="J30" s="123" t="s">
        <v>1559</v>
      </c>
      <c r="K30" s="122">
        <v>0.27982000000000001</v>
      </c>
      <c r="L30" s="122">
        <v>23.390429999999999</v>
      </c>
      <c r="M30" s="123" t="s">
        <v>1559</v>
      </c>
      <c r="N30" s="122">
        <v>0.52846000000000004</v>
      </c>
      <c r="O30" s="122">
        <v>0.14129</v>
      </c>
      <c r="P30" s="122">
        <v>2412.4</v>
      </c>
      <c r="Q30" s="122">
        <v>1.0129999999999999</v>
      </c>
      <c r="R30" s="122">
        <v>6.0000000000000001E-3</v>
      </c>
      <c r="S30" s="122">
        <v>0.33300000000000002</v>
      </c>
      <c r="T30" s="122">
        <v>0.40799999999999997</v>
      </c>
      <c r="U30" s="123" t="s">
        <v>1559</v>
      </c>
      <c r="V30" s="122">
        <v>275.98700000000002</v>
      </c>
      <c r="W30" s="122">
        <v>0</v>
      </c>
      <c r="X30" s="122">
        <v>0.01</v>
      </c>
      <c r="Y30" s="122">
        <v>63.55</v>
      </c>
      <c r="Z30" s="122">
        <v>0.14499999999999999</v>
      </c>
      <c r="AA30" s="122">
        <v>0.24815000000000001</v>
      </c>
      <c r="AB30" s="122">
        <v>0.65852999999999995</v>
      </c>
      <c r="AC30" s="122">
        <v>11.39</v>
      </c>
      <c r="AD30" s="122">
        <v>0.63700000000000001</v>
      </c>
    </row>
    <row r="31" spans="1:30" x14ac:dyDescent="0.25">
      <c r="A31" s="123" t="s">
        <v>892</v>
      </c>
      <c r="B31" s="122">
        <v>2695</v>
      </c>
      <c r="C31" s="122">
        <v>8.1866400000000006</v>
      </c>
      <c r="D31" s="122">
        <v>0.94779999999999998</v>
      </c>
      <c r="E31" s="122">
        <v>0.246</v>
      </c>
      <c r="F31" s="122">
        <v>0.13532</v>
      </c>
      <c r="G31" s="122">
        <v>1.064E-2</v>
      </c>
      <c r="H31" s="122">
        <v>3875.4567099999999</v>
      </c>
      <c r="I31" s="123" t="s">
        <v>1559</v>
      </c>
      <c r="J31" s="123" t="s">
        <v>1559</v>
      </c>
      <c r="K31" s="122">
        <v>0.27890999999999999</v>
      </c>
      <c r="L31" s="122">
        <v>23.373249999999999</v>
      </c>
      <c r="M31" s="123" t="s">
        <v>1559</v>
      </c>
      <c r="N31" s="122">
        <v>0.52846000000000004</v>
      </c>
      <c r="O31" s="122">
        <v>0.12691</v>
      </c>
      <c r="P31" s="122">
        <v>2412.4</v>
      </c>
      <c r="Q31" s="122">
        <v>1.0129999999999999</v>
      </c>
      <c r="R31" s="122">
        <v>6.0000000000000001E-3</v>
      </c>
      <c r="S31" s="122">
        <v>0.33200000000000002</v>
      </c>
      <c r="T31" s="122">
        <v>0.40899999999999997</v>
      </c>
      <c r="U31" s="123" t="s">
        <v>1559</v>
      </c>
      <c r="V31" s="122">
        <v>275.98200000000003</v>
      </c>
      <c r="W31" s="122">
        <v>0</v>
      </c>
      <c r="X31" s="122">
        <v>0.01</v>
      </c>
      <c r="Y31" s="122">
        <v>63.55</v>
      </c>
      <c r="Z31" s="122">
        <v>0.14399999999999999</v>
      </c>
      <c r="AA31" s="122">
        <v>0.23996000000000001</v>
      </c>
      <c r="AB31" s="122">
        <v>0.67649000000000004</v>
      </c>
      <c r="AC31" s="122">
        <v>11.38</v>
      </c>
      <c r="AD31" s="122">
        <v>0.63700000000000001</v>
      </c>
    </row>
    <row r="32" spans="1:30" x14ac:dyDescent="0.25">
      <c r="A32" s="123" t="s">
        <v>893</v>
      </c>
      <c r="B32" s="122">
        <v>2695</v>
      </c>
      <c r="C32" s="122">
        <v>8.1866400000000006</v>
      </c>
      <c r="D32" s="122">
        <v>0.94779999999999998</v>
      </c>
      <c r="E32" s="122">
        <v>0.246</v>
      </c>
      <c r="F32" s="122">
        <v>0.13532</v>
      </c>
      <c r="G32" s="122">
        <v>1.064E-2</v>
      </c>
      <c r="H32" s="122">
        <v>3875.4567099999999</v>
      </c>
      <c r="I32" s="123" t="s">
        <v>1559</v>
      </c>
      <c r="J32" s="123" t="s">
        <v>1559</v>
      </c>
      <c r="K32" s="122">
        <v>0.27890999999999999</v>
      </c>
      <c r="L32" s="122">
        <v>23.373249999999999</v>
      </c>
      <c r="M32" s="123" t="s">
        <v>1559</v>
      </c>
      <c r="N32" s="122">
        <v>0.52846000000000004</v>
      </c>
      <c r="O32" s="122">
        <v>0.12691</v>
      </c>
      <c r="P32" s="122">
        <v>2412.4</v>
      </c>
      <c r="Q32" s="122">
        <v>1.0129999999999999</v>
      </c>
      <c r="R32" s="122">
        <v>6.0000000000000001E-3</v>
      </c>
      <c r="S32" s="122">
        <v>0.33200000000000002</v>
      </c>
      <c r="T32" s="122">
        <v>0.40899999999999997</v>
      </c>
      <c r="U32" s="123" t="s">
        <v>1559</v>
      </c>
      <c r="V32" s="122">
        <v>275.98200000000003</v>
      </c>
      <c r="W32" s="122">
        <v>0</v>
      </c>
      <c r="X32" s="122">
        <v>0.01</v>
      </c>
      <c r="Y32" s="122">
        <v>63.55</v>
      </c>
      <c r="Z32" s="122">
        <v>0.14399999999999999</v>
      </c>
      <c r="AA32" s="122">
        <v>0.23996000000000001</v>
      </c>
      <c r="AB32" s="122">
        <v>0.67649000000000004</v>
      </c>
      <c r="AC32" s="122">
        <v>11.38</v>
      </c>
      <c r="AD32" s="122">
        <v>0.63700000000000001</v>
      </c>
    </row>
    <row r="33" spans="1:30" x14ac:dyDescent="0.25">
      <c r="A33" s="123" t="s">
        <v>894</v>
      </c>
      <c r="B33" s="122">
        <v>2695</v>
      </c>
      <c r="C33" s="122">
        <v>7.9040299999999997</v>
      </c>
      <c r="D33" s="122">
        <v>1.0449999999999999</v>
      </c>
      <c r="E33" s="122">
        <v>0.23400000000000001</v>
      </c>
      <c r="F33" s="122">
        <v>0.14799000000000001</v>
      </c>
      <c r="G33" s="122">
        <v>1.154E-2</v>
      </c>
      <c r="H33" s="122">
        <v>3875.4551900000001</v>
      </c>
      <c r="I33" s="123" t="s">
        <v>1559</v>
      </c>
      <c r="J33" s="123" t="s">
        <v>1559</v>
      </c>
      <c r="K33" s="122">
        <v>0.27421000000000001</v>
      </c>
      <c r="L33" s="122">
        <v>23.369350000000001</v>
      </c>
      <c r="M33" s="123" t="s">
        <v>1559</v>
      </c>
      <c r="N33" s="122">
        <v>0.52846000000000004</v>
      </c>
      <c r="O33" s="122">
        <v>0.12691</v>
      </c>
      <c r="P33" s="122">
        <v>2412.38</v>
      </c>
      <c r="Q33" s="122">
        <v>1.01</v>
      </c>
      <c r="R33" s="122">
        <v>6.0000000000000001E-3</v>
      </c>
      <c r="S33" s="122">
        <v>0.33200000000000002</v>
      </c>
      <c r="T33" s="122">
        <v>0.40899999999999997</v>
      </c>
      <c r="U33" s="123" t="s">
        <v>1559</v>
      </c>
      <c r="V33" s="122">
        <v>275.97800000000001</v>
      </c>
      <c r="W33" s="122">
        <v>0</v>
      </c>
      <c r="X33" s="122">
        <v>1.0999999999999999E-2</v>
      </c>
      <c r="Y33" s="122">
        <v>63.55</v>
      </c>
      <c r="Z33" s="122">
        <v>0.14399999999999999</v>
      </c>
      <c r="AA33" s="122">
        <v>0.23762</v>
      </c>
      <c r="AB33" s="122">
        <v>0.68400000000000005</v>
      </c>
      <c r="AC33" s="122">
        <v>11.39</v>
      </c>
      <c r="AD33" s="122">
        <v>0.63700000000000001</v>
      </c>
    </row>
    <row r="34" spans="1:30" x14ac:dyDescent="0.25">
      <c r="A34" s="123" t="s">
        <v>895</v>
      </c>
      <c r="B34" s="122">
        <v>2695</v>
      </c>
      <c r="C34" s="122">
        <v>7.9040299999999997</v>
      </c>
      <c r="D34" s="122">
        <v>1.0449999999999999</v>
      </c>
      <c r="E34" s="122">
        <v>0.23400000000000001</v>
      </c>
      <c r="F34" s="122">
        <v>0.14799000000000001</v>
      </c>
      <c r="G34" s="122">
        <v>1.154E-2</v>
      </c>
      <c r="H34" s="122">
        <v>3875.4551900000001</v>
      </c>
      <c r="I34" s="123" t="s">
        <v>1559</v>
      </c>
      <c r="J34" s="123" t="s">
        <v>1559</v>
      </c>
      <c r="K34" s="122">
        <v>0.27421000000000001</v>
      </c>
      <c r="L34" s="122">
        <v>23.369350000000001</v>
      </c>
      <c r="M34" s="123" t="s">
        <v>1559</v>
      </c>
      <c r="N34" s="122">
        <v>0.52846000000000004</v>
      </c>
      <c r="O34" s="122">
        <v>0.12691</v>
      </c>
      <c r="P34" s="122">
        <v>2412.38</v>
      </c>
      <c r="Q34" s="122">
        <v>1.01</v>
      </c>
      <c r="R34" s="122">
        <v>6.0000000000000001E-3</v>
      </c>
      <c r="S34" s="122">
        <v>0.33200000000000002</v>
      </c>
      <c r="T34" s="122">
        <v>0.40899999999999997</v>
      </c>
      <c r="U34" s="123" t="s">
        <v>1559</v>
      </c>
      <c r="V34" s="122">
        <v>275.97800000000001</v>
      </c>
      <c r="W34" s="122">
        <v>0</v>
      </c>
      <c r="X34" s="122">
        <v>1.0999999999999999E-2</v>
      </c>
      <c r="Y34" s="122">
        <v>63.55</v>
      </c>
      <c r="Z34" s="122">
        <v>0.14399999999999999</v>
      </c>
      <c r="AA34" s="122">
        <v>0.23762</v>
      </c>
      <c r="AB34" s="122">
        <v>0.68400000000000005</v>
      </c>
      <c r="AC34" s="122">
        <v>11.39</v>
      </c>
      <c r="AD34" s="122">
        <v>0.63700000000000001</v>
      </c>
    </row>
    <row r="35" spans="1:30" x14ac:dyDescent="0.25">
      <c r="A35" s="123" t="s">
        <v>896</v>
      </c>
      <c r="B35" s="122">
        <v>2695</v>
      </c>
      <c r="C35" s="122">
        <v>7.6401899999999996</v>
      </c>
      <c r="D35" s="122">
        <v>1.1449</v>
      </c>
      <c r="E35" s="122">
        <v>0.23400000000000001</v>
      </c>
      <c r="F35" s="122">
        <v>0.14199999999999999</v>
      </c>
      <c r="G35" s="122">
        <v>1.2330000000000001E-2</v>
      </c>
      <c r="H35" s="122">
        <v>3875.4518400000002</v>
      </c>
      <c r="I35" s="123" t="s">
        <v>1559</v>
      </c>
      <c r="J35" s="123" t="s">
        <v>1559</v>
      </c>
      <c r="K35" s="122">
        <v>0.27128000000000002</v>
      </c>
      <c r="L35" s="122">
        <v>23.360759999999999</v>
      </c>
      <c r="M35" s="123" t="s">
        <v>1559</v>
      </c>
      <c r="N35" s="122">
        <v>0.52846000000000004</v>
      </c>
      <c r="O35" s="122">
        <v>0.13392999999999999</v>
      </c>
      <c r="P35" s="122">
        <v>2412.36</v>
      </c>
      <c r="Q35" s="122">
        <v>1.0069999999999999</v>
      </c>
      <c r="R35" s="122">
        <v>6.0000000000000001E-3</v>
      </c>
      <c r="S35" s="122">
        <v>0.33200000000000002</v>
      </c>
      <c r="T35" s="122">
        <v>0.40699999999999997</v>
      </c>
      <c r="U35" s="123" t="s">
        <v>1559</v>
      </c>
      <c r="V35" s="122">
        <v>275.97300000000001</v>
      </c>
      <c r="W35" s="122">
        <v>0</v>
      </c>
      <c r="X35" s="122">
        <v>1.4E-2</v>
      </c>
      <c r="Y35" s="122">
        <v>63.55</v>
      </c>
      <c r="Z35" s="122">
        <v>0.14299999999999999</v>
      </c>
      <c r="AA35" s="122">
        <v>0.23294000000000001</v>
      </c>
      <c r="AB35" s="122">
        <v>0.69906999999999997</v>
      </c>
      <c r="AC35" s="122">
        <v>11.39</v>
      </c>
      <c r="AD35" s="122">
        <v>0.63700000000000001</v>
      </c>
    </row>
    <row r="36" spans="1:30" x14ac:dyDescent="0.25">
      <c r="A36" s="123" t="s">
        <v>897</v>
      </c>
      <c r="B36" s="122">
        <v>2695</v>
      </c>
      <c r="C36" s="122">
        <v>7.6401899999999996</v>
      </c>
      <c r="D36" s="122">
        <v>1.1449</v>
      </c>
      <c r="E36" s="122">
        <v>0.23400000000000001</v>
      </c>
      <c r="F36" s="122">
        <v>0.14199999999999999</v>
      </c>
      <c r="G36" s="122">
        <v>1.2330000000000001E-2</v>
      </c>
      <c r="H36" s="122">
        <v>3875.4518400000002</v>
      </c>
      <c r="I36" s="123" t="s">
        <v>1559</v>
      </c>
      <c r="J36" s="123" t="s">
        <v>1559</v>
      </c>
      <c r="K36" s="122">
        <v>0.27128000000000002</v>
      </c>
      <c r="L36" s="122">
        <v>23.360759999999999</v>
      </c>
      <c r="M36" s="123" t="s">
        <v>1559</v>
      </c>
      <c r="N36" s="122">
        <v>0.52846000000000004</v>
      </c>
      <c r="O36" s="122">
        <v>0.13392999999999999</v>
      </c>
      <c r="P36" s="122">
        <v>2412.36</v>
      </c>
      <c r="Q36" s="122">
        <v>1.0069999999999999</v>
      </c>
      <c r="R36" s="122">
        <v>6.0000000000000001E-3</v>
      </c>
      <c r="S36" s="122">
        <v>0.33200000000000002</v>
      </c>
      <c r="T36" s="122">
        <v>0.40699999999999997</v>
      </c>
      <c r="U36" s="123" t="s">
        <v>1559</v>
      </c>
      <c r="V36" s="122">
        <v>275.97300000000001</v>
      </c>
      <c r="W36" s="122">
        <v>0</v>
      </c>
      <c r="X36" s="122">
        <v>1.4E-2</v>
      </c>
      <c r="Y36" s="122">
        <v>63.55</v>
      </c>
      <c r="Z36" s="122">
        <v>0.14299999999999999</v>
      </c>
      <c r="AA36" s="122">
        <v>0.23294000000000001</v>
      </c>
      <c r="AB36" s="122">
        <v>0.69906999999999997</v>
      </c>
      <c r="AC36" s="122">
        <v>11.39</v>
      </c>
      <c r="AD36" s="122">
        <v>0.63700000000000001</v>
      </c>
    </row>
    <row r="37" spans="1:30" x14ac:dyDescent="0.25">
      <c r="A37" s="123" t="s">
        <v>898</v>
      </c>
      <c r="B37" s="122">
        <v>2695</v>
      </c>
      <c r="C37" s="122">
        <v>7.5415799999999997</v>
      </c>
      <c r="D37" s="122">
        <v>1.246</v>
      </c>
      <c r="E37" s="122">
        <v>0.22800000000000001</v>
      </c>
      <c r="F37" s="122">
        <v>0.14524999999999999</v>
      </c>
      <c r="G37" s="122">
        <v>1.307E-2</v>
      </c>
      <c r="H37" s="122">
        <v>3875.4430000000002</v>
      </c>
      <c r="I37" s="123" t="s">
        <v>1559</v>
      </c>
      <c r="J37" s="123" t="s">
        <v>1559</v>
      </c>
      <c r="K37" s="122">
        <v>0.26950000000000002</v>
      </c>
      <c r="L37" s="122">
        <v>23.33811</v>
      </c>
      <c r="M37" s="123" t="s">
        <v>1559</v>
      </c>
      <c r="N37" s="122">
        <v>0.52051000000000003</v>
      </c>
      <c r="O37" s="122">
        <v>0.13757</v>
      </c>
      <c r="P37" s="122">
        <v>2412.34</v>
      </c>
      <c r="Q37" s="122">
        <v>1.0049999999999999</v>
      </c>
      <c r="R37" s="122">
        <v>6.0000000000000001E-3</v>
      </c>
      <c r="S37" s="122">
        <v>0.33200000000000002</v>
      </c>
      <c r="T37" s="122">
        <v>0.40600000000000003</v>
      </c>
      <c r="U37" s="123" t="s">
        <v>1559</v>
      </c>
      <c r="V37" s="122">
        <v>275.96800000000002</v>
      </c>
      <c r="W37" s="122">
        <v>0</v>
      </c>
      <c r="X37" s="122">
        <v>1.0999999999999999E-2</v>
      </c>
      <c r="Y37" s="122">
        <v>63.55</v>
      </c>
      <c r="Z37" s="122">
        <v>0.14199999999999999</v>
      </c>
      <c r="AA37" s="122">
        <v>0.23177</v>
      </c>
      <c r="AB37" s="122">
        <v>0.70360999999999996</v>
      </c>
      <c r="AC37" s="122">
        <v>11.37</v>
      </c>
      <c r="AD37" s="122">
        <v>0.63700000000000001</v>
      </c>
    </row>
    <row r="38" spans="1:30" x14ac:dyDescent="0.25">
      <c r="A38" s="123" t="s">
        <v>899</v>
      </c>
      <c r="B38" s="122">
        <v>2695</v>
      </c>
      <c r="C38" s="122">
        <v>7.5415799999999997</v>
      </c>
      <c r="D38" s="122">
        <v>1.246</v>
      </c>
      <c r="E38" s="122">
        <v>0.22800000000000001</v>
      </c>
      <c r="F38" s="122">
        <v>0.14524999999999999</v>
      </c>
      <c r="G38" s="122">
        <v>1.307E-2</v>
      </c>
      <c r="H38" s="122">
        <v>3875.4430000000002</v>
      </c>
      <c r="I38" s="123" t="s">
        <v>1559</v>
      </c>
      <c r="J38" s="123" t="s">
        <v>1559</v>
      </c>
      <c r="K38" s="122">
        <v>0.26950000000000002</v>
      </c>
      <c r="L38" s="122">
        <v>23.33811</v>
      </c>
      <c r="M38" s="123" t="s">
        <v>1559</v>
      </c>
      <c r="N38" s="122">
        <v>0.52051000000000003</v>
      </c>
      <c r="O38" s="122">
        <v>0.13757</v>
      </c>
      <c r="P38" s="122">
        <v>2412.34</v>
      </c>
      <c r="Q38" s="122">
        <v>1.0049999999999999</v>
      </c>
      <c r="R38" s="122">
        <v>6.0000000000000001E-3</v>
      </c>
      <c r="S38" s="122">
        <v>0.33200000000000002</v>
      </c>
      <c r="T38" s="122">
        <v>0.40600000000000003</v>
      </c>
      <c r="U38" s="123" t="s">
        <v>1559</v>
      </c>
      <c r="V38" s="122">
        <v>275.96800000000002</v>
      </c>
      <c r="W38" s="122">
        <v>0</v>
      </c>
      <c r="X38" s="122">
        <v>1.0999999999999999E-2</v>
      </c>
      <c r="Y38" s="122">
        <v>63.55</v>
      </c>
      <c r="Z38" s="122">
        <v>0.14199999999999999</v>
      </c>
      <c r="AA38" s="122">
        <v>0.23177</v>
      </c>
      <c r="AB38" s="122">
        <v>0.70360999999999996</v>
      </c>
      <c r="AC38" s="122">
        <v>11.37</v>
      </c>
      <c r="AD38" s="122">
        <v>0.63700000000000001</v>
      </c>
    </row>
    <row r="39" spans="1:30" x14ac:dyDescent="0.25">
      <c r="A39" s="123" t="s">
        <v>900</v>
      </c>
      <c r="B39" s="122">
        <v>2695</v>
      </c>
      <c r="C39" s="122">
        <v>7.63537</v>
      </c>
      <c r="D39" s="122">
        <v>1.3480000000000001</v>
      </c>
      <c r="E39" s="122">
        <v>0.215</v>
      </c>
      <c r="F39" s="122">
        <v>0.15751999999999999</v>
      </c>
      <c r="G39" s="122">
        <v>1.384E-2</v>
      </c>
      <c r="H39" s="122">
        <v>3875.44391</v>
      </c>
      <c r="I39" s="123" t="s">
        <v>1559</v>
      </c>
      <c r="J39" s="123" t="s">
        <v>1559</v>
      </c>
      <c r="K39" s="122">
        <v>0.26390999999999998</v>
      </c>
      <c r="L39" s="122">
        <v>23.34046</v>
      </c>
      <c r="M39" s="123" t="s">
        <v>1559</v>
      </c>
      <c r="N39" s="122">
        <v>0.52051000000000003</v>
      </c>
      <c r="O39" s="122">
        <v>0.14898</v>
      </c>
      <c r="P39" s="122">
        <v>2412.3000000000002</v>
      </c>
      <c r="Q39" s="122">
        <v>1</v>
      </c>
      <c r="R39" s="122">
        <v>6.0000000000000001E-3</v>
      </c>
      <c r="S39" s="122">
        <v>0.33100000000000002</v>
      </c>
      <c r="T39" s="122">
        <v>0.40500000000000003</v>
      </c>
      <c r="U39" s="123" t="s">
        <v>1559</v>
      </c>
      <c r="V39" s="122">
        <v>275.964</v>
      </c>
      <c r="W39" s="122">
        <v>0</v>
      </c>
      <c r="X39" s="122">
        <v>0.01</v>
      </c>
      <c r="Y39" s="122">
        <v>63.55</v>
      </c>
      <c r="Z39" s="122">
        <v>0.14199999999999999</v>
      </c>
      <c r="AA39" s="122">
        <v>0.24932000000000001</v>
      </c>
      <c r="AB39" s="122">
        <v>0.70059000000000005</v>
      </c>
      <c r="AC39" s="122">
        <v>11.37</v>
      </c>
      <c r="AD39" s="122">
        <v>0.63700000000000001</v>
      </c>
    </row>
    <row r="40" spans="1:30" x14ac:dyDescent="0.25">
      <c r="A40" s="123" t="s">
        <v>901</v>
      </c>
      <c r="B40" s="122">
        <v>2695</v>
      </c>
      <c r="C40" s="122">
        <v>7.63537</v>
      </c>
      <c r="D40" s="122">
        <v>1.3480000000000001</v>
      </c>
      <c r="E40" s="122">
        <v>0.215</v>
      </c>
      <c r="F40" s="122">
        <v>0.15751999999999999</v>
      </c>
      <c r="G40" s="122">
        <v>1.384E-2</v>
      </c>
      <c r="H40" s="122">
        <v>3875.44391</v>
      </c>
      <c r="I40" s="123" t="s">
        <v>1559</v>
      </c>
      <c r="J40" s="123" t="s">
        <v>1559</v>
      </c>
      <c r="K40" s="122">
        <v>0.26390999999999998</v>
      </c>
      <c r="L40" s="122">
        <v>23.34046</v>
      </c>
      <c r="M40" s="123" t="s">
        <v>1559</v>
      </c>
      <c r="N40" s="122">
        <v>0.52051000000000003</v>
      </c>
      <c r="O40" s="122">
        <v>0.14898</v>
      </c>
      <c r="P40" s="122">
        <v>2412.3000000000002</v>
      </c>
      <c r="Q40" s="122">
        <v>1</v>
      </c>
      <c r="R40" s="122">
        <v>6.0000000000000001E-3</v>
      </c>
      <c r="S40" s="122">
        <v>0.33100000000000002</v>
      </c>
      <c r="T40" s="122">
        <v>0.40500000000000003</v>
      </c>
      <c r="U40" s="123" t="s">
        <v>1559</v>
      </c>
      <c r="V40" s="122">
        <v>275.964</v>
      </c>
      <c r="W40" s="122">
        <v>0</v>
      </c>
      <c r="X40" s="122">
        <v>0.01</v>
      </c>
      <c r="Y40" s="122">
        <v>63.55</v>
      </c>
      <c r="Z40" s="122">
        <v>0.14199999999999999</v>
      </c>
      <c r="AA40" s="122">
        <v>0.24932000000000001</v>
      </c>
      <c r="AB40" s="122">
        <v>0.70059000000000005</v>
      </c>
      <c r="AC40" s="122">
        <v>11.37</v>
      </c>
      <c r="AD40" s="122">
        <v>0.63700000000000001</v>
      </c>
    </row>
    <row r="41" spans="1:30" x14ac:dyDescent="0.25">
      <c r="A41" s="123" t="s">
        <v>902</v>
      </c>
      <c r="B41" s="122">
        <v>2695</v>
      </c>
      <c r="C41" s="122">
        <v>7.7537500000000001</v>
      </c>
      <c r="D41" s="122">
        <v>1.4019999999999999</v>
      </c>
      <c r="E41" s="122">
        <v>0.215</v>
      </c>
      <c r="F41" s="122">
        <v>0.15573000000000001</v>
      </c>
      <c r="G41" s="122">
        <v>1.457E-2</v>
      </c>
      <c r="H41" s="122">
        <v>3875.4283700000001</v>
      </c>
      <c r="I41" s="123" t="s">
        <v>1559</v>
      </c>
      <c r="J41" s="123" t="s">
        <v>1559</v>
      </c>
      <c r="K41" s="122">
        <v>0.25217000000000001</v>
      </c>
      <c r="L41" s="122">
        <v>23.300650000000001</v>
      </c>
      <c r="M41" s="123" t="s">
        <v>1559</v>
      </c>
      <c r="N41" s="122">
        <v>0.53641000000000005</v>
      </c>
      <c r="O41" s="122">
        <v>0.14898</v>
      </c>
      <c r="P41" s="122">
        <v>2412.27</v>
      </c>
      <c r="Q41" s="122">
        <v>0.996</v>
      </c>
      <c r="R41" s="122">
        <v>6.0000000000000001E-3</v>
      </c>
      <c r="S41" s="122">
        <v>0.33100000000000002</v>
      </c>
      <c r="T41" s="122">
        <v>0.40600000000000003</v>
      </c>
      <c r="U41" s="123" t="s">
        <v>1559</v>
      </c>
      <c r="V41" s="122">
        <v>275.959</v>
      </c>
      <c r="W41" s="122">
        <v>0</v>
      </c>
      <c r="X41" s="122">
        <v>6.0000000000000001E-3</v>
      </c>
      <c r="Y41" s="122">
        <v>63.55</v>
      </c>
      <c r="Z41" s="122">
        <v>0.14199999999999999</v>
      </c>
      <c r="AA41" s="122">
        <v>0.26451999999999998</v>
      </c>
      <c r="AB41" s="122">
        <v>0.69604999999999995</v>
      </c>
      <c r="AC41" s="122">
        <v>11.37</v>
      </c>
      <c r="AD41" s="122">
        <v>0.63700000000000001</v>
      </c>
    </row>
    <row r="42" spans="1:30" x14ac:dyDescent="0.25">
      <c r="A42" s="123" t="s">
        <v>903</v>
      </c>
      <c r="B42" s="122">
        <v>2695</v>
      </c>
      <c r="C42" s="122">
        <v>7.7537500000000001</v>
      </c>
      <c r="D42" s="122">
        <v>1.4019999999999999</v>
      </c>
      <c r="E42" s="122">
        <v>0.215</v>
      </c>
      <c r="F42" s="122">
        <v>0.15573000000000001</v>
      </c>
      <c r="G42" s="122">
        <v>1.457E-2</v>
      </c>
      <c r="H42" s="122">
        <v>3875.4283700000001</v>
      </c>
      <c r="I42" s="123" t="s">
        <v>1559</v>
      </c>
      <c r="J42" s="123" t="s">
        <v>1559</v>
      </c>
      <c r="K42" s="122">
        <v>0.25217000000000001</v>
      </c>
      <c r="L42" s="122">
        <v>23.300650000000001</v>
      </c>
      <c r="M42" s="123" t="s">
        <v>1559</v>
      </c>
      <c r="N42" s="122">
        <v>0.53641000000000005</v>
      </c>
      <c r="O42" s="122">
        <v>0.14898</v>
      </c>
      <c r="P42" s="122">
        <v>2412.27</v>
      </c>
      <c r="Q42" s="122">
        <v>0.996</v>
      </c>
      <c r="R42" s="122">
        <v>6.0000000000000001E-3</v>
      </c>
      <c r="S42" s="122">
        <v>0.33100000000000002</v>
      </c>
      <c r="T42" s="122">
        <v>0.40600000000000003</v>
      </c>
      <c r="U42" s="123" t="s">
        <v>1559</v>
      </c>
      <c r="V42" s="122">
        <v>275.959</v>
      </c>
      <c r="W42" s="122">
        <v>0</v>
      </c>
      <c r="X42" s="122">
        <v>6.0000000000000001E-3</v>
      </c>
      <c r="Y42" s="122">
        <v>63.55</v>
      </c>
      <c r="Z42" s="122">
        <v>0.14199999999999999</v>
      </c>
      <c r="AA42" s="122">
        <v>0.26451999999999998</v>
      </c>
      <c r="AB42" s="122">
        <v>0.69604999999999995</v>
      </c>
      <c r="AC42" s="122">
        <v>11.37</v>
      </c>
      <c r="AD42" s="122">
        <v>0.63700000000000001</v>
      </c>
    </row>
    <row r="43" spans="1:30" x14ac:dyDescent="0.25">
      <c r="A43" s="123" t="s">
        <v>904</v>
      </c>
      <c r="B43" s="122">
        <v>2695</v>
      </c>
      <c r="C43" s="122">
        <v>7.9030899999999997</v>
      </c>
      <c r="D43" s="122">
        <v>1.321</v>
      </c>
      <c r="E43" s="122">
        <v>0.22800000000000001</v>
      </c>
      <c r="F43" s="122">
        <v>0.13400999999999999</v>
      </c>
      <c r="G43" s="122">
        <v>1.5310000000000001E-2</v>
      </c>
      <c r="H43" s="122">
        <v>3875.4402599999999</v>
      </c>
      <c r="I43" s="123" t="s">
        <v>1559</v>
      </c>
      <c r="J43" s="123" t="s">
        <v>1559</v>
      </c>
      <c r="K43" s="122">
        <v>0.24381</v>
      </c>
      <c r="L43" s="122">
        <v>23.33109</v>
      </c>
      <c r="M43" s="123" t="s">
        <v>1559</v>
      </c>
      <c r="N43" s="122">
        <v>0.52846000000000004</v>
      </c>
      <c r="O43" s="122">
        <v>0.13038</v>
      </c>
      <c r="P43" s="122">
        <v>2412.25</v>
      </c>
      <c r="Q43" s="122">
        <v>0.99299999999999999</v>
      </c>
      <c r="R43" s="122">
        <v>6.0000000000000001E-3</v>
      </c>
      <c r="S43" s="122">
        <v>0.33</v>
      </c>
      <c r="T43" s="122">
        <v>0.40799999999999997</v>
      </c>
      <c r="U43" s="123" t="s">
        <v>1559</v>
      </c>
      <c r="V43" s="122">
        <v>275.95400000000001</v>
      </c>
      <c r="W43" s="122">
        <v>0</v>
      </c>
      <c r="X43" s="122">
        <v>6.0000000000000001E-3</v>
      </c>
      <c r="Y43" s="122">
        <v>63.55</v>
      </c>
      <c r="Z43" s="122">
        <v>0.14199999999999999</v>
      </c>
      <c r="AA43" s="122">
        <v>0.27271000000000001</v>
      </c>
      <c r="AB43" s="122">
        <v>0.68850999999999996</v>
      </c>
      <c r="AC43" s="122">
        <v>11.35</v>
      </c>
      <c r="AD43" s="122">
        <v>0.63700000000000001</v>
      </c>
    </row>
    <row r="44" spans="1:30" x14ac:dyDescent="0.25">
      <c r="A44" s="123" t="s">
        <v>905</v>
      </c>
      <c r="B44" s="122">
        <v>2695</v>
      </c>
      <c r="C44" s="122">
        <v>7.9030899999999997</v>
      </c>
      <c r="D44" s="122">
        <v>1.321</v>
      </c>
      <c r="E44" s="122">
        <v>0.22800000000000001</v>
      </c>
      <c r="F44" s="122">
        <v>0.13400999999999999</v>
      </c>
      <c r="G44" s="122">
        <v>1.5310000000000001E-2</v>
      </c>
      <c r="H44" s="122">
        <v>3875.4402599999999</v>
      </c>
      <c r="I44" s="123" t="s">
        <v>1559</v>
      </c>
      <c r="J44" s="123" t="s">
        <v>1559</v>
      </c>
      <c r="K44" s="122">
        <v>0.24381</v>
      </c>
      <c r="L44" s="122">
        <v>23.33109</v>
      </c>
      <c r="M44" s="123" t="s">
        <v>1559</v>
      </c>
      <c r="N44" s="122">
        <v>0.52846000000000004</v>
      </c>
      <c r="O44" s="122">
        <v>0.13038</v>
      </c>
      <c r="P44" s="122">
        <v>2412.25</v>
      </c>
      <c r="Q44" s="122">
        <v>0.99299999999999999</v>
      </c>
      <c r="R44" s="122">
        <v>6.0000000000000001E-3</v>
      </c>
      <c r="S44" s="122">
        <v>0.33</v>
      </c>
      <c r="T44" s="122">
        <v>0.40799999999999997</v>
      </c>
      <c r="U44" s="123" t="s">
        <v>1559</v>
      </c>
      <c r="V44" s="122">
        <v>275.95400000000001</v>
      </c>
      <c r="W44" s="122">
        <v>0</v>
      </c>
      <c r="X44" s="122">
        <v>6.0000000000000001E-3</v>
      </c>
      <c r="Y44" s="122">
        <v>63.55</v>
      </c>
      <c r="Z44" s="122">
        <v>0.14199999999999999</v>
      </c>
      <c r="AA44" s="122">
        <v>0.27271000000000001</v>
      </c>
      <c r="AB44" s="122">
        <v>0.68850999999999996</v>
      </c>
      <c r="AC44" s="122">
        <v>11.35</v>
      </c>
      <c r="AD44" s="122">
        <v>0.63700000000000001</v>
      </c>
    </row>
    <row r="45" spans="1:30" x14ac:dyDescent="0.25">
      <c r="A45" s="123" t="s">
        <v>906</v>
      </c>
      <c r="B45" s="122">
        <v>2695</v>
      </c>
      <c r="C45" s="122">
        <v>8.0302699999999998</v>
      </c>
      <c r="D45" s="122">
        <v>1.2430000000000001</v>
      </c>
      <c r="E45" s="122">
        <v>0.218</v>
      </c>
      <c r="F45" s="122">
        <v>0.14707999999999999</v>
      </c>
      <c r="G45" s="122">
        <v>1.7319999999999999E-2</v>
      </c>
      <c r="H45" s="122">
        <v>3875.4393399999999</v>
      </c>
      <c r="I45" s="122">
        <v>66.498999999999995</v>
      </c>
      <c r="J45" s="122">
        <v>27.990960000000001</v>
      </c>
      <c r="K45" s="122">
        <v>0.23807</v>
      </c>
      <c r="L45" s="122">
        <v>23.328749999999999</v>
      </c>
      <c r="M45" s="122">
        <v>341.82299999999998</v>
      </c>
      <c r="N45" s="122">
        <v>0.53641000000000005</v>
      </c>
      <c r="O45" s="122">
        <v>0.10792</v>
      </c>
      <c r="P45" s="122">
        <v>2412.23</v>
      </c>
      <c r="Q45" s="122">
        <v>0.99099999999999999</v>
      </c>
      <c r="R45" s="122">
        <v>6.0000000000000001E-3</v>
      </c>
      <c r="S45" s="122">
        <v>0.33</v>
      </c>
      <c r="T45" s="122">
        <v>0.40400000000000003</v>
      </c>
      <c r="U45" s="123" t="s">
        <v>1559</v>
      </c>
      <c r="V45" s="122">
        <v>275.95</v>
      </c>
      <c r="W45" s="122">
        <v>0</v>
      </c>
      <c r="X45" s="122">
        <v>8.0000000000000002E-3</v>
      </c>
      <c r="Y45" s="122">
        <v>63.55</v>
      </c>
      <c r="Z45" s="122">
        <v>0.14099999999999999</v>
      </c>
      <c r="AA45" s="122">
        <v>0.29726999999999998</v>
      </c>
      <c r="AB45" s="122">
        <v>0.67949000000000004</v>
      </c>
      <c r="AC45" s="122">
        <v>11.34</v>
      </c>
      <c r="AD45" s="122">
        <v>0.63700000000000001</v>
      </c>
    </row>
    <row r="46" spans="1:30" x14ac:dyDescent="0.25">
      <c r="A46" s="123" t="s">
        <v>907</v>
      </c>
      <c r="B46" s="122">
        <v>2695</v>
      </c>
      <c r="C46" s="122">
        <v>8.0302699999999998</v>
      </c>
      <c r="D46" s="122">
        <v>1.2430000000000001</v>
      </c>
      <c r="E46" s="122">
        <v>0.218</v>
      </c>
      <c r="F46" s="122">
        <v>0.14707999999999999</v>
      </c>
      <c r="G46" s="122">
        <v>1.7319999999999999E-2</v>
      </c>
      <c r="H46" s="122">
        <v>3875.4393399999999</v>
      </c>
      <c r="I46" s="122">
        <v>66.498999999999995</v>
      </c>
      <c r="J46" s="122">
        <v>27.990960000000001</v>
      </c>
      <c r="K46" s="122">
        <v>0.23807</v>
      </c>
      <c r="L46" s="122">
        <v>23.328749999999999</v>
      </c>
      <c r="M46" s="122">
        <v>341.82299999999998</v>
      </c>
      <c r="N46" s="122">
        <v>0.53641000000000005</v>
      </c>
      <c r="O46" s="122">
        <v>0.10792</v>
      </c>
      <c r="P46" s="122">
        <v>2412.23</v>
      </c>
      <c r="Q46" s="122">
        <v>0.99099999999999999</v>
      </c>
      <c r="R46" s="122">
        <v>6.0000000000000001E-3</v>
      </c>
      <c r="S46" s="122">
        <v>0.33</v>
      </c>
      <c r="T46" s="122">
        <v>0.40400000000000003</v>
      </c>
      <c r="U46" s="123" t="s">
        <v>1559</v>
      </c>
      <c r="V46" s="122">
        <v>275.95</v>
      </c>
      <c r="W46" s="122">
        <v>0</v>
      </c>
      <c r="X46" s="122">
        <v>8.0000000000000002E-3</v>
      </c>
      <c r="Y46" s="122">
        <v>63.55</v>
      </c>
      <c r="Z46" s="122">
        <v>0.14099999999999999</v>
      </c>
      <c r="AA46" s="122">
        <v>0.29726999999999998</v>
      </c>
      <c r="AB46" s="122">
        <v>0.67949000000000004</v>
      </c>
      <c r="AC46" s="122">
        <v>11.34</v>
      </c>
      <c r="AD46" s="122">
        <v>0.63700000000000001</v>
      </c>
    </row>
    <row r="47" spans="1:30" x14ac:dyDescent="0.25">
      <c r="A47" s="123" t="s">
        <v>908</v>
      </c>
      <c r="B47" s="122">
        <v>2695</v>
      </c>
      <c r="C47" s="122">
        <v>8.16127</v>
      </c>
      <c r="D47" s="122">
        <v>1.2130000000000001</v>
      </c>
      <c r="E47" s="122">
        <v>0.223</v>
      </c>
      <c r="F47" s="122">
        <v>0.13078000000000001</v>
      </c>
      <c r="G47" s="122">
        <v>3.2820000000000002E-2</v>
      </c>
      <c r="H47" s="122">
        <v>3875.4372100000001</v>
      </c>
      <c r="I47" s="123" t="s">
        <v>1559</v>
      </c>
      <c r="J47" s="123" t="s">
        <v>1559</v>
      </c>
      <c r="K47" s="122">
        <v>0.23308999999999999</v>
      </c>
      <c r="L47" s="122">
        <v>23.32328</v>
      </c>
      <c r="M47" s="123" t="s">
        <v>1559</v>
      </c>
      <c r="N47" s="122">
        <v>0.52846000000000004</v>
      </c>
      <c r="O47" s="122">
        <v>0.10213</v>
      </c>
      <c r="P47" s="122">
        <v>2412.2199999999998</v>
      </c>
      <c r="Q47" s="122">
        <v>0.98899999999999999</v>
      </c>
      <c r="R47" s="122">
        <v>6.0000000000000001E-3</v>
      </c>
      <c r="S47" s="122">
        <v>0.33100000000000002</v>
      </c>
      <c r="T47" s="122">
        <v>0.40799999999999997</v>
      </c>
      <c r="U47" s="122">
        <v>113.66</v>
      </c>
      <c r="V47" s="122">
        <v>275.94499999999999</v>
      </c>
      <c r="W47" s="122">
        <v>0</v>
      </c>
      <c r="X47" s="122">
        <v>0.09</v>
      </c>
      <c r="Y47" s="122">
        <v>63.55</v>
      </c>
      <c r="Z47" s="122">
        <v>0.14099999999999999</v>
      </c>
      <c r="AA47" s="122">
        <v>0.29493000000000003</v>
      </c>
      <c r="AB47" s="122">
        <v>0.69152999999999998</v>
      </c>
      <c r="AC47" s="122">
        <v>11.34</v>
      </c>
      <c r="AD47" s="122">
        <v>0.63700000000000001</v>
      </c>
    </row>
    <row r="48" spans="1:30" x14ac:dyDescent="0.25">
      <c r="A48" s="123" t="s">
        <v>909</v>
      </c>
      <c r="B48" s="122">
        <v>2695</v>
      </c>
      <c r="C48" s="122">
        <v>8.16127</v>
      </c>
      <c r="D48" s="122">
        <v>1.2130000000000001</v>
      </c>
      <c r="E48" s="122">
        <v>0.223</v>
      </c>
      <c r="F48" s="122">
        <v>0.13078000000000001</v>
      </c>
      <c r="G48" s="122">
        <v>3.2820000000000002E-2</v>
      </c>
      <c r="H48" s="122">
        <v>3875.4372100000001</v>
      </c>
      <c r="I48" s="123" t="s">
        <v>1559</v>
      </c>
      <c r="J48" s="123" t="s">
        <v>1559</v>
      </c>
      <c r="K48" s="122">
        <v>0.23308999999999999</v>
      </c>
      <c r="L48" s="122">
        <v>23.32328</v>
      </c>
      <c r="M48" s="123" t="s">
        <v>1559</v>
      </c>
      <c r="N48" s="122">
        <v>0.52846000000000004</v>
      </c>
      <c r="O48" s="122">
        <v>0.10213</v>
      </c>
      <c r="P48" s="122">
        <v>2412.2199999999998</v>
      </c>
      <c r="Q48" s="122">
        <v>0.98899999999999999</v>
      </c>
      <c r="R48" s="122">
        <v>6.0000000000000001E-3</v>
      </c>
      <c r="S48" s="122">
        <v>0.33100000000000002</v>
      </c>
      <c r="T48" s="122">
        <v>0.40799999999999997</v>
      </c>
      <c r="U48" s="122">
        <v>113.66</v>
      </c>
      <c r="V48" s="122">
        <v>275.94499999999999</v>
      </c>
      <c r="W48" s="122">
        <v>0</v>
      </c>
      <c r="X48" s="122">
        <v>0.09</v>
      </c>
      <c r="Y48" s="122">
        <v>63.55</v>
      </c>
      <c r="Z48" s="122">
        <v>0.14099999999999999</v>
      </c>
      <c r="AA48" s="122">
        <v>0.29493000000000003</v>
      </c>
      <c r="AB48" s="122">
        <v>0.69152999999999998</v>
      </c>
      <c r="AC48" s="122">
        <v>11.34</v>
      </c>
      <c r="AD48" s="122">
        <v>0.63700000000000001</v>
      </c>
    </row>
    <row r="49" spans="1:30" x14ac:dyDescent="0.25">
      <c r="A49" s="123" t="s">
        <v>910</v>
      </c>
      <c r="B49" s="122">
        <v>2695</v>
      </c>
      <c r="C49" s="122">
        <v>8.2907899999999994</v>
      </c>
      <c r="D49" s="122">
        <v>1.1503000000000001</v>
      </c>
      <c r="E49" s="122">
        <v>0.21199999999999999</v>
      </c>
      <c r="F49" s="122">
        <v>0.15010999999999999</v>
      </c>
      <c r="G49" s="122">
        <v>3.755E-2</v>
      </c>
      <c r="H49" s="122">
        <v>3875.4314199999999</v>
      </c>
      <c r="I49" s="123" t="s">
        <v>1559</v>
      </c>
      <c r="J49" s="123" t="s">
        <v>1559</v>
      </c>
      <c r="K49" s="122">
        <v>0.22702</v>
      </c>
      <c r="L49" s="122">
        <v>23.308450000000001</v>
      </c>
      <c r="M49" s="123" t="s">
        <v>1559</v>
      </c>
      <c r="N49" s="122">
        <v>0.52051000000000003</v>
      </c>
      <c r="O49" s="122">
        <v>9.6540000000000001E-2</v>
      </c>
      <c r="P49" s="122">
        <v>2412.1999999999998</v>
      </c>
      <c r="Q49" s="122">
        <v>0.98699999999999999</v>
      </c>
      <c r="R49" s="122">
        <v>6.0000000000000001E-3</v>
      </c>
      <c r="S49" s="122">
        <v>0.33</v>
      </c>
      <c r="T49" s="122">
        <v>0.40400000000000003</v>
      </c>
      <c r="U49" s="123" t="s">
        <v>1559</v>
      </c>
      <c r="V49" s="122">
        <v>275.94</v>
      </c>
      <c r="W49" s="122">
        <v>0</v>
      </c>
      <c r="X49" s="122">
        <v>0.01</v>
      </c>
      <c r="Y49" s="122">
        <v>63.55</v>
      </c>
      <c r="Z49" s="122">
        <v>0.14000000000000001</v>
      </c>
      <c r="AA49" s="122">
        <v>0.29960999999999999</v>
      </c>
      <c r="AB49" s="122">
        <v>0.69001999999999997</v>
      </c>
      <c r="AC49" s="122">
        <v>11.34</v>
      </c>
      <c r="AD49" s="122">
        <v>0.63700000000000001</v>
      </c>
    </row>
    <row r="50" spans="1:30" x14ac:dyDescent="0.25">
      <c r="A50" s="123" t="s">
        <v>911</v>
      </c>
      <c r="B50" s="122">
        <v>2695</v>
      </c>
      <c r="C50" s="122">
        <v>8.2907899999999994</v>
      </c>
      <c r="D50" s="122">
        <v>1.1503000000000001</v>
      </c>
      <c r="E50" s="122">
        <v>0.21199999999999999</v>
      </c>
      <c r="F50" s="122">
        <v>0.15010999999999999</v>
      </c>
      <c r="G50" s="122">
        <v>3.755E-2</v>
      </c>
      <c r="H50" s="122">
        <v>3875.4314199999999</v>
      </c>
      <c r="I50" s="123" t="s">
        <v>1559</v>
      </c>
      <c r="J50" s="123" t="s">
        <v>1559</v>
      </c>
      <c r="K50" s="122">
        <v>0.22702</v>
      </c>
      <c r="L50" s="122">
        <v>23.308450000000001</v>
      </c>
      <c r="M50" s="123" t="s">
        <v>1559</v>
      </c>
      <c r="N50" s="122">
        <v>0.52051000000000003</v>
      </c>
      <c r="O50" s="122">
        <v>9.6540000000000001E-2</v>
      </c>
      <c r="P50" s="122">
        <v>2412.1999999999998</v>
      </c>
      <c r="Q50" s="122">
        <v>0.98699999999999999</v>
      </c>
      <c r="R50" s="122">
        <v>6.0000000000000001E-3</v>
      </c>
      <c r="S50" s="122">
        <v>0.33</v>
      </c>
      <c r="T50" s="122">
        <v>0.40400000000000003</v>
      </c>
      <c r="U50" s="123" t="s">
        <v>1559</v>
      </c>
      <c r="V50" s="122">
        <v>275.94</v>
      </c>
      <c r="W50" s="122">
        <v>0</v>
      </c>
      <c r="X50" s="122">
        <v>0.01</v>
      </c>
      <c r="Y50" s="122">
        <v>63.55</v>
      </c>
      <c r="Z50" s="122">
        <v>0.14000000000000001</v>
      </c>
      <c r="AA50" s="122">
        <v>0.29960999999999999</v>
      </c>
      <c r="AB50" s="122">
        <v>0.69001999999999997</v>
      </c>
      <c r="AC50" s="122">
        <v>11.34</v>
      </c>
      <c r="AD50" s="122">
        <v>0.63700000000000001</v>
      </c>
    </row>
    <row r="51" spans="1:30" x14ac:dyDescent="0.25">
      <c r="A51" s="123" t="s">
        <v>912</v>
      </c>
      <c r="B51" s="122">
        <v>2695</v>
      </c>
      <c r="C51" s="122">
        <v>8.4260800000000007</v>
      </c>
      <c r="D51" s="122">
        <v>1.0935999999999999</v>
      </c>
      <c r="E51" s="122">
        <v>0.21199999999999999</v>
      </c>
      <c r="F51" s="122">
        <v>0.16433</v>
      </c>
      <c r="G51" s="122">
        <v>3.6940000000000001E-2</v>
      </c>
      <c r="H51" s="122">
        <v>3875.4314199999999</v>
      </c>
      <c r="I51" s="123" t="s">
        <v>1559</v>
      </c>
      <c r="J51" s="123" t="s">
        <v>1559</v>
      </c>
      <c r="K51" s="122">
        <v>0.22283</v>
      </c>
      <c r="L51" s="122">
        <v>23.308450000000001</v>
      </c>
      <c r="M51" s="123" t="s">
        <v>1559</v>
      </c>
      <c r="N51" s="122">
        <v>0.52051000000000003</v>
      </c>
      <c r="O51" s="122">
        <v>0.1109</v>
      </c>
      <c r="P51" s="122">
        <v>2412.1799999999998</v>
      </c>
      <c r="Q51" s="122">
        <v>0.98399999999999999</v>
      </c>
      <c r="R51" s="122">
        <v>6.0000000000000001E-3</v>
      </c>
      <c r="S51" s="122">
        <v>0.33</v>
      </c>
      <c r="T51" s="122">
        <v>0.40500000000000003</v>
      </c>
      <c r="U51" s="123" t="s">
        <v>1559</v>
      </c>
      <c r="V51" s="122">
        <v>275.93599999999998</v>
      </c>
      <c r="W51" s="122">
        <v>7.0000000000000001E-3</v>
      </c>
      <c r="X51" s="122">
        <v>1.2999999999999999E-2</v>
      </c>
      <c r="Y51" s="122">
        <v>63.55</v>
      </c>
      <c r="Z51" s="122">
        <v>0.13900000000000001</v>
      </c>
      <c r="AA51" s="122">
        <v>0.29960999999999999</v>
      </c>
      <c r="AB51" s="122">
        <v>0.69604999999999995</v>
      </c>
      <c r="AC51" s="122">
        <v>11.32</v>
      </c>
      <c r="AD51" s="122">
        <v>0.63700000000000001</v>
      </c>
    </row>
    <row r="52" spans="1:30" x14ac:dyDescent="0.25">
      <c r="A52" s="123" t="s">
        <v>913</v>
      </c>
      <c r="B52" s="122">
        <v>2695</v>
      </c>
      <c r="C52" s="122">
        <v>8.4260800000000007</v>
      </c>
      <c r="D52" s="122">
        <v>1.0935999999999999</v>
      </c>
      <c r="E52" s="122">
        <v>0.21199999999999999</v>
      </c>
      <c r="F52" s="122">
        <v>0.16433</v>
      </c>
      <c r="G52" s="122">
        <v>3.6940000000000001E-2</v>
      </c>
      <c r="H52" s="122">
        <v>3875.4314199999999</v>
      </c>
      <c r="I52" s="123" t="s">
        <v>1559</v>
      </c>
      <c r="J52" s="123" t="s">
        <v>1559</v>
      </c>
      <c r="K52" s="122">
        <v>0.22283</v>
      </c>
      <c r="L52" s="122">
        <v>23.308450000000001</v>
      </c>
      <c r="M52" s="123" t="s">
        <v>1559</v>
      </c>
      <c r="N52" s="122">
        <v>0.52051000000000003</v>
      </c>
      <c r="O52" s="122">
        <v>0.1109</v>
      </c>
      <c r="P52" s="122">
        <v>2412.1799999999998</v>
      </c>
      <c r="Q52" s="122">
        <v>0.98399999999999999</v>
      </c>
      <c r="R52" s="122">
        <v>6.0000000000000001E-3</v>
      </c>
      <c r="S52" s="122">
        <v>0.33</v>
      </c>
      <c r="T52" s="122">
        <v>0.40500000000000003</v>
      </c>
      <c r="U52" s="123" t="s">
        <v>1559</v>
      </c>
      <c r="V52" s="122">
        <v>275.93599999999998</v>
      </c>
      <c r="W52" s="122">
        <v>7.0000000000000001E-3</v>
      </c>
      <c r="X52" s="122">
        <v>1.2999999999999999E-2</v>
      </c>
      <c r="Y52" s="122">
        <v>63.55</v>
      </c>
      <c r="Z52" s="122">
        <v>0.13900000000000001</v>
      </c>
      <c r="AA52" s="122">
        <v>0.29960999999999999</v>
      </c>
      <c r="AB52" s="122">
        <v>0.69604999999999995</v>
      </c>
      <c r="AC52" s="122">
        <v>11.32</v>
      </c>
      <c r="AD52" s="122">
        <v>0.63700000000000001</v>
      </c>
    </row>
    <row r="53" spans="1:30" x14ac:dyDescent="0.25">
      <c r="A53" s="123" t="s">
        <v>914</v>
      </c>
      <c r="B53" s="122">
        <v>2695</v>
      </c>
      <c r="C53" s="122">
        <v>8.5517900000000004</v>
      </c>
      <c r="D53" s="122">
        <v>1.0423</v>
      </c>
      <c r="E53" s="122">
        <v>0.22</v>
      </c>
      <c r="F53" s="122">
        <v>0.16868</v>
      </c>
      <c r="G53" s="122">
        <v>4.904E-2</v>
      </c>
      <c r="H53" s="122">
        <v>3875.4335500000002</v>
      </c>
      <c r="I53" s="123" t="s">
        <v>1559</v>
      </c>
      <c r="J53" s="123" t="s">
        <v>1559</v>
      </c>
      <c r="K53" s="122">
        <v>0.21995999999999999</v>
      </c>
      <c r="L53" s="122">
        <v>23.31392</v>
      </c>
      <c r="M53" s="123" t="s">
        <v>1559</v>
      </c>
      <c r="N53" s="122">
        <v>0.52846000000000004</v>
      </c>
      <c r="O53" s="122">
        <v>0.11704000000000001</v>
      </c>
      <c r="P53" s="122">
        <v>2412.15</v>
      </c>
      <c r="Q53" s="122">
        <v>0.98</v>
      </c>
      <c r="R53" s="122">
        <v>6.0000000000000001E-3</v>
      </c>
      <c r="S53" s="122">
        <v>0.33</v>
      </c>
      <c r="T53" s="122">
        <v>0.40699999999999997</v>
      </c>
      <c r="U53" s="123" t="s">
        <v>1559</v>
      </c>
      <c r="V53" s="122">
        <v>275.93099999999998</v>
      </c>
      <c r="W53" s="122">
        <v>1.4999999999999999E-2</v>
      </c>
      <c r="X53" s="122">
        <v>2.5000000000000001E-2</v>
      </c>
      <c r="Y53" s="122">
        <v>63.55</v>
      </c>
      <c r="Z53" s="122">
        <v>0.13800000000000001</v>
      </c>
      <c r="AA53" s="122">
        <v>0.29493000000000003</v>
      </c>
      <c r="AB53" s="122">
        <v>0.70360999999999996</v>
      </c>
      <c r="AC53" s="122">
        <v>11.29</v>
      </c>
      <c r="AD53" s="122">
        <v>0.63700000000000001</v>
      </c>
    </row>
    <row r="54" spans="1:30" x14ac:dyDescent="0.25">
      <c r="A54" s="123" t="s">
        <v>915</v>
      </c>
      <c r="B54" s="122">
        <v>2695</v>
      </c>
      <c r="C54" s="122">
        <v>8.5517900000000004</v>
      </c>
      <c r="D54" s="122">
        <v>1.0423</v>
      </c>
      <c r="E54" s="122">
        <v>0.22</v>
      </c>
      <c r="F54" s="122">
        <v>0.16868</v>
      </c>
      <c r="G54" s="122">
        <v>4.904E-2</v>
      </c>
      <c r="H54" s="122">
        <v>3875.4335500000002</v>
      </c>
      <c r="I54" s="123" t="s">
        <v>1559</v>
      </c>
      <c r="J54" s="123" t="s">
        <v>1559</v>
      </c>
      <c r="K54" s="122">
        <v>0.21995999999999999</v>
      </c>
      <c r="L54" s="122">
        <v>23.31392</v>
      </c>
      <c r="M54" s="123" t="s">
        <v>1559</v>
      </c>
      <c r="N54" s="122">
        <v>0.52846000000000004</v>
      </c>
      <c r="O54" s="122">
        <v>0.11704000000000001</v>
      </c>
      <c r="P54" s="122">
        <v>2412.15</v>
      </c>
      <c r="Q54" s="122">
        <v>0.98</v>
      </c>
      <c r="R54" s="122">
        <v>6.0000000000000001E-3</v>
      </c>
      <c r="S54" s="122">
        <v>0.33</v>
      </c>
      <c r="T54" s="122">
        <v>0.40699999999999997</v>
      </c>
      <c r="U54" s="123" t="s">
        <v>1559</v>
      </c>
      <c r="V54" s="122">
        <v>275.93099999999998</v>
      </c>
      <c r="W54" s="122">
        <v>1.4999999999999999E-2</v>
      </c>
      <c r="X54" s="122">
        <v>2.5000000000000001E-2</v>
      </c>
      <c r="Y54" s="122">
        <v>63.55</v>
      </c>
      <c r="Z54" s="122">
        <v>0.13800000000000001</v>
      </c>
      <c r="AA54" s="122">
        <v>0.29493000000000003</v>
      </c>
      <c r="AB54" s="122">
        <v>0.70360999999999996</v>
      </c>
      <c r="AC54" s="122">
        <v>11.29</v>
      </c>
      <c r="AD54" s="122">
        <v>0.63700000000000001</v>
      </c>
    </row>
    <row r="55" spans="1:30" x14ac:dyDescent="0.25">
      <c r="A55" s="123" t="s">
        <v>916</v>
      </c>
      <c r="B55" s="122">
        <v>2695</v>
      </c>
      <c r="C55" s="122">
        <v>8.6581100000000006</v>
      </c>
      <c r="D55" s="122">
        <v>0.99370000000000003</v>
      </c>
      <c r="E55" s="122">
        <v>0.23400000000000001</v>
      </c>
      <c r="F55" s="122">
        <v>0.15831000000000001</v>
      </c>
      <c r="G55" s="122">
        <v>5.2269999999999997E-2</v>
      </c>
      <c r="H55" s="122">
        <v>3875.4381199999998</v>
      </c>
      <c r="I55" s="123" t="s">
        <v>1559</v>
      </c>
      <c r="J55" s="123" t="s">
        <v>1559</v>
      </c>
      <c r="K55" s="122">
        <v>0.21812000000000001</v>
      </c>
      <c r="L55" s="122">
        <v>23.325620000000001</v>
      </c>
      <c r="M55" s="123" t="s">
        <v>1559</v>
      </c>
      <c r="N55" s="122">
        <v>0.53641000000000005</v>
      </c>
      <c r="O55" s="122">
        <v>0.12023</v>
      </c>
      <c r="P55" s="122">
        <v>2412.12</v>
      </c>
      <c r="Q55" s="122">
        <v>0.97699999999999998</v>
      </c>
      <c r="R55" s="122">
        <v>6.0000000000000001E-3</v>
      </c>
      <c r="S55" s="122">
        <v>0.32900000000000001</v>
      </c>
      <c r="T55" s="122">
        <v>0.40699999999999997</v>
      </c>
      <c r="U55" s="123" t="s">
        <v>1559</v>
      </c>
      <c r="V55" s="122">
        <v>275.92599999999999</v>
      </c>
      <c r="W55" s="122">
        <v>8.9999999999999993E-3</v>
      </c>
      <c r="X55" s="122">
        <v>3.7999999999999999E-2</v>
      </c>
      <c r="Y55" s="122">
        <v>63.55</v>
      </c>
      <c r="Z55" s="122">
        <v>0.13800000000000001</v>
      </c>
      <c r="AA55" s="122">
        <v>0.28323999999999999</v>
      </c>
      <c r="AB55" s="122">
        <v>0.71877999999999997</v>
      </c>
      <c r="AC55" s="122">
        <v>11.29</v>
      </c>
      <c r="AD55" s="122">
        <v>0.63700000000000001</v>
      </c>
    </row>
    <row r="56" spans="1:30" x14ac:dyDescent="0.25">
      <c r="A56" s="123" t="s">
        <v>917</v>
      </c>
      <c r="B56" s="122">
        <v>2695</v>
      </c>
      <c r="C56" s="122">
        <v>8.6581100000000006</v>
      </c>
      <c r="D56" s="122">
        <v>0.99370000000000003</v>
      </c>
      <c r="E56" s="122">
        <v>0.23400000000000001</v>
      </c>
      <c r="F56" s="122">
        <v>0.15831000000000001</v>
      </c>
      <c r="G56" s="122">
        <v>5.2269999999999997E-2</v>
      </c>
      <c r="H56" s="122">
        <v>3875.4381199999998</v>
      </c>
      <c r="I56" s="123" t="s">
        <v>1559</v>
      </c>
      <c r="J56" s="123" t="s">
        <v>1559</v>
      </c>
      <c r="K56" s="122">
        <v>0.21812000000000001</v>
      </c>
      <c r="L56" s="122">
        <v>23.325620000000001</v>
      </c>
      <c r="M56" s="123" t="s">
        <v>1559</v>
      </c>
      <c r="N56" s="122">
        <v>0.53641000000000005</v>
      </c>
      <c r="O56" s="122">
        <v>0.12023</v>
      </c>
      <c r="P56" s="122">
        <v>2412.12</v>
      </c>
      <c r="Q56" s="122">
        <v>0.97699999999999998</v>
      </c>
      <c r="R56" s="122">
        <v>6.0000000000000001E-3</v>
      </c>
      <c r="S56" s="122">
        <v>0.32900000000000001</v>
      </c>
      <c r="T56" s="122">
        <v>0.40699999999999997</v>
      </c>
      <c r="U56" s="123" t="s">
        <v>1559</v>
      </c>
      <c r="V56" s="122">
        <v>275.92599999999999</v>
      </c>
      <c r="W56" s="122">
        <v>8.9999999999999993E-3</v>
      </c>
      <c r="X56" s="122">
        <v>3.7999999999999999E-2</v>
      </c>
      <c r="Y56" s="122">
        <v>63.55</v>
      </c>
      <c r="Z56" s="122">
        <v>0.13800000000000001</v>
      </c>
      <c r="AA56" s="122">
        <v>0.28323999999999999</v>
      </c>
      <c r="AB56" s="122">
        <v>0.71877999999999997</v>
      </c>
      <c r="AC56" s="122">
        <v>11.29</v>
      </c>
      <c r="AD56" s="122">
        <v>0.63700000000000001</v>
      </c>
    </row>
    <row r="57" spans="1:30" x14ac:dyDescent="0.25">
      <c r="A57" s="123" t="s">
        <v>918</v>
      </c>
      <c r="B57" s="122">
        <v>2695</v>
      </c>
      <c r="C57" s="122">
        <v>8.7692899999999998</v>
      </c>
      <c r="D57" s="122">
        <v>0.94779999999999998</v>
      </c>
      <c r="E57" s="122">
        <v>0.24199999999999999</v>
      </c>
      <c r="F57" s="122">
        <v>0.16098999999999999</v>
      </c>
      <c r="G57" s="122">
        <v>5.0509999999999999E-2</v>
      </c>
      <c r="H57" s="122">
        <v>3875.4417800000001</v>
      </c>
      <c r="I57" s="123" t="s">
        <v>1559</v>
      </c>
      <c r="J57" s="123" t="s">
        <v>1559</v>
      </c>
      <c r="K57" s="122">
        <v>0.21709999999999999</v>
      </c>
      <c r="L57" s="122">
        <v>23.334990000000001</v>
      </c>
      <c r="M57" s="123" t="s">
        <v>1559</v>
      </c>
      <c r="N57" s="122">
        <v>0.53641000000000005</v>
      </c>
      <c r="O57" s="122">
        <v>0.1109</v>
      </c>
      <c r="P57" s="122">
        <v>2412.08</v>
      </c>
      <c r="Q57" s="122">
        <v>0.97099999999999997</v>
      </c>
      <c r="R57" s="122">
        <v>6.0000000000000001E-3</v>
      </c>
      <c r="S57" s="122">
        <v>0.32900000000000001</v>
      </c>
      <c r="T57" s="122">
        <v>0.40799999999999997</v>
      </c>
      <c r="U57" s="123" t="s">
        <v>1559</v>
      </c>
      <c r="V57" s="122">
        <v>275.92200000000003</v>
      </c>
      <c r="W57" s="122">
        <v>2E-3</v>
      </c>
      <c r="X57" s="122">
        <v>4.8000000000000001E-2</v>
      </c>
      <c r="Y57" s="122">
        <v>63.55</v>
      </c>
      <c r="Z57" s="122">
        <v>0.13600000000000001</v>
      </c>
      <c r="AA57" s="122">
        <v>0.27505000000000002</v>
      </c>
      <c r="AB57" s="122">
        <v>0.73707999999999996</v>
      </c>
      <c r="AC57" s="122">
        <v>11.31</v>
      </c>
      <c r="AD57" s="122">
        <v>0.63700000000000001</v>
      </c>
    </row>
    <row r="58" spans="1:30" x14ac:dyDescent="0.25">
      <c r="A58" s="125" t="s">
        <v>919</v>
      </c>
      <c r="B58" s="131">
        <v>2695</v>
      </c>
      <c r="C58" s="131">
        <v>8.7692899999999998</v>
      </c>
      <c r="D58" s="131">
        <v>0.94779999999999998</v>
      </c>
      <c r="E58" s="131">
        <v>0.24199999999999999</v>
      </c>
      <c r="F58" s="131">
        <v>0.16098999999999999</v>
      </c>
      <c r="G58" s="131">
        <v>5.0509999999999999E-2</v>
      </c>
      <c r="H58" s="131">
        <v>3875.4417800000001</v>
      </c>
      <c r="I58" s="125" t="s">
        <v>1559</v>
      </c>
      <c r="J58" s="125" t="s">
        <v>1559</v>
      </c>
      <c r="K58" s="131">
        <v>0.21709999999999999</v>
      </c>
      <c r="L58" s="131">
        <v>23.334990000000001</v>
      </c>
      <c r="M58" s="125" t="s">
        <v>1559</v>
      </c>
      <c r="N58" s="131">
        <v>0.53641000000000005</v>
      </c>
      <c r="O58" s="131">
        <v>0.1109</v>
      </c>
      <c r="P58" s="131">
        <v>2412.08</v>
      </c>
      <c r="Q58" s="131">
        <v>0.97099999999999997</v>
      </c>
      <c r="R58" s="131">
        <v>6.0000000000000001E-3</v>
      </c>
      <c r="S58" s="131">
        <v>0.32900000000000001</v>
      </c>
      <c r="T58" s="131">
        <v>0.40799999999999997</v>
      </c>
      <c r="U58" s="125" t="s">
        <v>1559</v>
      </c>
      <c r="V58" s="131">
        <v>275.92200000000003</v>
      </c>
      <c r="W58" s="131">
        <v>2E-3</v>
      </c>
      <c r="X58" s="131">
        <v>4.8000000000000001E-2</v>
      </c>
      <c r="Y58" s="131">
        <v>63.55</v>
      </c>
      <c r="Z58" s="131">
        <v>0.13600000000000001</v>
      </c>
      <c r="AA58" s="131">
        <v>0.27505000000000002</v>
      </c>
      <c r="AB58" s="131">
        <v>0.73707999999999996</v>
      </c>
      <c r="AC58" s="131">
        <v>11.31</v>
      </c>
      <c r="AD58" s="131">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1591</v>
      </c>
      <c r="C5" s="1"/>
      <c r="D5" s="1"/>
      <c r="E5" s="1"/>
      <c r="F5" s="1"/>
      <c r="G5" s="1"/>
      <c r="H5" s="1"/>
    </row>
    <row r="6" spans="1:8" ht="30" x14ac:dyDescent="0.25">
      <c r="A6" s="1"/>
      <c r="B6" s="3" t="s">
        <v>39</v>
      </c>
      <c r="C6" s="3" t="s">
        <v>3</v>
      </c>
      <c r="D6" s="3" t="s">
        <v>1592</v>
      </c>
      <c r="E6" s="3" t="s">
        <v>7</v>
      </c>
      <c r="F6" s="3" t="s">
        <v>8</v>
      </c>
      <c r="G6" s="3" t="s">
        <v>1593</v>
      </c>
      <c r="H6" s="3" t="s">
        <v>1594</v>
      </c>
    </row>
    <row r="7" spans="1:8" x14ac:dyDescent="0.25">
      <c r="A7" s="1"/>
      <c r="B7" s="85" t="s">
        <v>43</v>
      </c>
      <c r="C7" s="6" t="s">
        <v>51</v>
      </c>
      <c r="D7" s="6" t="s">
        <v>1595</v>
      </c>
      <c r="E7" s="85" t="s">
        <v>1596</v>
      </c>
      <c r="F7" s="85" t="s">
        <v>1597</v>
      </c>
      <c r="G7" s="144">
        <v>1</v>
      </c>
      <c r="H7" s="85"/>
    </row>
    <row r="8" spans="1:8" x14ac:dyDescent="0.25">
      <c r="A8" s="1"/>
      <c r="B8" s="85" t="s">
        <v>43</v>
      </c>
      <c r="C8" s="6" t="s">
        <v>51</v>
      </c>
      <c r="D8" s="6" t="s">
        <v>1598</v>
      </c>
      <c r="E8" s="85" t="s">
        <v>1596</v>
      </c>
      <c r="F8" s="85" t="s">
        <v>1597</v>
      </c>
      <c r="G8" s="144">
        <v>0</v>
      </c>
      <c r="H8" s="85"/>
    </row>
    <row r="9" spans="1:8" x14ac:dyDescent="0.25">
      <c r="A9" s="1"/>
      <c r="B9" s="85" t="s">
        <v>43</v>
      </c>
      <c r="C9" s="6" t="s">
        <v>51</v>
      </c>
      <c r="D9" s="6" t="s">
        <v>1599</v>
      </c>
      <c r="E9" s="85" t="s">
        <v>1596</v>
      </c>
      <c r="F9" s="85" t="s">
        <v>1597</v>
      </c>
      <c r="G9" s="144">
        <v>0</v>
      </c>
      <c r="H9" s="85"/>
    </row>
    <row r="10" spans="1:8" x14ac:dyDescent="0.25">
      <c r="A10" s="1"/>
      <c r="B10" s="85" t="s">
        <v>43</v>
      </c>
      <c r="C10" s="6" t="s">
        <v>51</v>
      </c>
      <c r="D10" s="6" t="s">
        <v>1600</v>
      </c>
      <c r="E10" s="85" t="s">
        <v>1596</v>
      </c>
      <c r="F10" s="85" t="s">
        <v>1597</v>
      </c>
      <c r="G10" s="144">
        <v>0</v>
      </c>
      <c r="H10" s="85"/>
    </row>
    <row r="11" spans="1:8" x14ac:dyDescent="0.25">
      <c r="A11" s="1"/>
      <c r="B11" s="85" t="s">
        <v>43</v>
      </c>
      <c r="C11" s="6" t="s">
        <v>51</v>
      </c>
      <c r="D11" s="6" t="s">
        <v>1601</v>
      </c>
      <c r="E11" s="85" t="s">
        <v>1596</v>
      </c>
      <c r="F11" s="85" t="s">
        <v>1597</v>
      </c>
      <c r="G11" s="144">
        <v>5</v>
      </c>
      <c r="H11" s="85"/>
    </row>
    <row r="12" spans="1:8" x14ac:dyDescent="0.25">
      <c r="A12" s="1"/>
      <c r="B12" s="85" t="s">
        <v>43</v>
      </c>
      <c r="C12" s="6" t="s">
        <v>51</v>
      </c>
      <c r="D12" s="6" t="s">
        <v>1602</v>
      </c>
      <c r="E12" s="85" t="s">
        <v>1596</v>
      </c>
      <c r="F12" s="85" t="s">
        <v>1597</v>
      </c>
      <c r="G12" s="144">
        <v>0</v>
      </c>
      <c r="H12" s="85"/>
    </row>
    <row r="13" spans="1:8" x14ac:dyDescent="0.25">
      <c r="A13" s="1"/>
      <c r="B13" s="85" t="s">
        <v>43</v>
      </c>
      <c r="C13" s="6" t="s">
        <v>51</v>
      </c>
      <c r="D13" s="6" t="s">
        <v>1603</v>
      </c>
      <c r="E13" s="85" t="s">
        <v>1596</v>
      </c>
      <c r="F13" s="85" t="s">
        <v>1597</v>
      </c>
      <c r="G13" s="144">
        <v>0</v>
      </c>
      <c r="H13" s="85"/>
    </row>
    <row r="14" spans="1:8" x14ac:dyDescent="0.25">
      <c r="A14" s="1"/>
      <c r="B14" s="85" t="s">
        <v>43</v>
      </c>
      <c r="C14" s="6" t="s">
        <v>258</v>
      </c>
      <c r="D14" s="6" t="s">
        <v>1580</v>
      </c>
      <c r="E14" s="85" t="s">
        <v>1596</v>
      </c>
      <c r="F14" s="85" t="s">
        <v>1597</v>
      </c>
      <c r="G14" s="144">
        <v>0.25</v>
      </c>
      <c r="H14" s="85"/>
    </row>
    <row r="15" spans="1:8" x14ac:dyDescent="0.25">
      <c r="A15" s="1"/>
      <c r="B15" s="85" t="s">
        <v>43</v>
      </c>
      <c r="C15" s="6" t="s">
        <v>287</v>
      </c>
      <c r="D15" s="6" t="s">
        <v>1604</v>
      </c>
      <c r="E15" s="85" t="s">
        <v>1596</v>
      </c>
      <c r="F15" s="85" t="s">
        <v>1597</v>
      </c>
      <c r="G15" s="144">
        <v>0.45</v>
      </c>
      <c r="H15" s="85"/>
    </row>
    <row r="16" spans="1:8" x14ac:dyDescent="0.25">
      <c r="A16" s="1"/>
      <c r="B16" s="85" t="s">
        <v>43</v>
      </c>
      <c r="C16" s="6" t="s">
        <v>287</v>
      </c>
      <c r="D16" s="6" t="s">
        <v>1605</v>
      </c>
      <c r="E16" s="85" t="s">
        <v>1596</v>
      </c>
      <c r="F16" s="85" t="s">
        <v>1597</v>
      </c>
      <c r="G16" s="144">
        <v>0.24</v>
      </c>
      <c r="H16" s="85"/>
    </row>
    <row r="17" spans="1:8" x14ac:dyDescent="0.25">
      <c r="A17" s="1"/>
      <c r="B17" s="85" t="s">
        <v>43</v>
      </c>
      <c r="C17" s="6" t="s">
        <v>287</v>
      </c>
      <c r="D17" s="6" t="s">
        <v>1606</v>
      </c>
      <c r="E17" s="85" t="s">
        <v>1596</v>
      </c>
      <c r="F17" s="85" t="s">
        <v>1597</v>
      </c>
      <c r="G17" s="144">
        <v>0.83</v>
      </c>
      <c r="H17" s="85"/>
    </row>
    <row r="18" spans="1:8" x14ac:dyDescent="0.25">
      <c r="A18" s="1"/>
      <c r="B18" s="85" t="s">
        <v>43</v>
      </c>
      <c r="C18" s="6" t="s">
        <v>287</v>
      </c>
      <c r="D18" s="6" t="s">
        <v>1607</v>
      </c>
      <c r="E18" s="85" t="s">
        <v>1596</v>
      </c>
      <c r="F18" s="85" t="s">
        <v>1597</v>
      </c>
      <c r="G18" s="144">
        <v>7.03</v>
      </c>
      <c r="H18" s="85"/>
    </row>
    <row r="19" spans="1:8" x14ac:dyDescent="0.25">
      <c r="A19" s="1"/>
      <c r="B19" s="85" t="s">
        <v>43</v>
      </c>
      <c r="C19" s="6" t="s">
        <v>287</v>
      </c>
      <c r="D19" s="6" t="s">
        <v>1608</v>
      </c>
      <c r="E19" s="85" t="s">
        <v>1596</v>
      </c>
      <c r="F19" s="85" t="s">
        <v>1597</v>
      </c>
      <c r="G19" s="144">
        <v>0.43</v>
      </c>
      <c r="H19" s="85"/>
    </row>
    <row r="20" spans="1:8" x14ac:dyDescent="0.25">
      <c r="A20" s="1"/>
      <c r="B20" s="85" t="s">
        <v>43</v>
      </c>
      <c r="C20" s="6" t="s">
        <v>287</v>
      </c>
      <c r="D20" s="6" t="s">
        <v>1609</v>
      </c>
      <c r="E20" s="85" t="s">
        <v>1596</v>
      </c>
      <c r="F20" s="85" t="s">
        <v>1597</v>
      </c>
      <c r="G20" s="144">
        <v>0.03</v>
      </c>
      <c r="H20" s="85"/>
    </row>
    <row r="21" spans="1:8" x14ac:dyDescent="0.25">
      <c r="A21" s="1"/>
      <c r="B21" s="85" t="s">
        <v>43</v>
      </c>
      <c r="C21" s="6" t="s">
        <v>287</v>
      </c>
      <c r="D21" s="6" t="s">
        <v>1610</v>
      </c>
      <c r="E21" s="85" t="s">
        <v>1596</v>
      </c>
      <c r="F21" s="85" t="s">
        <v>1597</v>
      </c>
      <c r="G21" s="144">
        <v>0.12</v>
      </c>
      <c r="H21" s="85"/>
    </row>
    <row r="22" spans="1:8" x14ac:dyDescent="0.25">
      <c r="A22" s="1"/>
      <c r="B22" s="85" t="s">
        <v>43</v>
      </c>
      <c r="C22" s="6" t="s">
        <v>287</v>
      </c>
      <c r="D22" s="6" t="s">
        <v>1611</v>
      </c>
      <c r="E22" s="85" t="s">
        <v>1596</v>
      </c>
      <c r="F22" s="85" t="s">
        <v>1597</v>
      </c>
      <c r="G22" s="144">
        <v>0.26</v>
      </c>
      <c r="H22" s="85"/>
    </row>
    <row r="23" spans="1:8" x14ac:dyDescent="0.25">
      <c r="A23" s="1"/>
      <c r="B23" s="85" t="s">
        <v>43</v>
      </c>
      <c r="C23" s="6" t="s">
        <v>287</v>
      </c>
      <c r="D23" s="6" t="s">
        <v>1612</v>
      </c>
      <c r="E23" s="85" t="s">
        <v>1596</v>
      </c>
      <c r="F23" s="85" t="s">
        <v>1597</v>
      </c>
      <c r="G23" s="144">
        <v>0.6</v>
      </c>
      <c r="H23" s="85"/>
    </row>
    <row r="24" spans="1:8" x14ac:dyDescent="0.25">
      <c r="A24" s="1"/>
      <c r="B24" s="85" t="s">
        <v>43</v>
      </c>
      <c r="C24" s="6" t="s">
        <v>287</v>
      </c>
      <c r="D24" s="6" t="s">
        <v>1613</v>
      </c>
      <c r="E24" s="85" t="s">
        <v>1596</v>
      </c>
      <c r="F24" s="85" t="s">
        <v>1597</v>
      </c>
      <c r="G24" s="144">
        <v>3.52</v>
      </c>
      <c r="H24" s="85"/>
    </row>
    <row r="25" spans="1:8" x14ac:dyDescent="0.25">
      <c r="A25" s="1"/>
      <c r="B25" s="85" t="s">
        <v>43</v>
      </c>
      <c r="C25" s="6" t="s">
        <v>287</v>
      </c>
      <c r="D25" s="6" t="s">
        <v>1614</v>
      </c>
      <c r="E25" s="85" t="s">
        <v>1596</v>
      </c>
      <c r="F25" s="85" t="s">
        <v>1597</v>
      </c>
      <c r="G25" s="144">
        <v>1.66</v>
      </c>
      <c r="H25" s="85"/>
    </row>
    <row r="26" spans="1:8" x14ac:dyDescent="0.25">
      <c r="A26" s="1"/>
      <c r="B26" s="85" t="s">
        <v>43</v>
      </c>
      <c r="C26" s="6" t="s">
        <v>287</v>
      </c>
      <c r="D26" s="6" t="s">
        <v>1615</v>
      </c>
      <c r="E26" s="85" t="s">
        <v>1596</v>
      </c>
      <c r="F26" s="85" t="s">
        <v>1597</v>
      </c>
      <c r="G26" s="144">
        <v>7.0000000000000007E-2</v>
      </c>
      <c r="H26" s="85"/>
    </row>
    <row r="27" spans="1:8" x14ac:dyDescent="0.25">
      <c r="A27" s="1"/>
      <c r="B27" s="85" t="s">
        <v>43</v>
      </c>
      <c r="C27" s="6" t="s">
        <v>287</v>
      </c>
      <c r="D27" s="6" t="s">
        <v>1616</v>
      </c>
      <c r="E27" s="85" t="s">
        <v>1596</v>
      </c>
      <c r="F27" s="85" t="s">
        <v>1597</v>
      </c>
      <c r="G27" s="144">
        <v>55.53</v>
      </c>
      <c r="H27" s="85"/>
    </row>
    <row r="28" spans="1:8" x14ac:dyDescent="0.25">
      <c r="A28" s="1"/>
      <c r="B28" s="85" t="s">
        <v>43</v>
      </c>
      <c r="C28" s="6" t="s">
        <v>287</v>
      </c>
      <c r="D28" s="6" t="s">
        <v>1617</v>
      </c>
      <c r="E28" s="85" t="s">
        <v>1596</v>
      </c>
      <c r="F28" s="85" t="s">
        <v>1597</v>
      </c>
      <c r="G28" s="144">
        <v>0.19</v>
      </c>
      <c r="H28" s="85"/>
    </row>
    <row r="29" spans="1:8" x14ac:dyDescent="0.25">
      <c r="A29" s="1"/>
      <c r="B29" s="85" t="s">
        <v>43</v>
      </c>
      <c r="C29" s="6" t="s">
        <v>287</v>
      </c>
      <c r="D29" s="6" t="s">
        <v>1618</v>
      </c>
      <c r="E29" s="85" t="s">
        <v>1596</v>
      </c>
      <c r="F29" s="85" t="s">
        <v>1597</v>
      </c>
      <c r="G29" s="144">
        <v>0.25</v>
      </c>
      <c r="H29" s="85"/>
    </row>
    <row r="30" spans="1:8" x14ac:dyDescent="0.25">
      <c r="A30" s="1"/>
      <c r="B30" s="85" t="s">
        <v>43</v>
      </c>
      <c r="C30" s="6" t="s">
        <v>287</v>
      </c>
      <c r="D30" s="6" t="s">
        <v>1619</v>
      </c>
      <c r="E30" s="85" t="s">
        <v>1596</v>
      </c>
      <c r="F30" s="85" t="s">
        <v>1597</v>
      </c>
      <c r="G30" s="144">
        <v>0.48</v>
      </c>
      <c r="H30" s="85"/>
    </row>
    <row r="31" spans="1:8" x14ac:dyDescent="0.25">
      <c r="A31" s="1"/>
      <c r="B31" s="85" t="s">
        <v>43</v>
      </c>
      <c r="C31" s="6" t="s">
        <v>287</v>
      </c>
      <c r="D31" s="6" t="s">
        <v>1620</v>
      </c>
      <c r="E31" s="85" t="s">
        <v>1596</v>
      </c>
      <c r="F31" s="85" t="s">
        <v>1597</v>
      </c>
      <c r="G31" s="144">
        <v>0.73</v>
      </c>
      <c r="H31" s="85"/>
    </row>
    <row r="32" spans="1:8" x14ac:dyDescent="0.25">
      <c r="A32" s="1"/>
      <c r="B32" s="85" t="s">
        <v>43</v>
      </c>
      <c r="C32" s="6" t="s">
        <v>287</v>
      </c>
      <c r="D32" s="6" t="s">
        <v>1621</v>
      </c>
      <c r="E32" s="85" t="s">
        <v>1596</v>
      </c>
      <c r="F32" s="85" t="s">
        <v>1597</v>
      </c>
      <c r="G32" s="144">
        <v>1.45</v>
      </c>
      <c r="H32" s="85"/>
    </row>
    <row r="33" spans="1:8" x14ac:dyDescent="0.25">
      <c r="A33" s="1"/>
      <c r="B33" s="85" t="s">
        <v>43</v>
      </c>
      <c r="C33" s="6" t="s">
        <v>287</v>
      </c>
      <c r="D33" s="6" t="s">
        <v>1622</v>
      </c>
      <c r="E33" s="85" t="s">
        <v>1596</v>
      </c>
      <c r="F33" s="85" t="s">
        <v>1597</v>
      </c>
      <c r="G33" s="144">
        <v>0.63</v>
      </c>
      <c r="H33" s="85"/>
    </row>
    <row r="34" spans="1:8" x14ac:dyDescent="0.25">
      <c r="A34" s="1"/>
      <c r="B34" s="85" t="s">
        <v>43</v>
      </c>
      <c r="C34" s="6" t="s">
        <v>287</v>
      </c>
      <c r="D34" s="6" t="s">
        <v>1623</v>
      </c>
      <c r="E34" s="85" t="s">
        <v>1596</v>
      </c>
      <c r="F34" s="85" t="s">
        <v>1597</v>
      </c>
      <c r="G34" s="144">
        <v>0.25</v>
      </c>
      <c r="H34" s="85"/>
    </row>
    <row r="35" spans="1:8" x14ac:dyDescent="0.25">
      <c r="A35" s="1"/>
      <c r="B35" s="85" t="s">
        <v>43</v>
      </c>
      <c r="C35" s="6" t="s">
        <v>287</v>
      </c>
      <c r="D35" s="6" t="s">
        <v>1624</v>
      </c>
      <c r="E35" s="85" t="s">
        <v>1596</v>
      </c>
      <c r="F35" s="85" t="s">
        <v>1597</v>
      </c>
      <c r="G35" s="144">
        <v>2.41</v>
      </c>
      <c r="H35" s="85"/>
    </row>
    <row r="36" spans="1:8" x14ac:dyDescent="0.25">
      <c r="A36" s="1"/>
      <c r="B36" s="85" t="s">
        <v>43</v>
      </c>
      <c r="C36" s="6" t="s">
        <v>127</v>
      </c>
      <c r="D36" s="6" t="s">
        <v>1625</v>
      </c>
      <c r="E36" s="85" t="s">
        <v>1596</v>
      </c>
      <c r="F36" s="85" t="s">
        <v>1597</v>
      </c>
      <c r="G36" s="144">
        <v>55.53</v>
      </c>
      <c r="H36" s="85"/>
    </row>
    <row r="37" spans="1:8" x14ac:dyDescent="0.25">
      <c r="A37" s="1"/>
      <c r="B37" s="85" t="s">
        <v>43</v>
      </c>
      <c r="C37" s="6" t="s">
        <v>127</v>
      </c>
      <c r="D37" s="6" t="s">
        <v>1626</v>
      </c>
      <c r="E37" s="85" t="s">
        <v>1596</v>
      </c>
      <c r="F37" s="85" t="s">
        <v>1597</v>
      </c>
      <c r="G37" s="144">
        <v>3.2149999999999999</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1627</v>
      </c>
      <c r="C5" s="1"/>
      <c r="D5" s="1"/>
      <c r="E5" s="1"/>
      <c r="F5" s="1"/>
      <c r="G5" s="1"/>
      <c r="H5" s="1"/>
    </row>
    <row r="6" spans="1:8" ht="30" x14ac:dyDescent="0.25">
      <c r="A6" s="1"/>
      <c r="B6" s="3" t="s">
        <v>39</v>
      </c>
      <c r="C6" s="3" t="s">
        <v>3</v>
      </c>
      <c r="D6" s="3" t="s">
        <v>1592</v>
      </c>
      <c r="E6" s="3" t="s">
        <v>7</v>
      </c>
      <c r="F6" s="3" t="s">
        <v>8</v>
      </c>
      <c r="G6" s="3" t="s">
        <v>1593</v>
      </c>
      <c r="H6" s="3" t="s">
        <v>1594</v>
      </c>
    </row>
    <row r="7" spans="1:8" x14ac:dyDescent="0.25">
      <c r="A7" s="1"/>
      <c r="B7" s="85" t="s">
        <v>43</v>
      </c>
      <c r="C7" s="6" t="s">
        <v>51</v>
      </c>
      <c r="D7" s="6" t="s">
        <v>1525</v>
      </c>
      <c r="E7" s="85" t="s">
        <v>1596</v>
      </c>
      <c r="F7" s="85" t="s">
        <v>1597</v>
      </c>
      <c r="G7" s="144">
        <v>0</v>
      </c>
      <c r="H7" s="85"/>
    </row>
    <row r="8" spans="1:8" x14ac:dyDescent="0.25">
      <c r="A8" s="1"/>
      <c r="B8" s="85" t="s">
        <v>43</v>
      </c>
      <c r="C8" s="6" t="s">
        <v>51</v>
      </c>
      <c r="D8" s="6" t="s">
        <v>1524</v>
      </c>
      <c r="E8" s="85" t="s">
        <v>1596</v>
      </c>
      <c r="F8" s="85" t="s">
        <v>1597</v>
      </c>
      <c r="G8" s="144">
        <v>0</v>
      </c>
      <c r="H8" s="85"/>
    </row>
    <row r="9" spans="1:8" x14ac:dyDescent="0.25">
      <c r="A9" s="1"/>
      <c r="B9" s="85" t="s">
        <v>43</v>
      </c>
      <c r="C9" s="6" t="s">
        <v>51</v>
      </c>
      <c r="D9" s="6" t="s">
        <v>1595</v>
      </c>
      <c r="E9" s="85" t="s">
        <v>1596</v>
      </c>
      <c r="F9" s="85" t="s">
        <v>1597</v>
      </c>
      <c r="G9" s="144">
        <v>0</v>
      </c>
      <c r="H9" s="85"/>
    </row>
    <row r="10" spans="1:8" x14ac:dyDescent="0.25">
      <c r="A10" s="1"/>
      <c r="B10" s="85" t="s">
        <v>43</v>
      </c>
      <c r="C10" s="6" t="s">
        <v>51</v>
      </c>
      <c r="D10" s="6" t="s">
        <v>1598</v>
      </c>
      <c r="E10" s="85" t="s">
        <v>1596</v>
      </c>
      <c r="F10" s="85" t="s">
        <v>1597</v>
      </c>
      <c r="G10" s="144">
        <v>0</v>
      </c>
      <c r="H10" s="85"/>
    </row>
    <row r="11" spans="1:8" x14ac:dyDescent="0.25">
      <c r="A11" s="1"/>
      <c r="B11" s="85" t="s">
        <v>43</v>
      </c>
      <c r="C11" s="6" t="s">
        <v>51</v>
      </c>
      <c r="D11" s="6" t="s">
        <v>1599</v>
      </c>
      <c r="E11" s="85" t="s">
        <v>1596</v>
      </c>
      <c r="F11" s="85" t="s">
        <v>1597</v>
      </c>
      <c r="G11" s="144">
        <v>1.54</v>
      </c>
      <c r="H11" s="85"/>
    </row>
    <row r="12" spans="1:8" x14ac:dyDescent="0.25">
      <c r="A12" s="1"/>
      <c r="B12" s="85" t="s">
        <v>43</v>
      </c>
      <c r="C12" s="6" t="s">
        <v>51</v>
      </c>
      <c r="D12" s="6" t="s">
        <v>1600</v>
      </c>
      <c r="E12" s="85" t="s">
        <v>1596</v>
      </c>
      <c r="F12" s="85" t="s">
        <v>1597</v>
      </c>
      <c r="G12" s="144">
        <v>0</v>
      </c>
      <c r="H12" s="85"/>
    </row>
    <row r="13" spans="1:8" x14ac:dyDescent="0.25">
      <c r="A13" s="1"/>
      <c r="B13" s="85" t="s">
        <v>43</v>
      </c>
      <c r="C13" s="6" t="s">
        <v>51</v>
      </c>
      <c r="D13" s="6" t="s">
        <v>1601</v>
      </c>
      <c r="E13" s="85" t="s">
        <v>1596</v>
      </c>
      <c r="F13" s="85" t="s">
        <v>1597</v>
      </c>
      <c r="G13" s="144">
        <v>0</v>
      </c>
      <c r="H13" s="85"/>
    </row>
    <row r="14" spans="1:8" x14ac:dyDescent="0.25">
      <c r="A14" s="1"/>
      <c r="B14" s="85" t="s">
        <v>43</v>
      </c>
      <c r="C14" s="6" t="s">
        <v>51</v>
      </c>
      <c r="D14" s="6" t="s">
        <v>1602</v>
      </c>
      <c r="E14" s="85" t="s">
        <v>1596</v>
      </c>
      <c r="F14" s="85" t="s">
        <v>1597</v>
      </c>
      <c r="G14" s="144">
        <v>0</v>
      </c>
      <c r="H14" s="85"/>
    </row>
    <row r="15" spans="1:8" x14ac:dyDescent="0.25">
      <c r="A15" s="1"/>
      <c r="B15" s="85" t="s">
        <v>43</v>
      </c>
      <c r="C15" s="6" t="s">
        <v>51</v>
      </c>
      <c r="D15" s="6" t="s">
        <v>1603</v>
      </c>
      <c r="E15" s="85" t="s">
        <v>1596</v>
      </c>
      <c r="F15" s="85" t="s">
        <v>1597</v>
      </c>
      <c r="G15" s="144">
        <v>0</v>
      </c>
      <c r="H15" s="85"/>
    </row>
    <row r="16" spans="1:8" x14ac:dyDescent="0.25">
      <c r="A16" s="1"/>
      <c r="B16" s="85" t="s">
        <v>43</v>
      </c>
      <c r="C16" s="6" t="s">
        <v>258</v>
      </c>
      <c r="D16" s="6" t="s">
        <v>1580</v>
      </c>
      <c r="E16" s="85" t="s">
        <v>1596</v>
      </c>
      <c r="F16" s="85" t="s">
        <v>1597</v>
      </c>
      <c r="G16" s="144">
        <v>0</v>
      </c>
      <c r="H16" s="85"/>
    </row>
    <row r="17" spans="1:8" x14ac:dyDescent="0.25">
      <c r="A17" s="1"/>
      <c r="B17" s="85" t="s">
        <v>43</v>
      </c>
      <c r="C17" s="6" t="s">
        <v>258</v>
      </c>
      <c r="D17" s="6" t="s">
        <v>1628</v>
      </c>
      <c r="E17" s="85" t="s">
        <v>1596</v>
      </c>
      <c r="F17" s="85" t="s">
        <v>1597</v>
      </c>
      <c r="G17" s="144">
        <v>16.3</v>
      </c>
      <c r="H17" s="85"/>
    </row>
    <row r="18" spans="1:8" x14ac:dyDescent="0.25">
      <c r="A18" s="1"/>
      <c r="B18" s="85" t="s">
        <v>43</v>
      </c>
      <c r="C18" s="6" t="s">
        <v>287</v>
      </c>
      <c r="D18" s="6" t="s">
        <v>1567</v>
      </c>
      <c r="E18" s="85" t="s">
        <v>1596</v>
      </c>
      <c r="F18" s="85" t="s">
        <v>1597</v>
      </c>
      <c r="G18" s="144">
        <v>114.64100000000001</v>
      </c>
      <c r="H18" s="85"/>
    </row>
    <row r="19" spans="1:8" ht="25.5" x14ac:dyDescent="0.25">
      <c r="A19" s="1"/>
      <c r="B19" s="85" t="s">
        <v>43</v>
      </c>
      <c r="C19" s="6" t="s">
        <v>292</v>
      </c>
      <c r="D19" s="6" t="s">
        <v>1568</v>
      </c>
      <c r="E19" s="85" t="s">
        <v>1629</v>
      </c>
      <c r="F19" s="85" t="s">
        <v>1630</v>
      </c>
      <c r="G19" s="144">
        <v>100</v>
      </c>
      <c r="H19" s="85"/>
    </row>
    <row r="20" spans="1:8" ht="25.5" x14ac:dyDescent="0.25">
      <c r="A20" s="1"/>
      <c r="B20" s="85" t="s">
        <v>43</v>
      </c>
      <c r="C20" s="6" t="s">
        <v>295</v>
      </c>
      <c r="D20" s="6" t="s">
        <v>1586</v>
      </c>
      <c r="E20" s="85" t="s">
        <v>1596</v>
      </c>
      <c r="F20" s="85" t="s">
        <v>1597</v>
      </c>
      <c r="G20" s="144">
        <v>2.13</v>
      </c>
      <c r="H20" s="85" t="s">
        <v>1631</v>
      </c>
    </row>
    <row r="21" spans="1:8" x14ac:dyDescent="0.25">
      <c r="A21" s="1"/>
      <c r="B21" s="85" t="s">
        <v>43</v>
      </c>
      <c r="C21" s="6" t="s">
        <v>86</v>
      </c>
      <c r="D21" s="6" t="s">
        <v>1585</v>
      </c>
      <c r="E21" s="85" t="s">
        <v>1596</v>
      </c>
      <c r="F21" s="85" t="s">
        <v>1597</v>
      </c>
      <c r="G21" s="144">
        <v>35.630000000000003</v>
      </c>
      <c r="H21" s="85"/>
    </row>
    <row r="22" spans="1:8" x14ac:dyDescent="0.25">
      <c r="A22" s="1"/>
      <c r="B22" s="85" t="s">
        <v>43</v>
      </c>
      <c r="C22" s="6" t="s">
        <v>98</v>
      </c>
      <c r="D22" s="6" t="s">
        <v>1539</v>
      </c>
      <c r="E22" s="85" t="s">
        <v>1596</v>
      </c>
      <c r="F22" s="85" t="s">
        <v>1597</v>
      </c>
      <c r="G22" s="144">
        <v>29.829000000000001</v>
      </c>
      <c r="H22" s="85"/>
    </row>
    <row r="23" spans="1:8" x14ac:dyDescent="0.25">
      <c r="A23" s="1"/>
      <c r="B23" s="85" t="s">
        <v>43</v>
      </c>
      <c r="C23" s="6" t="s">
        <v>98</v>
      </c>
      <c r="D23" s="6" t="s">
        <v>1579</v>
      </c>
      <c r="E23" s="85" t="s">
        <v>1596</v>
      </c>
      <c r="F23" s="85" t="s">
        <v>1597</v>
      </c>
      <c r="G23" s="144">
        <v>0</v>
      </c>
      <c r="H23" s="85"/>
    </row>
    <row r="24" spans="1:8" x14ac:dyDescent="0.25">
      <c r="A24" s="1"/>
      <c r="B24" s="85" t="s">
        <v>43</v>
      </c>
      <c r="C24" s="6" t="s">
        <v>127</v>
      </c>
      <c r="D24" s="6" t="s">
        <v>1632</v>
      </c>
      <c r="E24" s="85" t="s">
        <v>1596</v>
      </c>
      <c r="F24" s="85" t="s">
        <v>1597</v>
      </c>
      <c r="G24" s="144">
        <v>0.38500000000000001</v>
      </c>
      <c r="H24" s="85"/>
    </row>
    <row r="25" spans="1:8" x14ac:dyDescent="0.25">
      <c r="A25" s="1"/>
      <c r="B25" s="85" t="s">
        <v>43</v>
      </c>
      <c r="C25" s="6" t="s">
        <v>127</v>
      </c>
      <c r="D25" s="6" t="s">
        <v>1625</v>
      </c>
      <c r="E25" s="85" t="s">
        <v>1596</v>
      </c>
      <c r="F25" s="85" t="s">
        <v>1597</v>
      </c>
      <c r="G25" s="144">
        <v>11.484</v>
      </c>
      <c r="H25" s="85"/>
    </row>
    <row r="26" spans="1:8" x14ac:dyDescent="0.25">
      <c r="A26" s="1"/>
      <c r="B26" s="85" t="s">
        <v>43</v>
      </c>
      <c r="C26" s="6" t="s">
        <v>127</v>
      </c>
      <c r="D26" s="6" t="s">
        <v>1633</v>
      </c>
      <c r="E26" s="85" t="s">
        <v>1596</v>
      </c>
      <c r="F26" s="85" t="s">
        <v>1597</v>
      </c>
      <c r="G26" s="144">
        <v>29</v>
      </c>
      <c r="H26" s="85"/>
    </row>
    <row r="27" spans="1:8" x14ac:dyDescent="0.25">
      <c r="A27" s="1"/>
      <c r="B27" s="85" t="s">
        <v>43</v>
      </c>
      <c r="C27" s="6" t="s">
        <v>127</v>
      </c>
      <c r="D27" s="6" t="s">
        <v>1634</v>
      </c>
      <c r="E27" s="85" t="s">
        <v>1596</v>
      </c>
      <c r="F27" s="85" t="s">
        <v>1597</v>
      </c>
      <c r="G27" s="144">
        <v>6.95</v>
      </c>
      <c r="H27" s="85"/>
    </row>
    <row r="28" spans="1:8" x14ac:dyDescent="0.25">
      <c r="A28" s="1"/>
      <c r="B28" s="85" t="s">
        <v>43</v>
      </c>
      <c r="C28" s="6" t="s">
        <v>127</v>
      </c>
      <c r="D28" s="6" t="s">
        <v>1626</v>
      </c>
      <c r="E28" s="85" t="s">
        <v>1596</v>
      </c>
      <c r="F28" s="85" t="s">
        <v>1597</v>
      </c>
      <c r="G28" s="144">
        <v>0.63100000000000001</v>
      </c>
      <c r="H2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1" t="s">
        <v>0</v>
      </c>
      <c r="C3" s="202"/>
      <c r="D3" s="202"/>
      <c r="E3" s="202"/>
      <c r="F3" s="202"/>
      <c r="G3" s="202"/>
      <c r="H3" s="1"/>
      <c r="I3" s="1"/>
      <c r="J3" s="1"/>
    </row>
    <row r="4" spans="1:10" ht="0" hidden="1" customHeight="1" x14ac:dyDescent="0.25">
      <c r="A4" s="1"/>
      <c r="B4" s="1"/>
      <c r="C4" s="1"/>
      <c r="D4" s="1"/>
      <c r="E4" s="1"/>
      <c r="F4" s="1"/>
      <c r="G4" s="1"/>
      <c r="H4" s="1"/>
      <c r="I4" s="1"/>
      <c r="J4" s="1"/>
    </row>
    <row r="5" spans="1:10" ht="23.25" x14ac:dyDescent="0.35">
      <c r="A5" s="1"/>
      <c r="B5" s="22" t="s">
        <v>1635</v>
      </c>
      <c r="C5" s="1"/>
      <c r="D5" s="1"/>
      <c r="E5" s="1"/>
      <c r="F5" s="1"/>
      <c r="G5" s="1"/>
      <c r="H5" s="1"/>
      <c r="I5" s="1"/>
      <c r="J5" s="1"/>
    </row>
    <row r="6" spans="1:10" ht="27" customHeight="1" x14ac:dyDescent="0.25">
      <c r="A6" s="1"/>
      <c r="B6" s="7" t="s">
        <v>39</v>
      </c>
      <c r="C6" s="7" t="s">
        <v>3</v>
      </c>
      <c r="D6" s="7" t="s">
        <v>49</v>
      </c>
      <c r="E6" s="7" t="s">
        <v>1636</v>
      </c>
      <c r="F6" s="7" t="s">
        <v>7</v>
      </c>
      <c r="G6" s="7" t="s">
        <v>1637</v>
      </c>
      <c r="H6" s="7" t="s">
        <v>1638</v>
      </c>
      <c r="I6" s="7" t="s">
        <v>1639</v>
      </c>
      <c r="J6" s="7" t="s">
        <v>1640</v>
      </c>
    </row>
    <row r="7" spans="1:10" x14ac:dyDescent="0.25">
      <c r="A7" s="1"/>
      <c r="B7" s="145" t="s">
        <v>43</v>
      </c>
      <c r="C7" s="4" t="s">
        <v>51</v>
      </c>
      <c r="D7" s="4" t="s">
        <v>1160</v>
      </c>
      <c r="E7" s="4" t="s">
        <v>1641</v>
      </c>
      <c r="F7" s="146">
        <v>624.58000000000004</v>
      </c>
      <c r="G7" s="146">
        <v>624.58299999999997</v>
      </c>
      <c r="H7" s="146">
        <v>0</v>
      </c>
      <c r="I7" s="4" t="s">
        <v>1642</v>
      </c>
      <c r="J7" s="5" t="s">
        <v>1643</v>
      </c>
    </row>
    <row r="8" spans="1:10" x14ac:dyDescent="0.25">
      <c r="A8" s="1"/>
      <c r="B8" s="145" t="s">
        <v>43</v>
      </c>
      <c r="C8" s="4" t="s">
        <v>51</v>
      </c>
      <c r="D8" s="4" t="s">
        <v>1160</v>
      </c>
      <c r="E8" s="4" t="s">
        <v>1644</v>
      </c>
      <c r="F8" s="146">
        <v>356.21</v>
      </c>
      <c r="G8" s="146">
        <v>356.20600000000002</v>
      </c>
      <c r="H8" s="146">
        <v>0</v>
      </c>
      <c r="I8" s="4" t="s">
        <v>1642</v>
      </c>
      <c r="J8" s="5" t="s">
        <v>1643</v>
      </c>
    </row>
    <row r="9" spans="1:10" x14ac:dyDescent="0.25">
      <c r="A9" s="1"/>
      <c r="B9" s="145" t="s">
        <v>43</v>
      </c>
      <c r="C9" s="4" t="s">
        <v>51</v>
      </c>
      <c r="D9" s="4" t="s">
        <v>1162</v>
      </c>
      <c r="E9" s="4" t="s">
        <v>1641</v>
      </c>
      <c r="F9" s="146">
        <v>368.56</v>
      </c>
      <c r="G9" s="146">
        <v>368.55799999999999</v>
      </c>
      <c r="H9" s="146">
        <v>0</v>
      </c>
      <c r="I9" s="4" t="s">
        <v>1642</v>
      </c>
      <c r="J9" s="5" t="s">
        <v>1643</v>
      </c>
    </row>
    <row r="10" spans="1:10" x14ac:dyDescent="0.25">
      <c r="A10" s="1"/>
      <c r="B10" s="145" t="s">
        <v>43</v>
      </c>
      <c r="C10" s="4" t="s">
        <v>51</v>
      </c>
      <c r="D10" s="4" t="s">
        <v>1162</v>
      </c>
      <c r="E10" s="4" t="s">
        <v>1644</v>
      </c>
      <c r="F10" s="146">
        <v>33.81</v>
      </c>
      <c r="G10" s="146">
        <v>33.811</v>
      </c>
      <c r="H10" s="146">
        <v>0</v>
      </c>
      <c r="I10" s="4" t="s">
        <v>1642</v>
      </c>
      <c r="J10" s="5" t="s">
        <v>1643</v>
      </c>
    </row>
    <row r="11" spans="1:10" x14ac:dyDescent="0.25">
      <c r="A11" s="1"/>
      <c r="B11" s="145" t="s">
        <v>43</v>
      </c>
      <c r="C11" s="4" t="s">
        <v>287</v>
      </c>
      <c r="D11" s="4" t="s">
        <v>1165</v>
      </c>
      <c r="E11" s="4" t="s">
        <v>1641</v>
      </c>
      <c r="F11" s="146">
        <v>399.21</v>
      </c>
      <c r="G11" s="146">
        <v>399.1343</v>
      </c>
      <c r="H11" s="146">
        <v>0</v>
      </c>
      <c r="I11" s="4" t="s">
        <v>1642</v>
      </c>
      <c r="J11" s="5" t="s">
        <v>1645</v>
      </c>
    </row>
    <row r="12" spans="1:10" x14ac:dyDescent="0.25">
      <c r="A12" s="1"/>
      <c r="B12" s="145" t="s">
        <v>43</v>
      </c>
      <c r="C12" s="4" t="s">
        <v>64</v>
      </c>
      <c r="D12" s="4" t="s">
        <v>1170</v>
      </c>
      <c r="E12" s="4" t="s">
        <v>1641</v>
      </c>
      <c r="F12" s="146">
        <v>8306.5300000000007</v>
      </c>
      <c r="G12" s="146">
        <v>8306.5300000000007</v>
      </c>
      <c r="H12" s="146">
        <v>0</v>
      </c>
      <c r="I12" s="4" t="s">
        <v>1642</v>
      </c>
      <c r="J12" s="5" t="s">
        <v>1028</v>
      </c>
    </row>
    <row r="13" spans="1:10" x14ac:dyDescent="0.25">
      <c r="A13" s="1"/>
      <c r="B13" s="145" t="s">
        <v>43</v>
      </c>
      <c r="C13" s="4" t="s">
        <v>68</v>
      </c>
      <c r="D13" s="4" t="s">
        <v>1646</v>
      </c>
      <c r="E13" s="4" t="s">
        <v>1647</v>
      </c>
      <c r="F13" s="146">
        <v>0</v>
      </c>
      <c r="G13" s="146">
        <v>0</v>
      </c>
      <c r="H13" s="146">
        <v>0</v>
      </c>
      <c r="I13" s="4" t="s">
        <v>1648</v>
      </c>
      <c r="J13" s="5" t="s">
        <v>1028</v>
      </c>
    </row>
    <row r="14" spans="1:10" x14ac:dyDescent="0.25">
      <c r="A14" s="1"/>
      <c r="B14" s="145" t="s">
        <v>43</v>
      </c>
      <c r="C14" s="4" t="s">
        <v>68</v>
      </c>
      <c r="D14" s="4" t="s">
        <v>1646</v>
      </c>
      <c r="E14" s="4" t="s">
        <v>1641</v>
      </c>
      <c r="F14" s="146">
        <v>0</v>
      </c>
      <c r="G14" s="146">
        <v>0</v>
      </c>
      <c r="H14" s="146">
        <v>0</v>
      </c>
      <c r="I14" s="4" t="s">
        <v>1642</v>
      </c>
      <c r="J14" s="5" t="s">
        <v>1028</v>
      </c>
    </row>
    <row r="15" spans="1:10" x14ac:dyDescent="0.25">
      <c r="A15" s="1"/>
      <c r="B15" s="145" t="s">
        <v>43</v>
      </c>
      <c r="C15" s="4" t="s">
        <v>68</v>
      </c>
      <c r="D15" s="4" t="s">
        <v>1182</v>
      </c>
      <c r="E15" s="4" t="s">
        <v>1641</v>
      </c>
      <c r="F15" s="146">
        <v>59704.56</v>
      </c>
      <c r="G15" s="146">
        <v>59704.56</v>
      </c>
      <c r="H15" s="146">
        <v>0</v>
      </c>
      <c r="I15" s="4" t="s">
        <v>1642</v>
      </c>
      <c r="J15" s="5" t="s">
        <v>1028</v>
      </c>
    </row>
    <row r="16" spans="1:10" x14ac:dyDescent="0.25">
      <c r="A16" s="1"/>
      <c r="B16" s="145" t="s">
        <v>43</v>
      </c>
      <c r="C16" s="4" t="s">
        <v>68</v>
      </c>
      <c r="D16" s="4" t="s">
        <v>1185</v>
      </c>
      <c r="E16" s="4" t="s">
        <v>1641</v>
      </c>
      <c r="F16" s="146">
        <v>29976.61</v>
      </c>
      <c r="G16" s="146">
        <v>29976.61</v>
      </c>
      <c r="H16" s="146">
        <v>0</v>
      </c>
      <c r="I16" s="4" t="s">
        <v>1642</v>
      </c>
      <c r="J16" s="5" t="s">
        <v>1028</v>
      </c>
    </row>
    <row r="17" spans="1:10" x14ac:dyDescent="0.25">
      <c r="A17" s="1"/>
      <c r="B17" s="145" t="s">
        <v>43</v>
      </c>
      <c r="C17" s="4" t="s">
        <v>82</v>
      </c>
      <c r="D17" s="4" t="s">
        <v>83</v>
      </c>
      <c r="E17" s="4" t="s">
        <v>1641</v>
      </c>
      <c r="F17" s="146">
        <v>490.04</v>
      </c>
      <c r="G17" s="146">
        <v>490.04</v>
      </c>
      <c r="H17" s="146">
        <v>0</v>
      </c>
      <c r="I17" s="4" t="s">
        <v>1642</v>
      </c>
      <c r="J17" s="5" t="s">
        <v>1028</v>
      </c>
    </row>
    <row r="18" spans="1:10" x14ac:dyDescent="0.25">
      <c r="A18" s="1"/>
      <c r="B18" s="145" t="s">
        <v>43</v>
      </c>
      <c r="C18" s="4" t="s">
        <v>672</v>
      </c>
      <c r="D18" s="4" t="s">
        <v>1197</v>
      </c>
      <c r="E18" s="4" t="s">
        <v>1641</v>
      </c>
      <c r="F18" s="146">
        <v>591.04</v>
      </c>
      <c r="G18" s="146">
        <v>563.61189999999999</v>
      </c>
      <c r="H18" s="146">
        <v>0</v>
      </c>
      <c r="I18" s="4" t="s">
        <v>1642</v>
      </c>
      <c r="J18" s="5" t="s">
        <v>1028</v>
      </c>
    </row>
    <row r="19" spans="1:10" x14ac:dyDescent="0.25">
      <c r="A19" s="1"/>
      <c r="B19" s="145" t="s">
        <v>43</v>
      </c>
      <c r="C19" s="4" t="s">
        <v>672</v>
      </c>
      <c r="D19" s="4" t="s">
        <v>1198</v>
      </c>
      <c r="E19" s="4" t="s">
        <v>1641</v>
      </c>
      <c r="F19" s="146">
        <v>764.91</v>
      </c>
      <c r="G19" s="146">
        <v>764.91</v>
      </c>
      <c r="H19" s="146">
        <v>0</v>
      </c>
      <c r="I19" s="4" t="s">
        <v>1642</v>
      </c>
      <c r="J19" s="5" t="s">
        <v>1028</v>
      </c>
    </row>
    <row r="20" spans="1:10" x14ac:dyDescent="0.25">
      <c r="A20" s="1"/>
      <c r="B20" s="145" t="s">
        <v>43</v>
      </c>
      <c r="C20" s="4" t="s">
        <v>402</v>
      </c>
      <c r="D20" s="4" t="s">
        <v>1202</v>
      </c>
      <c r="E20" s="4" t="s">
        <v>1641</v>
      </c>
      <c r="F20" s="146">
        <v>795.87</v>
      </c>
      <c r="G20" s="146">
        <v>793.88400000000001</v>
      </c>
      <c r="H20" s="146">
        <v>0</v>
      </c>
      <c r="I20" s="4" t="s">
        <v>1642</v>
      </c>
      <c r="J20" s="5" t="s">
        <v>1649</v>
      </c>
    </row>
    <row r="21" spans="1:10" x14ac:dyDescent="0.25">
      <c r="A21" s="1"/>
      <c r="B21" s="145" t="s">
        <v>43</v>
      </c>
      <c r="C21" s="4" t="s">
        <v>106</v>
      </c>
      <c r="D21" s="4" t="s">
        <v>1209</v>
      </c>
      <c r="E21" s="4" t="s">
        <v>1641</v>
      </c>
      <c r="F21" s="146">
        <v>2183.33</v>
      </c>
      <c r="G21" s="146">
        <v>2183.33</v>
      </c>
      <c r="H21" s="146">
        <v>0</v>
      </c>
      <c r="I21" s="4" t="s">
        <v>1642</v>
      </c>
      <c r="J21" s="5" t="s">
        <v>1028</v>
      </c>
    </row>
    <row r="22" spans="1:10" x14ac:dyDescent="0.25">
      <c r="A22" s="1"/>
      <c r="B22" s="145" t="s">
        <v>43</v>
      </c>
      <c r="C22" s="4" t="s">
        <v>106</v>
      </c>
      <c r="D22" s="4" t="s">
        <v>114</v>
      </c>
      <c r="E22" s="4" t="s">
        <v>1641</v>
      </c>
      <c r="F22" s="146">
        <v>2499.61</v>
      </c>
      <c r="G22" s="146">
        <v>2499.61</v>
      </c>
      <c r="H22" s="146">
        <v>0</v>
      </c>
      <c r="I22" s="4" t="s">
        <v>1642</v>
      </c>
      <c r="J22" s="5" t="s">
        <v>1028</v>
      </c>
    </row>
    <row r="23" spans="1:10" x14ac:dyDescent="0.25">
      <c r="A23" s="1"/>
      <c r="B23" s="145" t="s">
        <v>43</v>
      </c>
      <c r="C23" s="4" t="s">
        <v>667</v>
      </c>
      <c r="D23" s="4" t="s">
        <v>1221</v>
      </c>
      <c r="E23" s="4" t="s">
        <v>1641</v>
      </c>
      <c r="F23" s="146">
        <v>6420.5</v>
      </c>
      <c r="G23" s="146">
        <v>6420.5</v>
      </c>
      <c r="H23" s="146">
        <v>0</v>
      </c>
      <c r="I23" s="4" t="s">
        <v>1642</v>
      </c>
      <c r="J23" s="5" t="s">
        <v>1650</v>
      </c>
    </row>
    <row r="24" spans="1:10" x14ac:dyDescent="0.25">
      <c r="A24" s="1"/>
      <c r="B24" s="145" t="s">
        <v>43</v>
      </c>
      <c r="C24" s="4" t="s">
        <v>124</v>
      </c>
      <c r="D24" s="4" t="s">
        <v>125</v>
      </c>
      <c r="E24" s="4" t="s">
        <v>1641</v>
      </c>
      <c r="F24" s="146">
        <v>58079.3</v>
      </c>
      <c r="G24" s="146">
        <v>58079.3</v>
      </c>
      <c r="H24" s="146">
        <v>0</v>
      </c>
      <c r="I24" s="4" t="s">
        <v>1642</v>
      </c>
      <c r="J24" s="5" t="s">
        <v>1028</v>
      </c>
    </row>
    <row r="25" spans="1:10" x14ac:dyDescent="0.25">
      <c r="A25" s="1"/>
      <c r="B25" s="145" t="s">
        <v>43</v>
      </c>
      <c r="C25" s="4" t="s">
        <v>707</v>
      </c>
      <c r="D25" s="4" t="s">
        <v>1116</v>
      </c>
      <c r="E25" s="4" t="s">
        <v>1641</v>
      </c>
      <c r="F25" s="146">
        <v>339.5</v>
      </c>
      <c r="G25" s="146">
        <v>339.5</v>
      </c>
      <c r="H25" s="146">
        <v>0</v>
      </c>
      <c r="I25" s="4" t="s">
        <v>1642</v>
      </c>
      <c r="J25" s="5" t="s">
        <v>1028</v>
      </c>
    </row>
    <row r="26" spans="1:10" x14ac:dyDescent="0.25">
      <c r="A26" s="1"/>
      <c r="B26" s="145" t="s">
        <v>43</v>
      </c>
      <c r="C26" s="4" t="s">
        <v>538</v>
      </c>
      <c r="D26" s="4" t="s">
        <v>1226</v>
      </c>
      <c r="E26" s="4" t="s">
        <v>1641</v>
      </c>
      <c r="F26" s="146">
        <v>17.3</v>
      </c>
      <c r="G26" s="146">
        <v>16.303999999999998</v>
      </c>
      <c r="H26" s="146">
        <v>0</v>
      </c>
      <c r="I26" s="4" t="s">
        <v>1642</v>
      </c>
      <c r="J26" s="5" t="s">
        <v>1651</v>
      </c>
    </row>
    <row r="27" spans="1:10" x14ac:dyDescent="0.25">
      <c r="A27" s="1"/>
      <c r="B27" s="145" t="s">
        <v>43</v>
      </c>
      <c r="C27" s="4" t="s">
        <v>538</v>
      </c>
      <c r="D27" s="4" t="s">
        <v>1226</v>
      </c>
      <c r="E27" s="4" t="s">
        <v>1644</v>
      </c>
      <c r="F27" s="146">
        <v>550.34</v>
      </c>
      <c r="G27" s="146">
        <v>550.34</v>
      </c>
      <c r="H27" s="146">
        <v>0</v>
      </c>
      <c r="I27" s="4" t="s">
        <v>1642</v>
      </c>
      <c r="J27" s="5" t="s">
        <v>1028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23.25" x14ac:dyDescent="0.35">
      <c r="A5" s="1"/>
      <c r="B5" s="22" t="s">
        <v>1652</v>
      </c>
      <c r="C5" s="1"/>
      <c r="D5" s="1"/>
      <c r="E5" s="1"/>
      <c r="F5" s="1"/>
      <c r="G5" s="1"/>
    </row>
    <row r="6" spans="1:7" ht="27" customHeight="1" x14ac:dyDescent="0.25">
      <c r="A6" s="1"/>
      <c r="B6" s="209" t="s">
        <v>1653</v>
      </c>
      <c r="C6" s="209"/>
      <c r="D6" s="209"/>
      <c r="E6" s="209"/>
      <c r="F6" s="209"/>
      <c r="G6" s="209"/>
    </row>
    <row r="7" spans="1:7" ht="27" customHeight="1" x14ac:dyDescent="0.25">
      <c r="A7" s="1"/>
      <c r="B7" s="3" t="s">
        <v>3</v>
      </c>
      <c r="C7" s="3" t="s">
        <v>49</v>
      </c>
      <c r="D7" s="3" t="s">
        <v>1654</v>
      </c>
      <c r="E7" s="3" t="s">
        <v>1636</v>
      </c>
      <c r="F7" s="3" t="s">
        <v>1148</v>
      </c>
      <c r="G7" s="3" t="s">
        <v>1655</v>
      </c>
    </row>
    <row r="8" spans="1:7" x14ac:dyDescent="0.25">
      <c r="A8" s="1"/>
      <c r="B8" s="85" t="s">
        <v>708</v>
      </c>
      <c r="C8" s="85" t="s">
        <v>1096</v>
      </c>
      <c r="D8" s="85" t="s">
        <v>1656</v>
      </c>
      <c r="E8" s="85" t="s">
        <v>1657</v>
      </c>
      <c r="F8" s="85" t="s">
        <v>1648</v>
      </c>
      <c r="G8" s="147">
        <v>1076.8599999999999</v>
      </c>
    </row>
    <row r="9" spans="1:7" x14ac:dyDescent="0.25">
      <c r="A9" s="1"/>
      <c r="B9" s="85" t="s">
        <v>155</v>
      </c>
      <c r="C9" s="85" t="s">
        <v>1152</v>
      </c>
      <c r="D9" s="85" t="s">
        <v>1152</v>
      </c>
      <c r="E9" s="85" t="s">
        <v>1657</v>
      </c>
      <c r="F9" s="85" t="s">
        <v>1648</v>
      </c>
      <c r="G9" s="147">
        <v>0</v>
      </c>
    </row>
    <row r="10" spans="1:7" x14ac:dyDescent="0.25">
      <c r="A10" s="1"/>
      <c r="B10" s="85" t="s">
        <v>167</v>
      </c>
      <c r="C10" s="85" t="s">
        <v>1154</v>
      </c>
      <c r="D10" s="85" t="s">
        <v>247</v>
      </c>
      <c r="E10" s="85" t="s">
        <v>1657</v>
      </c>
      <c r="F10" s="85" t="s">
        <v>1648</v>
      </c>
      <c r="G10" s="147">
        <v>0</v>
      </c>
    </row>
    <row r="11" spans="1:7" x14ac:dyDescent="0.25">
      <c r="A11" s="1"/>
      <c r="B11" s="85" t="s">
        <v>705</v>
      </c>
      <c r="C11" s="85" t="s">
        <v>1100</v>
      </c>
      <c r="D11" s="85" t="s">
        <v>1658</v>
      </c>
      <c r="E11" s="85" t="s">
        <v>1657</v>
      </c>
      <c r="F11" s="85" t="s">
        <v>1648</v>
      </c>
      <c r="G11" s="147">
        <v>905.41493000000003</v>
      </c>
    </row>
    <row r="12" spans="1:7" x14ac:dyDescent="0.25">
      <c r="A12" s="1"/>
      <c r="B12" s="85" t="s">
        <v>705</v>
      </c>
      <c r="C12" s="85" t="s">
        <v>1100</v>
      </c>
      <c r="D12" s="85" t="s">
        <v>1659</v>
      </c>
      <c r="E12" s="85" t="s">
        <v>1657</v>
      </c>
      <c r="F12" s="85" t="s">
        <v>1648</v>
      </c>
      <c r="G12" s="147">
        <v>0</v>
      </c>
    </row>
    <row r="13" spans="1:7" x14ac:dyDescent="0.25">
      <c r="A13" s="1"/>
      <c r="B13" s="85" t="s">
        <v>51</v>
      </c>
      <c r="C13" s="85" t="s">
        <v>1160</v>
      </c>
      <c r="D13" s="85" t="s">
        <v>1660</v>
      </c>
      <c r="E13" s="85" t="s">
        <v>1641</v>
      </c>
      <c r="F13" s="85" t="s">
        <v>1642</v>
      </c>
      <c r="G13" s="147">
        <v>0</v>
      </c>
    </row>
    <row r="14" spans="1:7" x14ac:dyDescent="0.25">
      <c r="A14" s="1"/>
      <c r="B14" s="85" t="s">
        <v>51</v>
      </c>
      <c r="C14" s="85" t="s">
        <v>1160</v>
      </c>
      <c r="D14" s="85" t="s">
        <v>1660</v>
      </c>
      <c r="E14" s="85" t="s">
        <v>1644</v>
      </c>
      <c r="F14" s="85" t="s">
        <v>1642</v>
      </c>
      <c r="G14" s="147">
        <v>0</v>
      </c>
    </row>
    <row r="15" spans="1:7" x14ac:dyDescent="0.25">
      <c r="A15" s="1"/>
      <c r="B15" s="85" t="s">
        <v>51</v>
      </c>
      <c r="C15" s="85" t="s">
        <v>1160</v>
      </c>
      <c r="D15" s="85" t="s">
        <v>1661</v>
      </c>
      <c r="E15" s="85" t="s">
        <v>1641</v>
      </c>
      <c r="F15" s="85" t="s">
        <v>1642</v>
      </c>
      <c r="G15" s="147">
        <v>0</v>
      </c>
    </row>
    <row r="16" spans="1:7" x14ac:dyDescent="0.25">
      <c r="A16" s="1"/>
      <c r="B16" s="85" t="s">
        <v>51</v>
      </c>
      <c r="C16" s="85" t="s">
        <v>1160</v>
      </c>
      <c r="D16" s="85" t="s">
        <v>1661</v>
      </c>
      <c r="E16" s="85" t="s">
        <v>1644</v>
      </c>
      <c r="F16" s="85" t="s">
        <v>1642</v>
      </c>
      <c r="G16" s="147">
        <v>0</v>
      </c>
    </row>
    <row r="17" spans="1:7" x14ac:dyDescent="0.25">
      <c r="A17" s="1"/>
      <c r="B17" s="85" t="s">
        <v>51</v>
      </c>
      <c r="C17" s="85" t="s">
        <v>1160</v>
      </c>
      <c r="D17" s="85" t="s">
        <v>1662</v>
      </c>
      <c r="E17" s="85" t="s">
        <v>1641</v>
      </c>
      <c r="F17" s="85" t="s">
        <v>1642</v>
      </c>
      <c r="G17" s="147">
        <v>0</v>
      </c>
    </row>
    <row r="18" spans="1:7" x14ac:dyDescent="0.25">
      <c r="A18" s="1"/>
      <c r="B18" s="85" t="s">
        <v>51</v>
      </c>
      <c r="C18" s="85" t="s">
        <v>1162</v>
      </c>
      <c r="D18" s="85" t="s">
        <v>1663</v>
      </c>
      <c r="E18" s="85" t="s">
        <v>1641</v>
      </c>
      <c r="F18" s="85" t="s">
        <v>1642</v>
      </c>
      <c r="G18" s="147">
        <v>0</v>
      </c>
    </row>
    <row r="19" spans="1:7" x14ac:dyDescent="0.25">
      <c r="A19" s="1"/>
      <c r="B19" s="85" t="s">
        <v>51</v>
      </c>
      <c r="C19" s="85" t="s">
        <v>1162</v>
      </c>
      <c r="D19" s="85" t="s">
        <v>1663</v>
      </c>
      <c r="E19" s="85" t="s">
        <v>1644</v>
      </c>
      <c r="F19" s="85" t="s">
        <v>1642</v>
      </c>
      <c r="G19" s="147">
        <v>0</v>
      </c>
    </row>
    <row r="20" spans="1:7" x14ac:dyDescent="0.25">
      <c r="A20" s="1"/>
      <c r="B20" s="85" t="s">
        <v>51</v>
      </c>
      <c r="C20" s="85" t="s">
        <v>1162</v>
      </c>
      <c r="D20" s="85" t="s">
        <v>1664</v>
      </c>
      <c r="E20" s="85" t="s">
        <v>1641</v>
      </c>
      <c r="F20" s="85" t="s">
        <v>1642</v>
      </c>
      <c r="G20" s="147">
        <v>0</v>
      </c>
    </row>
    <row r="21" spans="1:7" x14ac:dyDescent="0.25">
      <c r="A21" s="1"/>
      <c r="B21" s="85" t="s">
        <v>51</v>
      </c>
      <c r="C21" s="85" t="s">
        <v>1162</v>
      </c>
      <c r="D21" s="85" t="s">
        <v>1664</v>
      </c>
      <c r="E21" s="85" t="s">
        <v>1644</v>
      </c>
      <c r="F21" s="85" t="s">
        <v>1642</v>
      </c>
      <c r="G21" s="147">
        <v>0</v>
      </c>
    </row>
    <row r="22" spans="1:7" x14ac:dyDescent="0.25">
      <c r="A22" s="1"/>
      <c r="B22" s="85" t="s">
        <v>51</v>
      </c>
      <c r="C22" s="85" t="s">
        <v>1162</v>
      </c>
      <c r="D22" s="85" t="s">
        <v>1665</v>
      </c>
      <c r="E22" s="85" t="s">
        <v>1641</v>
      </c>
      <c r="F22" s="85" t="s">
        <v>1642</v>
      </c>
      <c r="G22" s="147">
        <v>0</v>
      </c>
    </row>
    <row r="23" spans="1:7" x14ac:dyDescent="0.25">
      <c r="A23" s="1"/>
      <c r="B23" s="85" t="s">
        <v>51</v>
      </c>
      <c r="C23" s="85" t="s">
        <v>1162</v>
      </c>
      <c r="D23" s="85" t="s">
        <v>1665</v>
      </c>
      <c r="E23" s="85" t="s">
        <v>1644</v>
      </c>
      <c r="F23" s="85" t="s">
        <v>1642</v>
      </c>
      <c r="G23" s="147">
        <v>0</v>
      </c>
    </row>
    <row r="24" spans="1:7" x14ac:dyDescent="0.25">
      <c r="A24" s="1"/>
      <c r="B24" s="85" t="s">
        <v>269</v>
      </c>
      <c r="C24" s="85" t="s">
        <v>1163</v>
      </c>
      <c r="D24" s="85" t="s">
        <v>1666</v>
      </c>
      <c r="E24" s="85" t="s">
        <v>1667</v>
      </c>
      <c r="F24" s="85" t="s">
        <v>1642</v>
      </c>
      <c r="G24" s="147">
        <v>4515.2965400000003</v>
      </c>
    </row>
    <row r="25" spans="1:7" x14ac:dyDescent="0.25">
      <c r="A25" s="1"/>
      <c r="B25" s="85" t="s">
        <v>269</v>
      </c>
      <c r="C25" s="85" t="s">
        <v>1163</v>
      </c>
      <c r="D25" s="85" t="s">
        <v>1668</v>
      </c>
      <c r="E25" s="85" t="s">
        <v>1667</v>
      </c>
      <c r="F25" s="85" t="s">
        <v>1642</v>
      </c>
      <c r="G25" s="147">
        <v>4230.8973999999998</v>
      </c>
    </row>
    <row r="26" spans="1:7" x14ac:dyDescent="0.25">
      <c r="A26" s="1"/>
      <c r="B26" s="85" t="s">
        <v>269</v>
      </c>
      <c r="C26" s="85" t="s">
        <v>1163</v>
      </c>
      <c r="D26" s="85" t="s">
        <v>1669</v>
      </c>
      <c r="E26" s="85" t="s">
        <v>1667</v>
      </c>
      <c r="F26" s="85" t="s">
        <v>1642</v>
      </c>
      <c r="G26" s="147">
        <v>4534.0493999999999</v>
      </c>
    </row>
    <row r="27" spans="1:7" x14ac:dyDescent="0.25">
      <c r="A27" s="1"/>
      <c r="B27" s="85" t="s">
        <v>269</v>
      </c>
      <c r="C27" s="85" t="s">
        <v>1163</v>
      </c>
      <c r="D27" s="85" t="s">
        <v>1670</v>
      </c>
      <c r="E27" s="85" t="s">
        <v>1667</v>
      </c>
      <c r="F27" s="85" t="s">
        <v>1642</v>
      </c>
      <c r="G27" s="147">
        <v>4539.4566599999998</v>
      </c>
    </row>
    <row r="28" spans="1:7" x14ac:dyDescent="0.25">
      <c r="A28" s="1"/>
      <c r="B28" s="85" t="s">
        <v>287</v>
      </c>
      <c r="C28" s="85" t="s">
        <v>1165</v>
      </c>
      <c r="D28" s="85" t="s">
        <v>1166</v>
      </c>
      <c r="E28" s="85" t="s">
        <v>1641</v>
      </c>
      <c r="F28" s="85" t="s">
        <v>1642</v>
      </c>
      <c r="G28" s="147">
        <v>0</v>
      </c>
    </row>
    <row r="29" spans="1:7" x14ac:dyDescent="0.25">
      <c r="A29" s="1"/>
      <c r="B29" s="85" t="s">
        <v>287</v>
      </c>
      <c r="C29" s="85" t="s">
        <v>1165</v>
      </c>
      <c r="D29" s="85" t="s">
        <v>1167</v>
      </c>
      <c r="E29" s="85" t="s">
        <v>1641</v>
      </c>
      <c r="F29" s="85" t="s">
        <v>1642</v>
      </c>
      <c r="G29" s="147">
        <v>7.5700000000000003E-2</v>
      </c>
    </row>
    <row r="30" spans="1:7" x14ac:dyDescent="0.25">
      <c r="A30" s="1"/>
      <c r="B30" s="85" t="s">
        <v>64</v>
      </c>
      <c r="C30" s="85" t="s">
        <v>1168</v>
      </c>
      <c r="D30" s="85" t="s">
        <v>300</v>
      </c>
      <c r="E30" s="85" t="s">
        <v>1667</v>
      </c>
      <c r="F30" s="85" t="s">
        <v>1642</v>
      </c>
      <c r="G30" s="147">
        <v>242735.47</v>
      </c>
    </row>
    <row r="31" spans="1:7" x14ac:dyDescent="0.25">
      <c r="A31" s="1"/>
      <c r="B31" s="85" t="s">
        <v>64</v>
      </c>
      <c r="C31" s="85" t="s">
        <v>1169</v>
      </c>
      <c r="D31" s="85" t="s">
        <v>1671</v>
      </c>
      <c r="E31" s="85" t="s">
        <v>1667</v>
      </c>
      <c r="F31" s="85" t="s">
        <v>1642</v>
      </c>
      <c r="G31" s="147">
        <v>51867.83</v>
      </c>
    </row>
    <row r="32" spans="1:7" x14ac:dyDescent="0.25">
      <c r="A32" s="1"/>
      <c r="B32" s="85" t="s">
        <v>64</v>
      </c>
      <c r="C32" s="85" t="s">
        <v>1170</v>
      </c>
      <c r="D32" s="85" t="s">
        <v>1672</v>
      </c>
      <c r="E32" s="85" t="s">
        <v>1641</v>
      </c>
      <c r="F32" s="85" t="s">
        <v>1642</v>
      </c>
      <c r="G32" s="147">
        <v>0</v>
      </c>
    </row>
    <row r="33" spans="1:7" x14ac:dyDescent="0.25">
      <c r="A33" s="1"/>
      <c r="B33" s="85" t="s">
        <v>64</v>
      </c>
      <c r="C33" s="85" t="s">
        <v>1170</v>
      </c>
      <c r="D33" s="85" t="s">
        <v>1672</v>
      </c>
      <c r="E33" s="85" t="s">
        <v>1667</v>
      </c>
      <c r="F33" s="85" t="s">
        <v>1642</v>
      </c>
      <c r="G33" s="147">
        <v>0</v>
      </c>
    </row>
    <row r="34" spans="1:7" x14ac:dyDescent="0.25">
      <c r="A34" s="1"/>
      <c r="B34" s="85" t="s">
        <v>68</v>
      </c>
      <c r="C34" s="85" t="s">
        <v>77</v>
      </c>
      <c r="D34" s="85" t="s">
        <v>1673</v>
      </c>
      <c r="E34" s="85" t="s">
        <v>1667</v>
      </c>
      <c r="F34" s="85" t="s">
        <v>1642</v>
      </c>
      <c r="G34" s="147">
        <v>1055866</v>
      </c>
    </row>
    <row r="35" spans="1:7" x14ac:dyDescent="0.25">
      <c r="A35" s="1"/>
      <c r="B35" s="85" t="s">
        <v>68</v>
      </c>
      <c r="C35" s="85" t="s">
        <v>77</v>
      </c>
      <c r="D35" s="85" t="s">
        <v>1674</v>
      </c>
      <c r="E35" s="85" t="s">
        <v>1667</v>
      </c>
      <c r="F35" s="85" t="s">
        <v>1642</v>
      </c>
      <c r="G35" s="147">
        <v>1043213</v>
      </c>
    </row>
    <row r="36" spans="1:7" x14ac:dyDescent="0.25">
      <c r="A36" s="1"/>
      <c r="B36" s="85" t="s">
        <v>68</v>
      </c>
      <c r="C36" s="85" t="s">
        <v>77</v>
      </c>
      <c r="D36" s="85" t="s">
        <v>1675</v>
      </c>
      <c r="E36" s="85" t="s">
        <v>1667</v>
      </c>
      <c r="F36" s="85" t="s">
        <v>1642</v>
      </c>
      <c r="G36" s="147">
        <v>1138120</v>
      </c>
    </row>
    <row r="37" spans="1:7" x14ac:dyDescent="0.25">
      <c r="A37" s="1"/>
      <c r="B37" s="85" t="s">
        <v>68</v>
      </c>
      <c r="C37" s="85" t="s">
        <v>80</v>
      </c>
      <c r="D37" s="85" t="s">
        <v>1676</v>
      </c>
      <c r="E37" s="85" t="s">
        <v>1667</v>
      </c>
      <c r="F37" s="85" t="s">
        <v>1642</v>
      </c>
      <c r="G37" s="147">
        <v>0</v>
      </c>
    </row>
    <row r="38" spans="1:7" x14ac:dyDescent="0.25">
      <c r="A38" s="1"/>
      <c r="B38" s="85" t="s">
        <v>68</v>
      </c>
      <c r="C38" s="85" t="s">
        <v>1646</v>
      </c>
      <c r="D38" s="85" t="s">
        <v>1677</v>
      </c>
      <c r="E38" s="85" t="s">
        <v>1647</v>
      </c>
      <c r="F38" s="85" t="s">
        <v>1648</v>
      </c>
      <c r="G38" s="147">
        <v>0</v>
      </c>
    </row>
    <row r="39" spans="1:7" x14ac:dyDescent="0.25">
      <c r="A39" s="1"/>
      <c r="B39" s="85" t="s">
        <v>68</v>
      </c>
      <c r="C39" s="85" t="s">
        <v>1646</v>
      </c>
      <c r="D39" s="85" t="s">
        <v>1677</v>
      </c>
      <c r="E39" s="85" t="s">
        <v>1641</v>
      </c>
      <c r="F39" s="85" t="s">
        <v>1642</v>
      </c>
      <c r="G39" s="147">
        <v>0</v>
      </c>
    </row>
    <row r="40" spans="1:7" x14ac:dyDescent="0.25">
      <c r="A40" s="1"/>
      <c r="B40" s="85" t="s">
        <v>68</v>
      </c>
      <c r="C40" s="85" t="s">
        <v>1182</v>
      </c>
      <c r="D40" s="85" t="s">
        <v>1678</v>
      </c>
      <c r="E40" s="85" t="s">
        <v>1641</v>
      </c>
      <c r="F40" s="85" t="s">
        <v>1642</v>
      </c>
      <c r="G40" s="147">
        <v>0</v>
      </c>
    </row>
    <row r="41" spans="1:7" x14ac:dyDescent="0.25">
      <c r="A41" s="1"/>
      <c r="B41" s="85" t="s">
        <v>68</v>
      </c>
      <c r="C41" s="85" t="s">
        <v>1182</v>
      </c>
      <c r="D41" s="85" t="s">
        <v>1679</v>
      </c>
      <c r="E41" s="85" t="s">
        <v>1641</v>
      </c>
      <c r="F41" s="85" t="s">
        <v>1642</v>
      </c>
      <c r="G41" s="147">
        <v>0</v>
      </c>
    </row>
    <row r="42" spans="1:7" x14ac:dyDescent="0.25">
      <c r="A42" s="1"/>
      <c r="B42" s="85" t="s">
        <v>68</v>
      </c>
      <c r="C42" s="85" t="s">
        <v>1182</v>
      </c>
      <c r="D42" s="85" t="s">
        <v>1680</v>
      </c>
      <c r="E42" s="85" t="s">
        <v>1641</v>
      </c>
      <c r="F42" s="85" t="s">
        <v>1642</v>
      </c>
      <c r="G42" s="147">
        <v>0</v>
      </c>
    </row>
    <row r="43" spans="1:7" x14ac:dyDescent="0.25">
      <c r="A43" s="1"/>
      <c r="B43" s="85" t="s">
        <v>68</v>
      </c>
      <c r="C43" s="85" t="s">
        <v>1185</v>
      </c>
      <c r="D43" s="85" t="s">
        <v>1681</v>
      </c>
      <c r="E43" s="85" t="s">
        <v>1641</v>
      </c>
      <c r="F43" s="85" t="s">
        <v>1642</v>
      </c>
      <c r="G43" s="147">
        <v>0</v>
      </c>
    </row>
    <row r="44" spans="1:7" x14ac:dyDescent="0.25">
      <c r="A44" s="1"/>
      <c r="B44" s="85" t="s">
        <v>68</v>
      </c>
      <c r="C44" s="85" t="s">
        <v>1185</v>
      </c>
      <c r="D44" s="85" t="s">
        <v>1682</v>
      </c>
      <c r="E44" s="85" t="s">
        <v>1641</v>
      </c>
      <c r="F44" s="85" t="s">
        <v>1642</v>
      </c>
      <c r="G44" s="147">
        <v>0</v>
      </c>
    </row>
    <row r="45" spans="1:7" x14ac:dyDescent="0.25">
      <c r="A45" s="1"/>
      <c r="B45" s="85" t="s">
        <v>68</v>
      </c>
      <c r="C45" s="85" t="s">
        <v>1185</v>
      </c>
      <c r="D45" s="85" t="s">
        <v>1683</v>
      </c>
      <c r="E45" s="85" t="s">
        <v>1641</v>
      </c>
      <c r="F45" s="85" t="s">
        <v>1642</v>
      </c>
      <c r="G45" s="147">
        <v>0</v>
      </c>
    </row>
    <row r="46" spans="1:7" x14ac:dyDescent="0.25">
      <c r="A46" s="1"/>
      <c r="B46" s="85" t="s">
        <v>82</v>
      </c>
      <c r="C46" s="85" t="s">
        <v>83</v>
      </c>
      <c r="D46" s="85" t="s">
        <v>1684</v>
      </c>
      <c r="E46" s="85" t="s">
        <v>1641</v>
      </c>
      <c r="F46" s="85" t="s">
        <v>1642</v>
      </c>
      <c r="G46" s="147">
        <v>0</v>
      </c>
    </row>
    <row r="47" spans="1:7" x14ac:dyDescent="0.25">
      <c r="A47" s="1"/>
      <c r="B47" s="85" t="s">
        <v>82</v>
      </c>
      <c r="C47" s="85" t="s">
        <v>83</v>
      </c>
      <c r="D47" s="85" t="s">
        <v>1684</v>
      </c>
      <c r="E47" s="85" t="s">
        <v>1667</v>
      </c>
      <c r="F47" s="85" t="s">
        <v>1642</v>
      </c>
      <c r="G47" s="147">
        <v>0</v>
      </c>
    </row>
    <row r="48" spans="1:7" x14ac:dyDescent="0.25">
      <c r="A48" s="1"/>
      <c r="B48" s="85" t="s">
        <v>82</v>
      </c>
      <c r="C48" s="85" t="s">
        <v>83</v>
      </c>
      <c r="D48" s="85" t="s">
        <v>1685</v>
      </c>
      <c r="E48" s="85" t="s">
        <v>1641</v>
      </c>
      <c r="F48" s="85" t="s">
        <v>1642</v>
      </c>
      <c r="G48" s="147">
        <v>0</v>
      </c>
    </row>
    <row r="49" spans="1:7" x14ac:dyDescent="0.25">
      <c r="A49" s="1"/>
      <c r="B49" s="85" t="s">
        <v>82</v>
      </c>
      <c r="C49" s="85" t="s">
        <v>83</v>
      </c>
      <c r="D49" s="85" t="s">
        <v>1685</v>
      </c>
      <c r="E49" s="85" t="s">
        <v>1667</v>
      </c>
      <c r="F49" s="85" t="s">
        <v>1642</v>
      </c>
      <c r="G49" s="147">
        <v>295587.43</v>
      </c>
    </row>
    <row r="50" spans="1:7" x14ac:dyDescent="0.25">
      <c r="A50" s="1"/>
      <c r="B50" s="85" t="s">
        <v>706</v>
      </c>
      <c r="C50" s="85" t="s">
        <v>1190</v>
      </c>
      <c r="D50" s="85" t="s">
        <v>1686</v>
      </c>
      <c r="E50" s="85" t="s">
        <v>1687</v>
      </c>
      <c r="F50" s="85" t="s">
        <v>1642</v>
      </c>
      <c r="G50" s="147">
        <v>0</v>
      </c>
    </row>
    <row r="51" spans="1:7" x14ac:dyDescent="0.25">
      <c r="A51" s="1"/>
      <c r="B51" s="85" t="s">
        <v>706</v>
      </c>
      <c r="C51" s="85" t="s">
        <v>1190</v>
      </c>
      <c r="D51" s="85" t="s">
        <v>1686</v>
      </c>
      <c r="E51" s="85" t="s">
        <v>1688</v>
      </c>
      <c r="F51" s="85" t="s">
        <v>1642</v>
      </c>
      <c r="G51" s="147">
        <v>279696.75</v>
      </c>
    </row>
    <row r="52" spans="1:7" x14ac:dyDescent="0.25">
      <c r="A52" s="1"/>
      <c r="B52" s="85" t="s">
        <v>706</v>
      </c>
      <c r="C52" s="85" t="s">
        <v>1190</v>
      </c>
      <c r="D52" s="85" t="s">
        <v>1686</v>
      </c>
      <c r="E52" s="85" t="s">
        <v>1689</v>
      </c>
      <c r="F52" s="85" t="s">
        <v>1642</v>
      </c>
      <c r="G52" s="147">
        <v>594.63</v>
      </c>
    </row>
    <row r="53" spans="1:7" x14ac:dyDescent="0.25">
      <c r="A53" s="1"/>
      <c r="B53" s="85" t="s">
        <v>706</v>
      </c>
      <c r="C53" s="85" t="s">
        <v>1190</v>
      </c>
      <c r="D53" s="85" t="s">
        <v>1690</v>
      </c>
      <c r="E53" s="85" t="s">
        <v>1687</v>
      </c>
      <c r="F53" s="85" t="s">
        <v>1642</v>
      </c>
      <c r="G53" s="147">
        <v>0</v>
      </c>
    </row>
    <row r="54" spans="1:7" x14ac:dyDescent="0.25">
      <c r="A54" s="1"/>
      <c r="B54" s="85" t="s">
        <v>706</v>
      </c>
      <c r="C54" s="85" t="s">
        <v>1190</v>
      </c>
      <c r="D54" s="85" t="s">
        <v>1690</v>
      </c>
      <c r="E54" s="85" t="s">
        <v>1688</v>
      </c>
      <c r="F54" s="85" t="s">
        <v>1642</v>
      </c>
      <c r="G54" s="147">
        <v>74463.25</v>
      </c>
    </row>
    <row r="55" spans="1:7" x14ac:dyDescent="0.25">
      <c r="A55" s="1"/>
      <c r="B55" s="85" t="s">
        <v>706</v>
      </c>
      <c r="C55" s="85" t="s">
        <v>1190</v>
      </c>
      <c r="D55" s="85" t="s">
        <v>1690</v>
      </c>
      <c r="E55" s="85" t="s">
        <v>1689</v>
      </c>
      <c r="F55" s="85" t="s">
        <v>1642</v>
      </c>
      <c r="G55" s="147">
        <v>158.31</v>
      </c>
    </row>
    <row r="56" spans="1:7" x14ac:dyDescent="0.25">
      <c r="A56" s="1"/>
      <c r="B56" s="85" t="s">
        <v>672</v>
      </c>
      <c r="C56" s="85" t="s">
        <v>1197</v>
      </c>
      <c r="D56" s="85" t="s">
        <v>1197</v>
      </c>
      <c r="E56" s="85" t="s">
        <v>1641</v>
      </c>
      <c r="F56" s="85" t="s">
        <v>1642</v>
      </c>
      <c r="G56" s="147">
        <v>27.428100000000001</v>
      </c>
    </row>
    <row r="57" spans="1:7" x14ac:dyDescent="0.25">
      <c r="A57" s="1"/>
      <c r="B57" s="85" t="s">
        <v>672</v>
      </c>
      <c r="C57" s="85" t="s">
        <v>1198</v>
      </c>
      <c r="D57" s="85" t="s">
        <v>1198</v>
      </c>
      <c r="E57" s="85" t="s">
        <v>1641</v>
      </c>
      <c r="F57" s="85" t="s">
        <v>1642</v>
      </c>
      <c r="G57" s="147">
        <v>0</v>
      </c>
    </row>
    <row r="58" spans="1:7" x14ac:dyDescent="0.25">
      <c r="A58" s="1"/>
      <c r="B58" s="85" t="s">
        <v>86</v>
      </c>
      <c r="C58" s="85" t="s">
        <v>89</v>
      </c>
      <c r="D58" s="85" t="s">
        <v>1691</v>
      </c>
      <c r="E58" s="85" t="s">
        <v>1667</v>
      </c>
      <c r="F58" s="85" t="s">
        <v>1642</v>
      </c>
      <c r="G58" s="147">
        <v>887871.80039999995</v>
      </c>
    </row>
    <row r="59" spans="1:7" x14ac:dyDescent="0.25">
      <c r="A59" s="1"/>
      <c r="B59" s="85" t="s">
        <v>86</v>
      </c>
      <c r="C59" s="85" t="s">
        <v>89</v>
      </c>
      <c r="D59" s="85" t="s">
        <v>1692</v>
      </c>
      <c r="E59" s="85" t="s">
        <v>1667</v>
      </c>
      <c r="F59" s="85" t="s">
        <v>1642</v>
      </c>
      <c r="G59" s="147">
        <v>910786.57180000003</v>
      </c>
    </row>
    <row r="60" spans="1:7" x14ac:dyDescent="0.25">
      <c r="A60" s="1"/>
      <c r="B60" s="85" t="s">
        <v>86</v>
      </c>
      <c r="C60" s="85" t="s">
        <v>89</v>
      </c>
      <c r="D60" s="85" t="s">
        <v>1693</v>
      </c>
      <c r="E60" s="85" t="s">
        <v>1667</v>
      </c>
      <c r="F60" s="85" t="s">
        <v>1642</v>
      </c>
      <c r="G60" s="147">
        <v>0</v>
      </c>
    </row>
    <row r="61" spans="1:7" x14ac:dyDescent="0.25">
      <c r="A61" s="1"/>
      <c r="B61" s="85" t="s">
        <v>86</v>
      </c>
      <c r="C61" s="85" t="s">
        <v>95</v>
      </c>
      <c r="D61" s="85" t="s">
        <v>1694</v>
      </c>
      <c r="E61" s="85" t="s">
        <v>1667</v>
      </c>
      <c r="F61" s="85" t="s">
        <v>1642</v>
      </c>
      <c r="G61" s="147">
        <v>994346.24010000005</v>
      </c>
    </row>
    <row r="62" spans="1:7" x14ac:dyDescent="0.25">
      <c r="A62" s="1"/>
      <c r="B62" s="85" t="s">
        <v>402</v>
      </c>
      <c r="C62" s="85" t="s">
        <v>1202</v>
      </c>
      <c r="D62" s="85" t="s">
        <v>1695</v>
      </c>
      <c r="E62" s="85" t="s">
        <v>1641</v>
      </c>
      <c r="F62" s="85" t="s">
        <v>1642</v>
      </c>
      <c r="G62" s="147">
        <v>0</v>
      </c>
    </row>
    <row r="63" spans="1:7" x14ac:dyDescent="0.25">
      <c r="A63" s="1"/>
      <c r="B63" s="85" t="s">
        <v>106</v>
      </c>
      <c r="C63" s="85" t="s">
        <v>1209</v>
      </c>
      <c r="D63" s="85" t="s">
        <v>1696</v>
      </c>
      <c r="E63" s="85" t="s">
        <v>1641</v>
      </c>
      <c r="F63" s="85" t="s">
        <v>1642</v>
      </c>
      <c r="G63" s="147">
        <v>0</v>
      </c>
    </row>
    <row r="64" spans="1:7" x14ac:dyDescent="0.25">
      <c r="A64" s="1"/>
      <c r="B64" s="85" t="s">
        <v>106</v>
      </c>
      <c r="C64" s="85" t="s">
        <v>1209</v>
      </c>
      <c r="D64" s="85" t="s">
        <v>1696</v>
      </c>
      <c r="E64" s="85" t="s">
        <v>1667</v>
      </c>
      <c r="F64" s="85" t="s">
        <v>1642</v>
      </c>
      <c r="G64" s="147">
        <v>0</v>
      </c>
    </row>
    <row r="65" spans="1:7" x14ac:dyDescent="0.25">
      <c r="A65" s="1"/>
      <c r="B65" s="85" t="s">
        <v>106</v>
      </c>
      <c r="C65" s="85" t="s">
        <v>1209</v>
      </c>
      <c r="D65" s="85" t="s">
        <v>1210</v>
      </c>
      <c r="E65" s="85" t="s">
        <v>1641</v>
      </c>
      <c r="F65" s="85" t="s">
        <v>1642</v>
      </c>
      <c r="G65" s="147">
        <v>0</v>
      </c>
    </row>
    <row r="66" spans="1:7" x14ac:dyDescent="0.25">
      <c r="A66" s="1"/>
      <c r="B66" s="85" t="s">
        <v>106</v>
      </c>
      <c r="C66" s="85" t="s">
        <v>1209</v>
      </c>
      <c r="D66" s="85" t="s">
        <v>1210</v>
      </c>
      <c r="E66" s="85" t="s">
        <v>1667</v>
      </c>
      <c r="F66" s="85" t="s">
        <v>1642</v>
      </c>
      <c r="G66" s="147">
        <v>0</v>
      </c>
    </row>
    <row r="67" spans="1:7" x14ac:dyDescent="0.25">
      <c r="A67" s="1"/>
      <c r="B67" s="85" t="s">
        <v>106</v>
      </c>
      <c r="C67" s="85" t="s">
        <v>1209</v>
      </c>
      <c r="D67" s="85" t="s">
        <v>112</v>
      </c>
      <c r="E67" s="85" t="s">
        <v>1641</v>
      </c>
      <c r="F67" s="85" t="s">
        <v>1642</v>
      </c>
      <c r="G67" s="147">
        <v>0</v>
      </c>
    </row>
    <row r="68" spans="1:7" x14ac:dyDescent="0.25">
      <c r="A68" s="1"/>
      <c r="B68" s="85" t="s">
        <v>106</v>
      </c>
      <c r="C68" s="85" t="s">
        <v>1209</v>
      </c>
      <c r="D68" s="85" t="s">
        <v>112</v>
      </c>
      <c r="E68" s="85" t="s">
        <v>1667</v>
      </c>
      <c r="F68" s="85" t="s">
        <v>1642</v>
      </c>
      <c r="G68" s="147">
        <v>0</v>
      </c>
    </row>
    <row r="69" spans="1:7" x14ac:dyDescent="0.25">
      <c r="A69" s="1"/>
      <c r="B69" s="85" t="s">
        <v>106</v>
      </c>
      <c r="C69" s="85" t="s">
        <v>1211</v>
      </c>
      <c r="D69" s="85" t="s">
        <v>1697</v>
      </c>
      <c r="E69" s="85" t="s">
        <v>1667</v>
      </c>
      <c r="F69" s="85" t="s">
        <v>1642</v>
      </c>
      <c r="G69" s="147">
        <v>269605</v>
      </c>
    </row>
    <row r="70" spans="1:7" x14ac:dyDescent="0.25">
      <c r="A70" s="1"/>
      <c r="B70" s="85" t="s">
        <v>106</v>
      </c>
      <c r="C70" s="85" t="s">
        <v>114</v>
      </c>
      <c r="D70" s="85" t="s">
        <v>114</v>
      </c>
      <c r="E70" s="85" t="s">
        <v>1667</v>
      </c>
      <c r="F70" s="85" t="s">
        <v>1642</v>
      </c>
      <c r="G70" s="147">
        <v>749776</v>
      </c>
    </row>
    <row r="71" spans="1:7" x14ac:dyDescent="0.25">
      <c r="A71" s="1"/>
      <c r="B71" s="85" t="s">
        <v>106</v>
      </c>
      <c r="C71" s="85" t="s">
        <v>114</v>
      </c>
      <c r="D71" s="85" t="s">
        <v>1698</v>
      </c>
      <c r="E71" s="85" t="s">
        <v>1641</v>
      </c>
      <c r="F71" s="85" t="s">
        <v>1642</v>
      </c>
      <c r="G71" s="147">
        <v>0</v>
      </c>
    </row>
    <row r="72" spans="1:7" x14ac:dyDescent="0.25">
      <c r="A72" s="1"/>
      <c r="B72" s="85" t="s">
        <v>106</v>
      </c>
      <c r="C72" s="85" t="s">
        <v>114</v>
      </c>
      <c r="D72" s="85" t="s">
        <v>1699</v>
      </c>
      <c r="E72" s="85" t="s">
        <v>1641</v>
      </c>
      <c r="F72" s="85" t="s">
        <v>1642</v>
      </c>
      <c r="G72" s="147">
        <v>0</v>
      </c>
    </row>
    <row r="73" spans="1:7" x14ac:dyDescent="0.25">
      <c r="A73" s="1"/>
      <c r="B73" s="85" t="s">
        <v>691</v>
      </c>
      <c r="C73" s="85" t="s">
        <v>1112</v>
      </c>
      <c r="D73" s="85" t="s">
        <v>1700</v>
      </c>
      <c r="E73" s="85" t="s">
        <v>1701</v>
      </c>
      <c r="F73" s="85" t="s">
        <v>1642</v>
      </c>
      <c r="G73" s="147">
        <v>23055.29</v>
      </c>
    </row>
    <row r="74" spans="1:7" x14ac:dyDescent="0.25">
      <c r="A74" s="1"/>
      <c r="B74" s="85" t="s">
        <v>691</v>
      </c>
      <c r="C74" s="85" t="s">
        <v>1112</v>
      </c>
      <c r="D74" s="85" t="s">
        <v>1702</v>
      </c>
      <c r="E74" s="85" t="s">
        <v>1701</v>
      </c>
      <c r="F74" s="85" t="s">
        <v>1642</v>
      </c>
      <c r="G74" s="147">
        <v>22568.57</v>
      </c>
    </row>
    <row r="75" spans="1:7" x14ac:dyDescent="0.25">
      <c r="A75" s="1"/>
      <c r="B75" s="85" t="s">
        <v>691</v>
      </c>
      <c r="C75" s="85" t="s">
        <v>1112</v>
      </c>
      <c r="D75" s="85" t="s">
        <v>1703</v>
      </c>
      <c r="E75" s="85" t="s">
        <v>1701</v>
      </c>
      <c r="F75" s="85" t="s">
        <v>1642</v>
      </c>
      <c r="G75" s="147">
        <v>23055.29</v>
      </c>
    </row>
    <row r="76" spans="1:7" x14ac:dyDescent="0.25">
      <c r="A76" s="1"/>
      <c r="B76" s="85" t="s">
        <v>691</v>
      </c>
      <c r="C76" s="85" t="s">
        <v>1218</v>
      </c>
      <c r="D76" s="85" t="s">
        <v>1704</v>
      </c>
      <c r="E76" s="85" t="s">
        <v>1701</v>
      </c>
      <c r="F76" s="85" t="s">
        <v>1642</v>
      </c>
      <c r="G76" s="147">
        <v>20509.599999999999</v>
      </c>
    </row>
    <row r="77" spans="1:7" x14ac:dyDescent="0.25">
      <c r="A77" s="1"/>
      <c r="B77" s="85" t="s">
        <v>691</v>
      </c>
      <c r="C77" s="85" t="s">
        <v>1218</v>
      </c>
      <c r="D77" s="85" t="s">
        <v>1705</v>
      </c>
      <c r="E77" s="85" t="s">
        <v>1701</v>
      </c>
      <c r="F77" s="85" t="s">
        <v>1642</v>
      </c>
      <c r="G77" s="147">
        <v>20749.759999999998</v>
      </c>
    </row>
    <row r="78" spans="1:7" x14ac:dyDescent="0.25">
      <c r="A78" s="1"/>
      <c r="B78" s="85" t="s">
        <v>691</v>
      </c>
      <c r="C78" s="85" t="s">
        <v>1219</v>
      </c>
      <c r="D78" s="85" t="s">
        <v>1706</v>
      </c>
      <c r="E78" s="85" t="s">
        <v>1701</v>
      </c>
      <c r="F78" s="85" t="s">
        <v>1642</v>
      </c>
      <c r="G78" s="147">
        <v>16907.21</v>
      </c>
    </row>
    <row r="79" spans="1:7" x14ac:dyDescent="0.25">
      <c r="A79" s="1"/>
      <c r="B79" s="85" t="s">
        <v>691</v>
      </c>
      <c r="C79" s="85" t="s">
        <v>1219</v>
      </c>
      <c r="D79" s="85" t="s">
        <v>1707</v>
      </c>
      <c r="E79" s="85" t="s">
        <v>1701</v>
      </c>
      <c r="F79" s="85" t="s">
        <v>1642</v>
      </c>
      <c r="G79" s="147">
        <v>16907.21</v>
      </c>
    </row>
    <row r="80" spans="1:7" x14ac:dyDescent="0.25">
      <c r="A80" s="1"/>
      <c r="B80" s="85" t="s">
        <v>691</v>
      </c>
      <c r="C80" s="85" t="s">
        <v>1220</v>
      </c>
      <c r="D80" s="85" t="s">
        <v>34</v>
      </c>
      <c r="E80" s="85" t="s">
        <v>1701</v>
      </c>
      <c r="F80" s="85" t="s">
        <v>1642</v>
      </c>
      <c r="G80" s="147">
        <v>6130.2</v>
      </c>
    </row>
    <row r="81" spans="1:7" x14ac:dyDescent="0.25">
      <c r="A81" s="1"/>
      <c r="B81" s="85" t="s">
        <v>691</v>
      </c>
      <c r="C81" s="85" t="s">
        <v>1220</v>
      </c>
      <c r="D81" s="85" t="s">
        <v>436</v>
      </c>
      <c r="E81" s="85" t="s">
        <v>1701</v>
      </c>
      <c r="F81" s="85" t="s">
        <v>1642</v>
      </c>
      <c r="G81" s="147">
        <v>0</v>
      </c>
    </row>
    <row r="82" spans="1:7" ht="25.5" x14ac:dyDescent="0.25">
      <c r="A82" s="1"/>
      <c r="B82" s="85" t="s">
        <v>667</v>
      </c>
      <c r="C82" s="85" t="s">
        <v>1221</v>
      </c>
      <c r="D82" s="85" t="s">
        <v>745</v>
      </c>
      <c r="E82" s="85" t="s">
        <v>1641</v>
      </c>
      <c r="F82" s="85" t="s">
        <v>1642</v>
      </c>
      <c r="G82" s="147">
        <v>0</v>
      </c>
    </row>
    <row r="83" spans="1:7" ht="25.5" x14ac:dyDescent="0.25">
      <c r="A83" s="1"/>
      <c r="B83" s="85" t="s">
        <v>667</v>
      </c>
      <c r="C83" s="85" t="s">
        <v>1221</v>
      </c>
      <c r="D83" s="85" t="s">
        <v>746</v>
      </c>
      <c r="E83" s="85" t="s">
        <v>1641</v>
      </c>
      <c r="F83" s="85" t="s">
        <v>1642</v>
      </c>
      <c r="G83" s="147">
        <v>0</v>
      </c>
    </row>
    <row r="84" spans="1:7" x14ac:dyDescent="0.25">
      <c r="A84" s="1"/>
      <c r="B84" s="85" t="s">
        <v>124</v>
      </c>
      <c r="C84" s="85" t="s">
        <v>125</v>
      </c>
      <c r="D84" s="85" t="s">
        <v>1708</v>
      </c>
      <c r="E84" s="85" t="s">
        <v>1641</v>
      </c>
      <c r="F84" s="85" t="s">
        <v>1642</v>
      </c>
      <c r="G84" s="147">
        <v>0</v>
      </c>
    </row>
    <row r="85" spans="1:7" x14ac:dyDescent="0.25">
      <c r="A85" s="1"/>
      <c r="B85" s="85" t="s">
        <v>124</v>
      </c>
      <c r="C85" s="85" t="s">
        <v>125</v>
      </c>
      <c r="D85" s="85" t="s">
        <v>1709</v>
      </c>
      <c r="E85" s="85" t="s">
        <v>1641</v>
      </c>
      <c r="F85" s="85" t="s">
        <v>1642</v>
      </c>
      <c r="G85" s="147">
        <v>0</v>
      </c>
    </row>
    <row r="86" spans="1:7" x14ac:dyDescent="0.25">
      <c r="A86" s="1"/>
      <c r="B86" s="85" t="s">
        <v>124</v>
      </c>
      <c r="C86" s="85" t="s">
        <v>125</v>
      </c>
      <c r="D86" s="85" t="s">
        <v>1710</v>
      </c>
      <c r="E86" s="85" t="s">
        <v>1641</v>
      </c>
      <c r="F86" s="85" t="s">
        <v>1642</v>
      </c>
      <c r="G86" s="147">
        <v>0</v>
      </c>
    </row>
    <row r="87" spans="1:7" x14ac:dyDescent="0.25">
      <c r="A87" s="1"/>
      <c r="B87" s="85" t="s">
        <v>124</v>
      </c>
      <c r="C87" s="85" t="s">
        <v>125</v>
      </c>
      <c r="D87" s="85" t="s">
        <v>1711</v>
      </c>
      <c r="E87" s="85" t="s">
        <v>1641</v>
      </c>
      <c r="F87" s="85" t="s">
        <v>1642</v>
      </c>
      <c r="G87" s="147">
        <v>0</v>
      </c>
    </row>
    <row r="88" spans="1:7" x14ac:dyDescent="0.25">
      <c r="A88" s="1"/>
      <c r="B88" s="85" t="s">
        <v>707</v>
      </c>
      <c r="C88" s="85" t="s">
        <v>1116</v>
      </c>
      <c r="D88" s="85" t="s">
        <v>1712</v>
      </c>
      <c r="E88" s="85" t="s">
        <v>1641</v>
      </c>
      <c r="F88" s="85" t="s">
        <v>1642</v>
      </c>
      <c r="G88" s="147">
        <v>0</v>
      </c>
    </row>
    <row r="89" spans="1:7" x14ac:dyDescent="0.25">
      <c r="A89" s="1"/>
      <c r="B89" s="85" t="s">
        <v>707</v>
      </c>
      <c r="C89" s="85" t="s">
        <v>1116</v>
      </c>
      <c r="D89" s="85" t="s">
        <v>1712</v>
      </c>
      <c r="E89" s="85" t="s">
        <v>1667</v>
      </c>
      <c r="F89" s="85" t="s">
        <v>1642</v>
      </c>
      <c r="G89" s="147">
        <v>203653.69099999999</v>
      </c>
    </row>
    <row r="90" spans="1:7" x14ac:dyDescent="0.25">
      <c r="A90" s="1"/>
      <c r="B90" s="85" t="s">
        <v>538</v>
      </c>
      <c r="C90" s="85" t="s">
        <v>1226</v>
      </c>
      <c r="D90" s="85" t="s">
        <v>1227</v>
      </c>
      <c r="E90" s="85" t="s">
        <v>1641</v>
      </c>
      <c r="F90" s="85" t="s">
        <v>1642</v>
      </c>
      <c r="G90" s="147">
        <v>0</v>
      </c>
    </row>
    <row r="91" spans="1:7" x14ac:dyDescent="0.25">
      <c r="A91" s="1"/>
      <c r="B91" s="85" t="s">
        <v>538</v>
      </c>
      <c r="C91" s="85" t="s">
        <v>1226</v>
      </c>
      <c r="D91" s="85" t="s">
        <v>1713</v>
      </c>
      <c r="E91" s="85" t="s">
        <v>1641</v>
      </c>
      <c r="F91" s="85" t="s">
        <v>1642</v>
      </c>
      <c r="G91" s="147">
        <v>0</v>
      </c>
    </row>
    <row r="92" spans="1:7" x14ac:dyDescent="0.25">
      <c r="A92" s="1"/>
      <c r="B92" s="85" t="s">
        <v>538</v>
      </c>
      <c r="C92" s="85" t="s">
        <v>1226</v>
      </c>
      <c r="D92" s="85" t="s">
        <v>1713</v>
      </c>
      <c r="E92" s="85" t="s">
        <v>1644</v>
      </c>
      <c r="F92" s="85" t="s">
        <v>1642</v>
      </c>
      <c r="G92" s="147">
        <v>0</v>
      </c>
    </row>
    <row r="93" spans="1:7" x14ac:dyDescent="0.25">
      <c r="A93" s="1"/>
      <c r="B93" s="85" t="s">
        <v>538</v>
      </c>
      <c r="C93" s="85" t="s">
        <v>1226</v>
      </c>
      <c r="D93" s="85" t="s">
        <v>1714</v>
      </c>
      <c r="E93" s="85" t="s">
        <v>1641</v>
      </c>
      <c r="F93" s="85" t="s">
        <v>1642</v>
      </c>
      <c r="G93" s="147">
        <v>0</v>
      </c>
    </row>
    <row r="94" spans="1:7" x14ac:dyDescent="0.25">
      <c r="A94" s="1"/>
      <c r="B94" s="85" t="s">
        <v>538</v>
      </c>
      <c r="C94" s="85" t="s">
        <v>1226</v>
      </c>
      <c r="D94" s="85" t="s">
        <v>1714</v>
      </c>
      <c r="E94" s="85" t="s">
        <v>1644</v>
      </c>
      <c r="F94" s="85" t="s">
        <v>1642</v>
      </c>
      <c r="G94" s="147">
        <v>0</v>
      </c>
    </row>
    <row r="95" spans="1:7" x14ac:dyDescent="0.25">
      <c r="A95" s="1"/>
      <c r="B95" s="85" t="s">
        <v>538</v>
      </c>
      <c r="C95" s="85" t="s">
        <v>1226</v>
      </c>
      <c r="D95" s="85" t="s">
        <v>1715</v>
      </c>
      <c r="E95" s="85" t="s">
        <v>1641</v>
      </c>
      <c r="F95" s="85" t="s">
        <v>1642</v>
      </c>
      <c r="G95" s="147">
        <v>0</v>
      </c>
    </row>
    <row r="96" spans="1:7" x14ac:dyDescent="0.25">
      <c r="A96" s="1"/>
      <c r="B96" s="85" t="s">
        <v>538</v>
      </c>
      <c r="C96" s="85" t="s">
        <v>1226</v>
      </c>
      <c r="D96" s="85" t="s">
        <v>1715</v>
      </c>
      <c r="E96" s="85" t="s">
        <v>1644</v>
      </c>
      <c r="F96" s="85" t="s">
        <v>1642</v>
      </c>
      <c r="G96" s="147">
        <v>0</v>
      </c>
    </row>
    <row r="97" spans="1:7" x14ac:dyDescent="0.25">
      <c r="A97" s="1"/>
      <c r="B97" s="85" t="s">
        <v>134</v>
      </c>
      <c r="C97" s="85" t="s">
        <v>1231</v>
      </c>
      <c r="D97" s="85" t="s">
        <v>797</v>
      </c>
      <c r="E97" s="85" t="s">
        <v>1667</v>
      </c>
      <c r="F97" s="85" t="s">
        <v>1642</v>
      </c>
      <c r="G97" s="147">
        <v>0</v>
      </c>
    </row>
    <row r="98" spans="1:7" x14ac:dyDescent="0.25">
      <c r="A98" s="1"/>
      <c r="B98" s="85" t="s">
        <v>138</v>
      </c>
      <c r="C98" s="85" t="s">
        <v>1232</v>
      </c>
      <c r="D98" s="85" t="s">
        <v>1716</v>
      </c>
      <c r="E98" s="85" t="s">
        <v>1667</v>
      </c>
      <c r="F98" s="85" t="s">
        <v>1642</v>
      </c>
      <c r="G98" s="147">
        <v>0</v>
      </c>
    </row>
    <row r="99" spans="1:7" x14ac:dyDescent="0.25">
      <c r="A99" s="1"/>
      <c r="B99" s="85" t="s">
        <v>138</v>
      </c>
      <c r="C99" s="85" t="s">
        <v>1232</v>
      </c>
      <c r="D99" s="85" t="s">
        <v>1717</v>
      </c>
      <c r="E99" s="85" t="s">
        <v>1667</v>
      </c>
      <c r="F99" s="85" t="s">
        <v>1642</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1" t="s">
        <v>0</v>
      </c>
      <c r="C3" s="202"/>
      <c r="D3" s="202"/>
      <c r="E3" s="202"/>
      <c r="F3" s="202"/>
      <c r="G3" s="202"/>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9" t="s">
        <v>655</v>
      </c>
      <c r="C6" s="209" t="s">
        <v>1718</v>
      </c>
      <c r="D6" s="209"/>
      <c r="E6" s="209"/>
      <c r="F6" s="209"/>
      <c r="G6" s="209"/>
      <c r="H6" s="209"/>
      <c r="I6" s="209"/>
      <c r="J6" s="209"/>
      <c r="K6" s="209"/>
      <c r="L6" s="209"/>
      <c r="M6" s="209"/>
      <c r="N6" s="209"/>
      <c r="O6" s="209"/>
      <c r="P6" s="209"/>
      <c r="Q6" s="209"/>
    </row>
    <row r="7" spans="1:17" ht="39.950000000000003" customHeight="1" x14ac:dyDescent="0.25">
      <c r="A7" s="1"/>
      <c r="B7" s="209"/>
      <c r="C7" s="3" t="s">
        <v>269</v>
      </c>
      <c r="D7" s="3" t="s">
        <v>64</v>
      </c>
      <c r="E7" s="3" t="s">
        <v>68</v>
      </c>
      <c r="F7" s="3" t="s">
        <v>68</v>
      </c>
      <c r="G7" s="3" t="s">
        <v>82</v>
      </c>
      <c r="H7" s="3" t="s">
        <v>706</v>
      </c>
      <c r="I7" s="3" t="s">
        <v>86</v>
      </c>
      <c r="J7" s="3" t="s">
        <v>86</v>
      </c>
      <c r="K7" s="3" t="s">
        <v>106</v>
      </c>
      <c r="L7" s="3" t="s">
        <v>106</v>
      </c>
      <c r="M7" s="3" t="s">
        <v>106</v>
      </c>
      <c r="N7" s="3" t="s">
        <v>106</v>
      </c>
      <c r="O7" s="3" t="s">
        <v>707</v>
      </c>
      <c r="P7" s="3" t="s">
        <v>134</v>
      </c>
      <c r="Q7" s="3" t="s">
        <v>138</v>
      </c>
    </row>
    <row r="8" spans="1:17" ht="39.950000000000003" customHeight="1" x14ac:dyDescent="0.25">
      <c r="A8" s="1"/>
      <c r="B8" s="209"/>
      <c r="C8" s="3" t="s">
        <v>49</v>
      </c>
      <c r="D8" s="3" t="s">
        <v>120</v>
      </c>
      <c r="E8" s="3" t="s">
        <v>1719</v>
      </c>
      <c r="F8" s="3" t="s">
        <v>1720</v>
      </c>
      <c r="G8" s="3" t="s">
        <v>1721</v>
      </c>
      <c r="H8" s="3" t="s">
        <v>1722</v>
      </c>
      <c r="I8" s="3" t="s">
        <v>89</v>
      </c>
      <c r="J8" s="3" t="s">
        <v>95</v>
      </c>
      <c r="K8" s="3" t="s">
        <v>1723</v>
      </c>
      <c r="L8" s="3" t="s">
        <v>1724</v>
      </c>
      <c r="M8" s="3" t="s">
        <v>109</v>
      </c>
      <c r="N8" s="3" t="s">
        <v>1725</v>
      </c>
      <c r="O8" s="3" t="s">
        <v>562</v>
      </c>
      <c r="P8" s="3" t="s">
        <v>562</v>
      </c>
      <c r="Q8" s="3" t="s">
        <v>1726</v>
      </c>
    </row>
    <row r="9" spans="1:17" x14ac:dyDescent="0.25">
      <c r="A9" s="1"/>
      <c r="B9" s="148" t="s">
        <v>157</v>
      </c>
      <c r="C9" s="146">
        <v>872.4</v>
      </c>
      <c r="D9" s="146">
        <v>2972.23</v>
      </c>
      <c r="E9" s="146">
        <v>80.16</v>
      </c>
      <c r="F9" s="146">
        <v>80.16</v>
      </c>
      <c r="G9" s="146">
        <v>4543.6000000000004</v>
      </c>
      <c r="H9" s="146">
        <v>519.75</v>
      </c>
      <c r="I9" s="146">
        <v>7925</v>
      </c>
      <c r="J9" s="146">
        <v>22859</v>
      </c>
      <c r="K9" s="146">
        <v>3818.5936000000002</v>
      </c>
      <c r="L9" s="146">
        <v>4098.3344999999999</v>
      </c>
      <c r="M9" s="146">
        <v>4091.27045</v>
      </c>
      <c r="N9" s="146">
        <v>4097.95532</v>
      </c>
      <c r="O9" s="146">
        <v>2690</v>
      </c>
      <c r="P9" s="146">
        <v>0</v>
      </c>
      <c r="Q9" s="146">
        <v>7027.77</v>
      </c>
    </row>
    <row r="10" spans="1:17" x14ac:dyDescent="0.25">
      <c r="A10" s="1"/>
      <c r="B10" s="148" t="s">
        <v>1727</v>
      </c>
      <c r="C10" s="146">
        <v>872</v>
      </c>
      <c r="D10" s="146">
        <v>2971.3</v>
      </c>
      <c r="E10" s="146">
        <v>82.34</v>
      </c>
      <c r="F10" s="146">
        <v>82.34</v>
      </c>
      <c r="G10" s="146">
        <v>4543.6000000000004</v>
      </c>
      <c r="H10" s="146">
        <v>518.77</v>
      </c>
      <c r="I10" s="146">
        <v>8164</v>
      </c>
      <c r="J10" s="146">
        <v>22907</v>
      </c>
      <c r="K10" s="146">
        <v>3904.9224899999999</v>
      </c>
      <c r="L10" s="146">
        <v>4152.3147600000002</v>
      </c>
      <c r="M10" s="146">
        <v>4145.5528299999996</v>
      </c>
      <c r="N10" s="146">
        <v>4153.4275100000004</v>
      </c>
      <c r="O10" s="146">
        <v>2700</v>
      </c>
      <c r="P10" s="146">
        <v>0</v>
      </c>
      <c r="Q10" s="146">
        <v>7026.27</v>
      </c>
    </row>
    <row r="11" spans="1:17" x14ac:dyDescent="0.25">
      <c r="A11" s="1"/>
      <c r="B11" s="148" t="s">
        <v>1728</v>
      </c>
      <c r="C11" s="146">
        <v>871.6</v>
      </c>
      <c r="D11" s="146">
        <v>2972.29</v>
      </c>
      <c r="E11" s="146">
        <v>84.31</v>
      </c>
      <c r="F11" s="146">
        <v>84.31</v>
      </c>
      <c r="G11" s="146">
        <v>4543.6000000000004</v>
      </c>
      <c r="H11" s="146">
        <v>512.89</v>
      </c>
      <c r="I11" s="146">
        <v>8404</v>
      </c>
      <c r="J11" s="146">
        <v>22852</v>
      </c>
      <c r="K11" s="146">
        <v>4034.5924399999999</v>
      </c>
      <c r="L11" s="146">
        <v>4209.4356500000004</v>
      </c>
      <c r="M11" s="146">
        <v>4201.9973799999998</v>
      </c>
      <c r="N11" s="146">
        <v>4210.1951600000002</v>
      </c>
      <c r="O11" s="146">
        <v>2700</v>
      </c>
      <c r="P11" s="146">
        <v>0</v>
      </c>
      <c r="Q11" s="146">
        <v>7024.77</v>
      </c>
    </row>
    <row r="12" spans="1:17" x14ac:dyDescent="0.25">
      <c r="A12" s="1"/>
      <c r="B12" s="148" t="s">
        <v>1729</v>
      </c>
      <c r="C12" s="146">
        <v>872.1</v>
      </c>
      <c r="D12" s="146">
        <v>2970.12</v>
      </c>
      <c r="E12" s="146">
        <v>86.45</v>
      </c>
      <c r="F12" s="146">
        <v>86.45</v>
      </c>
      <c r="G12" s="146">
        <v>4543.6000000000004</v>
      </c>
      <c r="H12" s="146">
        <v>516.80999999999995</v>
      </c>
      <c r="I12" s="146">
        <v>8631</v>
      </c>
      <c r="J12" s="146">
        <v>22820</v>
      </c>
      <c r="K12" s="146">
        <v>3848.0373399999999</v>
      </c>
      <c r="L12" s="146">
        <v>4012.94785</v>
      </c>
      <c r="M12" s="146">
        <v>4005.6297300000001</v>
      </c>
      <c r="N12" s="146">
        <v>4013.9820100000002</v>
      </c>
      <c r="O12" s="146">
        <v>2670</v>
      </c>
      <c r="P12" s="146">
        <v>0</v>
      </c>
      <c r="Q12" s="146">
        <v>7023.19</v>
      </c>
    </row>
    <row r="13" spans="1:17" x14ac:dyDescent="0.25">
      <c r="A13" s="1"/>
      <c r="B13" s="148" t="s">
        <v>1730</v>
      </c>
      <c r="C13" s="146">
        <v>871.7</v>
      </c>
      <c r="D13" s="146">
        <v>2973.16</v>
      </c>
      <c r="E13" s="146">
        <v>87.56</v>
      </c>
      <c r="F13" s="146">
        <v>87.56</v>
      </c>
      <c r="G13" s="146">
        <v>4543.6000000000004</v>
      </c>
      <c r="H13" s="146">
        <v>516.80999999999995</v>
      </c>
      <c r="I13" s="146">
        <v>8842</v>
      </c>
      <c r="J13" s="146">
        <v>22779</v>
      </c>
      <c r="K13" s="146">
        <v>3593.4081999999999</v>
      </c>
      <c r="L13" s="146">
        <v>3769.7429699999998</v>
      </c>
      <c r="M13" s="146">
        <v>3762.3332999999998</v>
      </c>
      <c r="N13" s="146">
        <v>3771.0124999999998</v>
      </c>
      <c r="O13" s="146">
        <v>2610</v>
      </c>
      <c r="P13" s="146">
        <v>0</v>
      </c>
      <c r="Q13" s="146">
        <v>7021.67</v>
      </c>
    </row>
    <row r="14" spans="1:17" x14ac:dyDescent="0.25">
      <c r="A14" s="1"/>
      <c r="B14" s="148" t="s">
        <v>1731</v>
      </c>
      <c r="C14" s="146">
        <v>871.9</v>
      </c>
      <c r="D14" s="146">
        <v>2973.16</v>
      </c>
      <c r="E14" s="146">
        <v>88.18</v>
      </c>
      <c r="F14" s="146">
        <v>88.18</v>
      </c>
      <c r="G14" s="146">
        <v>4543.6000000000004</v>
      </c>
      <c r="H14" s="146">
        <v>517.79</v>
      </c>
      <c r="I14" s="146">
        <v>8961</v>
      </c>
      <c r="J14" s="146">
        <v>22836</v>
      </c>
      <c r="K14" s="146">
        <v>3619.5541400000002</v>
      </c>
      <c r="L14" s="146">
        <v>3957.9864499999999</v>
      </c>
      <c r="M14" s="146">
        <v>3949.0768400000002</v>
      </c>
      <c r="N14" s="146">
        <v>3958.3923300000001</v>
      </c>
      <c r="O14" s="146">
        <v>2630</v>
      </c>
      <c r="P14" s="146">
        <v>0</v>
      </c>
      <c r="Q14" s="146">
        <v>7020.34</v>
      </c>
    </row>
    <row r="15" spans="1:17" x14ac:dyDescent="0.25">
      <c r="A15" s="1"/>
      <c r="B15" s="148" t="s">
        <v>254</v>
      </c>
      <c r="C15" s="146">
        <v>872.1</v>
      </c>
      <c r="D15" s="146">
        <v>2972.29</v>
      </c>
      <c r="E15" s="146">
        <v>87.71</v>
      </c>
      <c r="F15" s="146">
        <v>87.71</v>
      </c>
      <c r="G15" s="146">
        <v>4543.6000000000004</v>
      </c>
      <c r="H15" s="146">
        <v>514.85</v>
      </c>
      <c r="I15" s="146">
        <v>8945</v>
      </c>
      <c r="J15" s="146">
        <v>22849</v>
      </c>
      <c r="K15" s="146">
        <v>3643.69812</v>
      </c>
      <c r="L15" s="146">
        <v>3987.03766</v>
      </c>
      <c r="M15" s="146">
        <v>3979.2457599999998</v>
      </c>
      <c r="N15" s="146">
        <v>3987.6007100000002</v>
      </c>
      <c r="O15" s="146">
        <v>2680</v>
      </c>
      <c r="P15" s="146">
        <v>0</v>
      </c>
      <c r="Q15" s="146">
        <v>7018.83</v>
      </c>
    </row>
    <row r="16" spans="1:17" x14ac:dyDescent="0.25">
      <c r="A16" s="1"/>
      <c r="B16" s="148" t="s">
        <v>232</v>
      </c>
      <c r="C16" s="146">
        <v>873.1</v>
      </c>
      <c r="D16" s="146">
        <v>2973.16</v>
      </c>
      <c r="E16" s="146">
        <v>86.54</v>
      </c>
      <c r="F16" s="146">
        <v>86.54</v>
      </c>
      <c r="G16" s="146">
        <v>4543.6000000000004</v>
      </c>
      <c r="H16" s="146">
        <v>502.1</v>
      </c>
      <c r="I16" s="146">
        <v>8851</v>
      </c>
      <c r="J16" s="146">
        <v>22997</v>
      </c>
      <c r="K16" s="146">
        <v>3833.90427</v>
      </c>
      <c r="L16" s="146">
        <v>4273.6228899999996</v>
      </c>
      <c r="M16" s="146">
        <v>4266.6603100000002</v>
      </c>
      <c r="N16" s="146">
        <v>4270.2598600000001</v>
      </c>
      <c r="O16" s="146">
        <v>2700</v>
      </c>
      <c r="P16" s="146">
        <v>0</v>
      </c>
      <c r="Q16" s="146">
        <v>7017.4</v>
      </c>
    </row>
    <row r="17" spans="1:17" x14ac:dyDescent="0.25">
      <c r="A17" s="1"/>
      <c r="B17" s="148" t="s">
        <v>202</v>
      </c>
      <c r="C17" s="146">
        <v>874.7</v>
      </c>
      <c r="D17" s="146">
        <v>1777.72</v>
      </c>
      <c r="E17" s="146">
        <v>85.34</v>
      </c>
      <c r="F17" s="146">
        <v>85.34</v>
      </c>
      <c r="G17" s="146">
        <v>4543.6000000000004</v>
      </c>
      <c r="H17" s="146">
        <v>516.80999999999995</v>
      </c>
      <c r="I17" s="146">
        <v>8757</v>
      </c>
      <c r="J17" s="146">
        <v>22832</v>
      </c>
      <c r="K17" s="146">
        <v>4191.2330599999996</v>
      </c>
      <c r="L17" s="146">
        <v>4421.4302100000004</v>
      </c>
      <c r="M17" s="146">
        <v>4414.6926899999999</v>
      </c>
      <c r="N17" s="146">
        <v>4423.24982</v>
      </c>
      <c r="O17" s="146">
        <v>2700</v>
      </c>
      <c r="P17" s="146">
        <v>0</v>
      </c>
      <c r="Q17" s="146">
        <v>7016.27</v>
      </c>
    </row>
    <row r="18" spans="1:17" x14ac:dyDescent="0.25">
      <c r="A18" s="1"/>
      <c r="B18" s="148" t="s">
        <v>1732</v>
      </c>
      <c r="C18" s="146">
        <v>872.1</v>
      </c>
      <c r="D18" s="146">
        <v>1856.67</v>
      </c>
      <c r="E18" s="146">
        <v>84.2</v>
      </c>
      <c r="F18" s="146">
        <v>84.2</v>
      </c>
      <c r="G18" s="146">
        <v>4543.6000000000004</v>
      </c>
      <c r="H18" s="146">
        <v>516.80999999999995</v>
      </c>
      <c r="I18" s="146">
        <v>8663</v>
      </c>
      <c r="J18" s="146">
        <v>22812</v>
      </c>
      <c r="K18" s="146">
        <v>4128.4591700000001</v>
      </c>
      <c r="L18" s="146">
        <v>4384.7236599999997</v>
      </c>
      <c r="M18" s="146">
        <v>4381.9290199999996</v>
      </c>
      <c r="N18" s="146">
        <v>4386.2682299999997</v>
      </c>
      <c r="O18" s="146">
        <v>2690</v>
      </c>
      <c r="P18" s="146">
        <v>0</v>
      </c>
      <c r="Q18" s="146">
        <v>7015.6</v>
      </c>
    </row>
    <row r="19" spans="1:17" x14ac:dyDescent="0.25">
      <c r="A19" s="1"/>
      <c r="B19" s="148" t="s">
        <v>1733</v>
      </c>
      <c r="C19" s="146">
        <v>867.2</v>
      </c>
      <c r="D19" s="146">
        <v>1790.69</v>
      </c>
      <c r="E19" s="146">
        <v>83.18</v>
      </c>
      <c r="F19" s="146">
        <v>83.18</v>
      </c>
      <c r="G19" s="146">
        <v>4543.6000000000004</v>
      </c>
      <c r="H19" s="146">
        <v>505.04</v>
      </c>
      <c r="I19" s="146">
        <v>8520</v>
      </c>
      <c r="J19" s="146">
        <v>22818</v>
      </c>
      <c r="K19" s="146">
        <v>4124.3370100000002</v>
      </c>
      <c r="L19" s="146">
        <v>4374.7131300000001</v>
      </c>
      <c r="M19" s="146">
        <v>4376.4144900000001</v>
      </c>
      <c r="N19" s="146">
        <v>4378.1417799999999</v>
      </c>
      <c r="O19" s="146">
        <v>2680</v>
      </c>
      <c r="P19" s="146">
        <v>0</v>
      </c>
      <c r="Q19" s="146">
        <v>7014.88</v>
      </c>
    </row>
    <row r="20" spans="1:17" x14ac:dyDescent="0.25">
      <c r="A20" s="1"/>
      <c r="B20" s="148" t="s">
        <v>1734</v>
      </c>
      <c r="C20" s="146">
        <v>863.5</v>
      </c>
      <c r="D20" s="146">
        <v>1794.03</v>
      </c>
      <c r="E20" s="146">
        <v>82.08</v>
      </c>
      <c r="F20" s="146">
        <v>82.08</v>
      </c>
      <c r="G20" s="146">
        <v>4543.6000000000004</v>
      </c>
      <c r="H20" s="146">
        <v>491.31</v>
      </c>
      <c r="I20" s="146">
        <v>8375</v>
      </c>
      <c r="J20" s="146">
        <v>22785</v>
      </c>
      <c r="K20" s="146">
        <v>4110.3218100000004</v>
      </c>
      <c r="L20" s="146">
        <v>4359.7946199999997</v>
      </c>
      <c r="M20" s="146">
        <v>4363.8710000000001</v>
      </c>
      <c r="N20" s="146">
        <v>4363.7733500000004</v>
      </c>
      <c r="O20" s="146">
        <v>2680</v>
      </c>
      <c r="P20" s="146">
        <v>0</v>
      </c>
      <c r="Q20" s="146">
        <v>7013.94</v>
      </c>
    </row>
    <row r="21" spans="1:17" x14ac:dyDescent="0.25">
      <c r="A21" s="1"/>
      <c r="B21" s="148" t="s">
        <v>1735</v>
      </c>
      <c r="C21" s="146">
        <v>861.1</v>
      </c>
      <c r="D21" s="146">
        <v>1877.37</v>
      </c>
      <c r="E21" s="146">
        <v>80.86</v>
      </c>
      <c r="F21" s="146">
        <v>80.86</v>
      </c>
      <c r="G21" s="146">
        <v>4543.6000000000004</v>
      </c>
      <c r="H21" s="146">
        <v>514.85</v>
      </c>
      <c r="I21" s="146">
        <v>8247</v>
      </c>
      <c r="J21" s="146">
        <v>22820</v>
      </c>
      <c r="K21" s="146">
        <v>4109.7328200000002</v>
      </c>
      <c r="L21" s="146">
        <v>4337.4175999999998</v>
      </c>
      <c r="M21" s="146">
        <v>4342.8932199999999</v>
      </c>
      <c r="N21" s="146">
        <v>4341.6316999999999</v>
      </c>
      <c r="O21" s="146">
        <v>2680</v>
      </c>
      <c r="P21" s="146">
        <v>0</v>
      </c>
      <c r="Q21" s="146">
        <v>7013.49</v>
      </c>
    </row>
    <row r="22" spans="1:17" x14ac:dyDescent="0.25">
      <c r="A22" s="1"/>
      <c r="B22" s="148" t="s">
        <v>1736</v>
      </c>
      <c r="C22" s="146">
        <v>859.4</v>
      </c>
      <c r="D22" s="146">
        <v>1896.67</v>
      </c>
      <c r="E22" s="146">
        <v>80.03</v>
      </c>
      <c r="F22" s="146">
        <v>80.03</v>
      </c>
      <c r="G22" s="146">
        <v>4543.6000000000004</v>
      </c>
      <c r="H22" s="146">
        <v>503.08</v>
      </c>
      <c r="I22" s="146">
        <v>8202</v>
      </c>
      <c r="J22" s="146">
        <v>22966</v>
      </c>
      <c r="K22" s="146">
        <v>4253.53622</v>
      </c>
      <c r="L22" s="146">
        <v>4369.0204599999997</v>
      </c>
      <c r="M22" s="146">
        <v>4374.0356400000001</v>
      </c>
      <c r="N22" s="146">
        <v>4373.4306299999998</v>
      </c>
      <c r="O22" s="146">
        <v>2690</v>
      </c>
      <c r="P22" s="146">
        <v>0</v>
      </c>
      <c r="Q22" s="146">
        <v>7012.49</v>
      </c>
    </row>
    <row r="23" spans="1:17" x14ac:dyDescent="0.25">
      <c r="A23" s="1"/>
      <c r="B23" s="148" t="s">
        <v>1737</v>
      </c>
      <c r="C23" s="146">
        <v>857.8</v>
      </c>
      <c r="D23" s="146">
        <v>1853.65</v>
      </c>
      <c r="E23" s="146">
        <v>79.790000000000006</v>
      </c>
      <c r="F23" s="146">
        <v>79.790000000000006</v>
      </c>
      <c r="G23" s="146">
        <v>4543.6000000000004</v>
      </c>
      <c r="H23" s="146">
        <v>494.26</v>
      </c>
      <c r="I23" s="146">
        <v>8241</v>
      </c>
      <c r="J23" s="146">
        <v>22895</v>
      </c>
      <c r="K23" s="146">
        <v>4271.3203400000002</v>
      </c>
      <c r="L23" s="146">
        <v>4378.8352999999997</v>
      </c>
      <c r="M23" s="146">
        <v>4384.0915699999996</v>
      </c>
      <c r="N23" s="146">
        <v>4383.3236699999998</v>
      </c>
      <c r="O23" s="146">
        <v>2690</v>
      </c>
      <c r="P23" s="146">
        <v>0</v>
      </c>
      <c r="Q23" s="146">
        <v>7011.01</v>
      </c>
    </row>
    <row r="24" spans="1:17" x14ac:dyDescent="0.25">
      <c r="A24" s="1"/>
      <c r="B24" s="148" t="s">
        <v>276</v>
      </c>
      <c r="C24" s="146">
        <v>857.7</v>
      </c>
      <c r="D24" s="146">
        <v>1812.74</v>
      </c>
      <c r="E24" s="146">
        <v>79.73</v>
      </c>
      <c r="F24" s="146">
        <v>79.73</v>
      </c>
      <c r="G24" s="146">
        <v>4543.6000000000004</v>
      </c>
      <c r="H24" s="146">
        <v>500.14</v>
      </c>
      <c r="I24" s="146">
        <v>8290</v>
      </c>
      <c r="J24" s="146">
        <v>22783</v>
      </c>
      <c r="K24" s="146">
        <v>4332.7987700000003</v>
      </c>
      <c r="L24" s="146">
        <v>4418.2895699999999</v>
      </c>
      <c r="M24" s="146">
        <v>4423.0194099999999</v>
      </c>
      <c r="N24" s="146">
        <v>4422.7783200000003</v>
      </c>
      <c r="O24" s="146">
        <v>2690</v>
      </c>
      <c r="P24" s="146">
        <v>0</v>
      </c>
      <c r="Q24" s="146">
        <v>7011.51</v>
      </c>
    </row>
    <row r="25" spans="1:17" x14ac:dyDescent="0.25">
      <c r="A25" s="1"/>
      <c r="B25" s="148" t="s">
        <v>203</v>
      </c>
      <c r="C25" s="146">
        <v>857.7</v>
      </c>
      <c r="D25" s="146">
        <v>1869.2</v>
      </c>
      <c r="E25" s="146">
        <v>80.150000000000006</v>
      </c>
      <c r="F25" s="146">
        <v>80.150000000000006</v>
      </c>
      <c r="G25" s="146">
        <v>4509.2</v>
      </c>
      <c r="H25" s="146">
        <v>504.06</v>
      </c>
      <c r="I25" s="146">
        <v>8328</v>
      </c>
      <c r="J25" s="146">
        <v>22801</v>
      </c>
      <c r="K25" s="146">
        <v>4399.5769499999997</v>
      </c>
      <c r="L25" s="146">
        <v>4459.3147300000001</v>
      </c>
      <c r="M25" s="146">
        <v>4464.1090400000003</v>
      </c>
      <c r="N25" s="146">
        <v>4463.8816800000004</v>
      </c>
      <c r="O25" s="146">
        <v>2700</v>
      </c>
      <c r="P25" s="146">
        <v>0</v>
      </c>
      <c r="Q25" s="146">
        <v>7007.34</v>
      </c>
    </row>
    <row r="26" spans="1:17" x14ac:dyDescent="0.25">
      <c r="A26" s="1"/>
      <c r="B26" s="148" t="s">
        <v>308</v>
      </c>
      <c r="C26" s="146">
        <v>862.5</v>
      </c>
      <c r="D26" s="146">
        <v>1894.07</v>
      </c>
      <c r="E26" s="146">
        <v>80.23</v>
      </c>
      <c r="F26" s="146">
        <v>80.23</v>
      </c>
      <c r="G26" s="146">
        <v>4516.1000000000004</v>
      </c>
      <c r="H26" s="146">
        <v>518.77</v>
      </c>
      <c r="I26" s="146">
        <v>8296</v>
      </c>
      <c r="J26" s="146">
        <v>22922</v>
      </c>
      <c r="K26" s="146">
        <v>4382.73506</v>
      </c>
      <c r="L26" s="146">
        <v>4467.5586700000003</v>
      </c>
      <c r="M26" s="146">
        <v>4466.5962200000004</v>
      </c>
      <c r="N26" s="146">
        <v>4470.7130399999996</v>
      </c>
      <c r="O26" s="146">
        <v>2700</v>
      </c>
      <c r="P26" s="146">
        <v>0</v>
      </c>
      <c r="Q26" s="146">
        <v>7004.97</v>
      </c>
    </row>
    <row r="27" spans="1:17" x14ac:dyDescent="0.25">
      <c r="A27" s="1"/>
      <c r="B27" s="148" t="s">
        <v>533</v>
      </c>
      <c r="C27" s="146">
        <v>864</v>
      </c>
      <c r="D27" s="146">
        <v>1896.67</v>
      </c>
      <c r="E27" s="146">
        <v>80.209999999999994</v>
      </c>
      <c r="F27" s="146">
        <v>80.209999999999994</v>
      </c>
      <c r="G27" s="146">
        <v>4523</v>
      </c>
      <c r="H27" s="146">
        <v>506.02</v>
      </c>
      <c r="I27" s="146">
        <v>8264</v>
      </c>
      <c r="J27" s="146">
        <v>22887</v>
      </c>
      <c r="K27" s="146">
        <v>4239.7563899999996</v>
      </c>
      <c r="L27" s="146">
        <v>4381.9755599999999</v>
      </c>
      <c r="M27" s="146">
        <v>4378.0365000000002</v>
      </c>
      <c r="N27" s="146">
        <v>4382.2639499999996</v>
      </c>
      <c r="O27" s="146">
        <v>2700</v>
      </c>
      <c r="P27" s="146">
        <v>0</v>
      </c>
      <c r="Q27" s="146">
        <v>7002.4</v>
      </c>
    </row>
    <row r="28" spans="1:17" x14ac:dyDescent="0.25">
      <c r="A28" s="1"/>
      <c r="B28" s="148" t="s">
        <v>1738</v>
      </c>
      <c r="C28" s="146">
        <v>791.7</v>
      </c>
      <c r="D28" s="146">
        <v>1853.65</v>
      </c>
      <c r="E28" s="146">
        <v>79.31</v>
      </c>
      <c r="F28" s="146">
        <v>79.31</v>
      </c>
      <c r="G28" s="146">
        <v>4502.3</v>
      </c>
      <c r="H28" s="146">
        <v>510.93</v>
      </c>
      <c r="I28" s="146">
        <v>8232</v>
      </c>
      <c r="J28" s="146">
        <v>22793</v>
      </c>
      <c r="K28" s="146">
        <v>4015.51323</v>
      </c>
      <c r="L28" s="146">
        <v>4250.4604300000001</v>
      </c>
      <c r="M28" s="146">
        <v>4245.4666100000004</v>
      </c>
      <c r="N28" s="146">
        <v>4248.4718300000004</v>
      </c>
      <c r="O28" s="146">
        <v>2700</v>
      </c>
      <c r="P28" s="146">
        <v>0</v>
      </c>
      <c r="Q28" s="146">
        <v>7001.21</v>
      </c>
    </row>
    <row r="29" spans="1:17" x14ac:dyDescent="0.25">
      <c r="A29" s="1"/>
      <c r="B29" s="148" t="s">
        <v>1739</v>
      </c>
      <c r="C29" s="146">
        <v>792.7</v>
      </c>
      <c r="D29" s="146">
        <v>1812.74</v>
      </c>
      <c r="E29" s="146">
        <v>78.38</v>
      </c>
      <c r="F29" s="146">
        <v>78.38</v>
      </c>
      <c r="G29" s="146">
        <v>4502.3</v>
      </c>
      <c r="H29" s="146">
        <v>502.1</v>
      </c>
      <c r="I29" s="146">
        <v>8200</v>
      </c>
      <c r="J29" s="146">
        <v>22852</v>
      </c>
      <c r="K29" s="146">
        <v>3942.4926799999998</v>
      </c>
      <c r="L29" s="146">
        <v>4210.2207200000003</v>
      </c>
      <c r="M29" s="146">
        <v>4204.3762200000001</v>
      </c>
      <c r="N29" s="146">
        <v>4207.6038399999998</v>
      </c>
      <c r="O29" s="146">
        <v>2660</v>
      </c>
      <c r="P29" s="146">
        <v>0</v>
      </c>
      <c r="Q29" s="146">
        <v>7000.03</v>
      </c>
    </row>
    <row r="30" spans="1:17" x14ac:dyDescent="0.25">
      <c r="A30" s="1"/>
      <c r="B30" s="148" t="s">
        <v>1740</v>
      </c>
      <c r="C30" s="146">
        <v>793.1</v>
      </c>
      <c r="D30" s="146">
        <v>1869.2</v>
      </c>
      <c r="E30" s="146">
        <v>77.459999999999994</v>
      </c>
      <c r="F30" s="146">
        <v>77.459999999999994</v>
      </c>
      <c r="G30" s="146">
        <v>4502.3</v>
      </c>
      <c r="H30" s="146">
        <v>500.14</v>
      </c>
      <c r="I30" s="146">
        <v>8168</v>
      </c>
      <c r="J30" s="146">
        <v>22892</v>
      </c>
      <c r="K30" s="146">
        <v>3983.5960399999999</v>
      </c>
      <c r="L30" s="146">
        <v>4239.2719299999999</v>
      </c>
      <c r="M30" s="146">
        <v>4233.2473799999998</v>
      </c>
      <c r="N30" s="146">
        <v>4237.4008199999998</v>
      </c>
      <c r="O30" s="146">
        <v>2660</v>
      </c>
      <c r="P30" s="146">
        <v>0</v>
      </c>
      <c r="Q30" s="146">
        <v>6997.97</v>
      </c>
    </row>
    <row r="31" spans="1:17" x14ac:dyDescent="0.25">
      <c r="A31" s="1"/>
      <c r="B31" s="148" t="s">
        <v>1741</v>
      </c>
      <c r="C31" s="146">
        <v>871.1</v>
      </c>
      <c r="D31" s="146">
        <v>1853.65</v>
      </c>
      <c r="E31" s="146">
        <v>76.959999999999994</v>
      </c>
      <c r="F31" s="146">
        <v>76.959999999999994</v>
      </c>
      <c r="G31" s="146">
        <v>4502.3</v>
      </c>
      <c r="H31" s="146">
        <v>506.02</v>
      </c>
      <c r="I31" s="146">
        <v>8158</v>
      </c>
      <c r="J31" s="146">
        <v>22917</v>
      </c>
      <c r="K31" s="146">
        <v>4126.1039700000001</v>
      </c>
      <c r="L31" s="146">
        <v>4319.16237</v>
      </c>
      <c r="M31" s="146">
        <v>4313.3735699999997</v>
      </c>
      <c r="N31" s="146">
        <v>4319.3721800000003</v>
      </c>
      <c r="O31" s="146">
        <v>2690</v>
      </c>
      <c r="P31" s="146">
        <v>0</v>
      </c>
      <c r="Q31" s="146">
        <v>6996.26</v>
      </c>
    </row>
    <row r="32" spans="1:17" x14ac:dyDescent="0.25">
      <c r="A32" s="1"/>
      <c r="B32" s="148" t="s">
        <v>1742</v>
      </c>
      <c r="C32" s="146">
        <v>875.5</v>
      </c>
      <c r="D32" s="146">
        <v>1812.74</v>
      </c>
      <c r="E32" s="146">
        <v>77.62</v>
      </c>
      <c r="F32" s="146">
        <v>77.62</v>
      </c>
      <c r="G32" s="146">
        <v>4509.2</v>
      </c>
      <c r="H32" s="146">
        <v>483.47</v>
      </c>
      <c r="I32" s="146">
        <v>8268</v>
      </c>
      <c r="J32" s="146">
        <v>22913</v>
      </c>
      <c r="K32" s="146">
        <v>4177.8068499999999</v>
      </c>
      <c r="L32" s="146">
        <v>4356.0653700000003</v>
      </c>
      <c r="M32" s="146">
        <v>4349.5975500000004</v>
      </c>
      <c r="N32" s="146">
        <v>4355.7647699999998</v>
      </c>
      <c r="O32" s="146">
        <v>2690</v>
      </c>
      <c r="P32" s="146">
        <v>0</v>
      </c>
      <c r="Q32" s="146">
        <v>6994.77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201" t="s">
        <v>0</v>
      </c>
      <c r="C3" s="202"/>
      <c r="D3" s="202"/>
      <c r="E3" s="202"/>
      <c r="F3" s="202"/>
      <c r="G3" s="202"/>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9" t="s">
        <v>655</v>
      </c>
      <c r="C6" s="209" t="s">
        <v>1743</v>
      </c>
      <c r="D6" s="209"/>
      <c r="E6" s="209"/>
      <c r="F6" s="209"/>
      <c r="G6" s="209"/>
      <c r="H6" s="209"/>
      <c r="I6" s="209"/>
      <c r="J6" s="209"/>
      <c r="K6" s="209"/>
      <c r="L6" s="209"/>
      <c r="M6" s="209"/>
      <c r="N6" s="209"/>
      <c r="O6" s="209"/>
      <c r="P6" s="209"/>
      <c r="Q6" s="209"/>
      <c r="R6" s="209"/>
    </row>
    <row r="7" spans="1:18" ht="39.950000000000003" customHeight="1" x14ac:dyDescent="0.25">
      <c r="A7" s="1"/>
      <c r="B7" s="209"/>
      <c r="C7" s="3" t="s">
        <v>269</v>
      </c>
      <c r="D7" s="3" t="s">
        <v>64</v>
      </c>
      <c r="E7" s="3" t="s">
        <v>64</v>
      </c>
      <c r="F7" s="3" t="s">
        <v>68</v>
      </c>
      <c r="G7" s="3" t="s">
        <v>68</v>
      </c>
      <c r="H7" s="3" t="s">
        <v>68</v>
      </c>
      <c r="I7" s="3" t="s">
        <v>68</v>
      </c>
      <c r="J7" s="3" t="s">
        <v>82</v>
      </c>
      <c r="K7" s="3" t="s">
        <v>706</v>
      </c>
      <c r="L7" s="3" t="s">
        <v>86</v>
      </c>
      <c r="M7" s="3" t="s">
        <v>86</v>
      </c>
      <c r="N7" s="3" t="s">
        <v>106</v>
      </c>
      <c r="O7" s="3" t="s">
        <v>106</v>
      </c>
      <c r="P7" s="3" t="s">
        <v>707</v>
      </c>
      <c r="Q7" s="3" t="s">
        <v>134</v>
      </c>
      <c r="R7" s="3" t="s">
        <v>138</v>
      </c>
    </row>
    <row r="8" spans="1:18" ht="39.950000000000003" customHeight="1" x14ac:dyDescent="0.25">
      <c r="A8" s="1"/>
      <c r="B8" s="209"/>
      <c r="C8" s="3" t="s">
        <v>1163</v>
      </c>
      <c r="D8" s="3" t="s">
        <v>1169</v>
      </c>
      <c r="E8" s="3" t="s">
        <v>1170</v>
      </c>
      <c r="F8" s="3" t="s">
        <v>77</v>
      </c>
      <c r="G8" s="3" t="s">
        <v>80</v>
      </c>
      <c r="H8" s="3" t="s">
        <v>1646</v>
      </c>
      <c r="I8" s="3" t="s">
        <v>1185</v>
      </c>
      <c r="J8" s="3" t="s">
        <v>83</v>
      </c>
      <c r="K8" s="3" t="s">
        <v>1190</v>
      </c>
      <c r="L8" s="3" t="s">
        <v>89</v>
      </c>
      <c r="M8" s="3" t="s">
        <v>95</v>
      </c>
      <c r="N8" s="3" t="s">
        <v>1209</v>
      </c>
      <c r="O8" s="3" t="s">
        <v>114</v>
      </c>
      <c r="P8" s="3" t="s">
        <v>1116</v>
      </c>
      <c r="Q8" s="3" t="s">
        <v>1231</v>
      </c>
      <c r="R8" s="3" t="s">
        <v>1232</v>
      </c>
    </row>
    <row r="9" spans="1:18" x14ac:dyDescent="0.25">
      <c r="A9" s="1"/>
      <c r="B9" s="148" t="s">
        <v>157</v>
      </c>
      <c r="C9" s="146">
        <v>19.2</v>
      </c>
      <c r="D9" s="146">
        <v>24.64</v>
      </c>
      <c r="E9" s="146">
        <v>24.64</v>
      </c>
      <c r="F9" s="146">
        <v>19.100000000000001</v>
      </c>
      <c r="G9" s="146">
        <v>19.100000000000001</v>
      </c>
      <c r="H9" s="146">
        <v>21.38</v>
      </c>
      <c r="I9" s="146">
        <v>21.38</v>
      </c>
      <c r="J9" s="146">
        <v>17.600000000000001</v>
      </c>
      <c r="K9" s="146">
        <v>32.31</v>
      </c>
      <c r="L9" s="146">
        <v>17.600000000000001</v>
      </c>
      <c r="M9" s="146">
        <v>18.5</v>
      </c>
      <c r="N9" s="146">
        <v>23.092169999999999</v>
      </c>
      <c r="O9" s="146">
        <v>18.565999999999999</v>
      </c>
      <c r="P9" s="146">
        <v>18.5</v>
      </c>
      <c r="Q9" s="146">
        <v>0</v>
      </c>
      <c r="R9" s="146">
        <v>26.38</v>
      </c>
    </row>
    <row r="10" spans="1:18" x14ac:dyDescent="0.25">
      <c r="A10" s="1"/>
      <c r="B10" s="148" t="s">
        <v>1727</v>
      </c>
      <c r="C10" s="146">
        <v>17.899999999999999</v>
      </c>
      <c r="D10" s="146">
        <v>23.95</v>
      </c>
      <c r="E10" s="146">
        <v>23.95</v>
      </c>
      <c r="F10" s="146">
        <v>19.100000000000001</v>
      </c>
      <c r="G10" s="146">
        <v>19.100000000000001</v>
      </c>
      <c r="H10" s="146">
        <v>21.28</v>
      </c>
      <c r="I10" s="146">
        <v>21.28</v>
      </c>
      <c r="J10" s="146">
        <v>17.600000000000001</v>
      </c>
      <c r="K10" s="146">
        <v>32.46</v>
      </c>
      <c r="L10" s="146">
        <v>17.7</v>
      </c>
      <c r="M10" s="146">
        <v>18.8</v>
      </c>
      <c r="N10" s="146">
        <v>23.065740000000002</v>
      </c>
      <c r="O10" s="146">
        <v>18.3</v>
      </c>
      <c r="P10" s="146">
        <v>18</v>
      </c>
      <c r="Q10" s="146">
        <v>0</v>
      </c>
      <c r="R10" s="146">
        <v>26.48</v>
      </c>
    </row>
    <row r="11" spans="1:18" x14ac:dyDescent="0.25">
      <c r="A11" s="1"/>
      <c r="B11" s="148" t="s">
        <v>1728</v>
      </c>
      <c r="C11" s="146">
        <v>18</v>
      </c>
      <c r="D11" s="146">
        <v>24.71</v>
      </c>
      <c r="E11" s="146">
        <v>24.71</v>
      </c>
      <c r="F11" s="146">
        <v>18.899999999999999</v>
      </c>
      <c r="G11" s="146">
        <v>18.899999999999999</v>
      </c>
      <c r="H11" s="146">
        <v>21.2</v>
      </c>
      <c r="I11" s="146">
        <v>21.2</v>
      </c>
      <c r="J11" s="146">
        <v>17.5</v>
      </c>
      <c r="K11" s="146">
        <v>32.729999999999997</v>
      </c>
      <c r="L11" s="146">
        <v>17.8</v>
      </c>
      <c r="M11" s="146">
        <v>18.8</v>
      </c>
      <c r="N11" s="146">
        <v>23.14847</v>
      </c>
      <c r="O11" s="146">
        <v>18</v>
      </c>
      <c r="P11" s="146">
        <v>17.7</v>
      </c>
      <c r="Q11" s="146">
        <v>0</v>
      </c>
      <c r="R11" s="146">
        <v>26.12</v>
      </c>
    </row>
    <row r="12" spans="1:18" x14ac:dyDescent="0.25">
      <c r="A12" s="1"/>
      <c r="B12" s="148" t="s">
        <v>1729</v>
      </c>
      <c r="C12" s="146">
        <v>17.5</v>
      </c>
      <c r="D12" s="146">
        <v>23.95</v>
      </c>
      <c r="E12" s="146">
        <v>23.95</v>
      </c>
      <c r="F12" s="146">
        <v>18.600000000000001</v>
      </c>
      <c r="G12" s="146">
        <v>18.600000000000001</v>
      </c>
      <c r="H12" s="146">
        <v>21.23</v>
      </c>
      <c r="I12" s="146">
        <v>21.23</v>
      </c>
      <c r="J12" s="146">
        <v>17.5</v>
      </c>
      <c r="K12" s="146">
        <v>32.44</v>
      </c>
      <c r="L12" s="146">
        <v>17.899999999999999</v>
      </c>
      <c r="M12" s="146">
        <v>19.899999999999999</v>
      </c>
      <c r="N12" s="146">
        <v>23.075150000000001</v>
      </c>
      <c r="O12" s="146">
        <v>17.899999999999999</v>
      </c>
      <c r="P12" s="146">
        <v>17.5</v>
      </c>
      <c r="Q12" s="146">
        <v>0</v>
      </c>
      <c r="R12" s="146">
        <v>25.95</v>
      </c>
    </row>
    <row r="13" spans="1:18" x14ac:dyDescent="0.25">
      <c r="A13" s="1"/>
      <c r="B13" s="148" t="s">
        <v>1730</v>
      </c>
      <c r="C13" s="146">
        <v>17.2</v>
      </c>
      <c r="D13" s="146">
        <v>24.71</v>
      </c>
      <c r="E13" s="146">
        <v>24.71</v>
      </c>
      <c r="F13" s="146">
        <v>18.7</v>
      </c>
      <c r="G13" s="146">
        <v>18.7</v>
      </c>
      <c r="H13" s="146">
        <v>21.24</v>
      </c>
      <c r="I13" s="146">
        <v>21.24</v>
      </c>
      <c r="J13" s="146">
        <v>17.5</v>
      </c>
      <c r="K13" s="146">
        <v>32.15</v>
      </c>
      <c r="L13" s="146">
        <v>18.100000000000001</v>
      </c>
      <c r="M13" s="146">
        <v>20.6</v>
      </c>
      <c r="N13" s="146">
        <v>23.251449999999998</v>
      </c>
      <c r="O13" s="146">
        <v>17.8</v>
      </c>
      <c r="P13" s="146">
        <v>17.399999999999999</v>
      </c>
      <c r="Q13" s="146">
        <v>0</v>
      </c>
      <c r="R13" s="146">
        <v>25.83</v>
      </c>
    </row>
    <row r="14" spans="1:18" x14ac:dyDescent="0.25">
      <c r="A14" s="1"/>
      <c r="B14" s="148" t="s">
        <v>1731</v>
      </c>
      <c r="C14" s="146">
        <v>17</v>
      </c>
      <c r="D14" s="146">
        <v>23.95</v>
      </c>
      <c r="E14" s="146">
        <v>23.95</v>
      </c>
      <c r="F14" s="146">
        <v>18.399999999999999</v>
      </c>
      <c r="G14" s="146">
        <v>18.399999999999999</v>
      </c>
      <c r="H14" s="146">
        <v>21.15</v>
      </c>
      <c r="I14" s="146">
        <v>21.15</v>
      </c>
      <c r="J14" s="146">
        <v>17.399999999999999</v>
      </c>
      <c r="K14" s="146">
        <v>31.72</v>
      </c>
      <c r="L14" s="146">
        <v>18.100000000000001</v>
      </c>
      <c r="M14" s="146">
        <v>19.7</v>
      </c>
      <c r="N14" s="146">
        <v>23.383150000000001</v>
      </c>
      <c r="O14" s="146">
        <v>17.733000000000001</v>
      </c>
      <c r="P14" s="146">
        <v>17.600000000000001</v>
      </c>
      <c r="Q14" s="146">
        <v>0</v>
      </c>
      <c r="R14" s="146">
        <v>25.71</v>
      </c>
    </row>
    <row r="15" spans="1:18" x14ac:dyDescent="0.25">
      <c r="A15" s="1"/>
      <c r="B15" s="148" t="s">
        <v>254</v>
      </c>
      <c r="C15" s="146">
        <v>17</v>
      </c>
      <c r="D15" s="146">
        <v>24.26</v>
      </c>
      <c r="E15" s="146">
        <v>24.26</v>
      </c>
      <c r="F15" s="146">
        <v>18.2</v>
      </c>
      <c r="G15" s="146">
        <v>18.2</v>
      </c>
      <c r="H15" s="146">
        <v>21.11</v>
      </c>
      <c r="I15" s="146">
        <v>21.11</v>
      </c>
      <c r="J15" s="146">
        <v>17.399999999999999</v>
      </c>
      <c r="K15" s="146">
        <v>31.59</v>
      </c>
      <c r="L15" s="146">
        <v>18</v>
      </c>
      <c r="M15" s="146">
        <v>18.600000000000001</v>
      </c>
      <c r="N15" s="146">
        <v>23.40212</v>
      </c>
      <c r="O15" s="146">
        <v>17.600000000000001</v>
      </c>
      <c r="P15" s="146">
        <v>17.399999999999999</v>
      </c>
      <c r="Q15" s="146">
        <v>0</v>
      </c>
      <c r="R15" s="146">
        <v>25.44</v>
      </c>
    </row>
    <row r="16" spans="1:18" x14ac:dyDescent="0.25">
      <c r="A16" s="1"/>
      <c r="B16" s="148" t="s">
        <v>232</v>
      </c>
      <c r="C16" s="146">
        <v>17</v>
      </c>
      <c r="D16" s="146">
        <v>24.63</v>
      </c>
      <c r="E16" s="146">
        <v>24.63</v>
      </c>
      <c r="F16" s="146">
        <v>18.3</v>
      </c>
      <c r="G16" s="146">
        <v>18.3</v>
      </c>
      <c r="H16" s="146">
        <v>21.08</v>
      </c>
      <c r="I16" s="146">
        <v>21.08</v>
      </c>
      <c r="J16" s="146">
        <v>17.600000000000001</v>
      </c>
      <c r="K16" s="146">
        <v>31.01</v>
      </c>
      <c r="L16" s="146">
        <v>18.100000000000001</v>
      </c>
      <c r="M16" s="146">
        <v>21.5</v>
      </c>
      <c r="N16" s="146">
        <v>23.37998</v>
      </c>
      <c r="O16" s="146">
        <v>17.533000000000001</v>
      </c>
      <c r="P16" s="146">
        <v>17.600000000000001</v>
      </c>
      <c r="Q16" s="146">
        <v>0</v>
      </c>
      <c r="R16" s="146">
        <v>25.29</v>
      </c>
    </row>
    <row r="17" spans="1:18" x14ac:dyDescent="0.25">
      <c r="A17" s="1"/>
      <c r="B17" s="148" t="s">
        <v>202</v>
      </c>
      <c r="C17" s="146">
        <v>18.7</v>
      </c>
      <c r="D17" s="146">
        <v>25.24</v>
      </c>
      <c r="E17" s="146">
        <v>25.24</v>
      </c>
      <c r="F17" s="146">
        <v>18.7</v>
      </c>
      <c r="G17" s="146">
        <v>18.7</v>
      </c>
      <c r="H17" s="146">
        <v>21.18</v>
      </c>
      <c r="I17" s="146">
        <v>21.18</v>
      </c>
      <c r="J17" s="146">
        <v>17.600000000000001</v>
      </c>
      <c r="K17" s="146">
        <v>31.23</v>
      </c>
      <c r="L17" s="146">
        <v>19.7</v>
      </c>
      <c r="M17" s="146">
        <v>21.1</v>
      </c>
      <c r="N17" s="146">
        <v>23.660959999999999</v>
      </c>
      <c r="O17" s="146">
        <v>17.666</v>
      </c>
      <c r="P17" s="146">
        <v>17.7</v>
      </c>
      <c r="Q17" s="146">
        <v>0</v>
      </c>
      <c r="R17" s="146">
        <v>25.35</v>
      </c>
    </row>
    <row r="18" spans="1:18" x14ac:dyDescent="0.25">
      <c r="A18" s="1"/>
      <c r="B18" s="148" t="s">
        <v>1732</v>
      </c>
      <c r="C18" s="146">
        <v>22.5</v>
      </c>
      <c r="D18" s="146">
        <v>26.04</v>
      </c>
      <c r="E18" s="146">
        <v>26.04</v>
      </c>
      <c r="F18" s="146">
        <v>19.2</v>
      </c>
      <c r="G18" s="146">
        <v>19.2</v>
      </c>
      <c r="H18" s="146">
        <v>21.39</v>
      </c>
      <c r="I18" s="146">
        <v>21.39</v>
      </c>
      <c r="J18" s="146">
        <v>17.600000000000001</v>
      </c>
      <c r="K18" s="146">
        <v>33.07</v>
      </c>
      <c r="L18" s="146">
        <v>21</v>
      </c>
      <c r="M18" s="146">
        <v>23.6</v>
      </c>
      <c r="N18" s="146">
        <v>24.34525</v>
      </c>
      <c r="O18" s="146">
        <v>17.632999999999999</v>
      </c>
      <c r="P18" s="146">
        <v>17.899999999999999</v>
      </c>
      <c r="Q18" s="146">
        <v>0</v>
      </c>
      <c r="R18" s="146">
        <v>25.95</v>
      </c>
    </row>
    <row r="19" spans="1:18" x14ac:dyDescent="0.25">
      <c r="A19" s="1"/>
      <c r="B19" s="148" t="s">
        <v>1733</v>
      </c>
      <c r="C19" s="146">
        <v>24.6</v>
      </c>
      <c r="D19" s="146">
        <v>27.21</v>
      </c>
      <c r="E19" s="146">
        <v>27.21</v>
      </c>
      <c r="F19" s="146">
        <v>20.399999999999999</v>
      </c>
      <c r="G19" s="146">
        <v>20.399999999999999</v>
      </c>
      <c r="H19" s="146">
        <v>21.38</v>
      </c>
      <c r="I19" s="146">
        <v>21.38</v>
      </c>
      <c r="J19" s="146">
        <v>17.600000000000001</v>
      </c>
      <c r="K19" s="146">
        <v>34.71</v>
      </c>
      <c r="L19" s="146">
        <v>21.6</v>
      </c>
      <c r="M19" s="146">
        <v>23.5</v>
      </c>
      <c r="N19" s="146">
        <v>25.054030000000001</v>
      </c>
      <c r="O19" s="146">
        <v>17.733000000000001</v>
      </c>
      <c r="P19" s="146">
        <v>18.5</v>
      </c>
      <c r="Q19" s="146">
        <v>0</v>
      </c>
      <c r="R19" s="146">
        <v>25.87</v>
      </c>
    </row>
    <row r="20" spans="1:18" x14ac:dyDescent="0.25">
      <c r="A20" s="1"/>
      <c r="B20" s="148" t="s">
        <v>1734</v>
      </c>
      <c r="C20" s="146">
        <v>26.8</v>
      </c>
      <c r="D20" s="146">
        <v>29.15</v>
      </c>
      <c r="E20" s="146">
        <v>29.15</v>
      </c>
      <c r="F20" s="146">
        <v>21.7</v>
      </c>
      <c r="G20" s="146">
        <v>21.7</v>
      </c>
      <c r="H20" s="146">
        <v>21.78</v>
      </c>
      <c r="I20" s="146">
        <v>21.78</v>
      </c>
      <c r="J20" s="146">
        <v>17.600000000000001</v>
      </c>
      <c r="K20" s="146">
        <v>37.020000000000003</v>
      </c>
      <c r="L20" s="146">
        <v>21.6</v>
      </c>
      <c r="M20" s="146">
        <v>24.7</v>
      </c>
      <c r="N20" s="146">
        <v>25.649180000000001</v>
      </c>
      <c r="O20" s="146">
        <v>17.8</v>
      </c>
      <c r="P20" s="146">
        <v>18.899999999999999</v>
      </c>
      <c r="Q20" s="146">
        <v>0</v>
      </c>
      <c r="R20" s="146">
        <v>26.65</v>
      </c>
    </row>
    <row r="21" spans="1:18" x14ac:dyDescent="0.25">
      <c r="A21" s="1"/>
      <c r="B21" s="148" t="s">
        <v>1735</v>
      </c>
      <c r="C21" s="146">
        <v>28.2</v>
      </c>
      <c r="D21" s="146">
        <v>29.58</v>
      </c>
      <c r="E21" s="146">
        <v>29.58</v>
      </c>
      <c r="F21" s="146">
        <v>22.2</v>
      </c>
      <c r="G21" s="146">
        <v>22.2</v>
      </c>
      <c r="H21" s="146">
        <v>22.02</v>
      </c>
      <c r="I21" s="146">
        <v>22.02</v>
      </c>
      <c r="J21" s="146">
        <v>17.600000000000001</v>
      </c>
      <c r="K21" s="146">
        <v>37.49</v>
      </c>
      <c r="L21" s="146">
        <v>22.1</v>
      </c>
      <c r="M21" s="146">
        <v>24.9</v>
      </c>
      <c r="N21" s="146">
        <v>25.913650000000001</v>
      </c>
      <c r="O21" s="146">
        <v>17.933</v>
      </c>
      <c r="P21" s="146">
        <v>19.5</v>
      </c>
      <c r="Q21" s="146">
        <v>0</v>
      </c>
      <c r="R21" s="146">
        <v>28.85</v>
      </c>
    </row>
    <row r="22" spans="1:18" x14ac:dyDescent="0.25">
      <c r="A22" s="1"/>
      <c r="B22" s="148" t="s">
        <v>1736</v>
      </c>
      <c r="C22" s="146">
        <v>27.8</v>
      </c>
      <c r="D22" s="146">
        <v>30.24</v>
      </c>
      <c r="E22" s="146">
        <v>30.24</v>
      </c>
      <c r="F22" s="146">
        <v>21.7</v>
      </c>
      <c r="G22" s="146">
        <v>21.7</v>
      </c>
      <c r="H22" s="146">
        <v>21.94</v>
      </c>
      <c r="I22" s="146">
        <v>21.94</v>
      </c>
      <c r="J22" s="146">
        <v>17.600000000000001</v>
      </c>
      <c r="K22" s="146">
        <v>34.99</v>
      </c>
      <c r="L22" s="146">
        <v>23</v>
      </c>
      <c r="M22" s="146">
        <v>25.9</v>
      </c>
      <c r="N22" s="146">
        <v>26.096209999999999</v>
      </c>
      <c r="O22" s="146">
        <v>18.366</v>
      </c>
      <c r="P22" s="146">
        <v>20.5</v>
      </c>
      <c r="Q22" s="146">
        <v>0</v>
      </c>
      <c r="R22" s="146">
        <v>30.57</v>
      </c>
    </row>
    <row r="23" spans="1:18" x14ac:dyDescent="0.25">
      <c r="A23" s="1"/>
      <c r="B23" s="148" t="s">
        <v>1737</v>
      </c>
      <c r="C23" s="146">
        <v>27.7</v>
      </c>
      <c r="D23" s="146">
        <v>29.44</v>
      </c>
      <c r="E23" s="146">
        <v>29.44</v>
      </c>
      <c r="F23" s="146">
        <v>21.9</v>
      </c>
      <c r="G23" s="146">
        <v>21.9</v>
      </c>
      <c r="H23" s="146">
        <v>21.92</v>
      </c>
      <c r="I23" s="146">
        <v>21.92</v>
      </c>
      <c r="J23" s="146">
        <v>17.600000000000001</v>
      </c>
      <c r="K23" s="146">
        <v>34.28</v>
      </c>
      <c r="L23" s="146">
        <v>22.2</v>
      </c>
      <c r="M23" s="146">
        <v>23.2</v>
      </c>
      <c r="N23" s="146">
        <v>26.47587</v>
      </c>
      <c r="O23" s="146">
        <v>19.132999999999999</v>
      </c>
      <c r="P23" s="146">
        <v>20</v>
      </c>
      <c r="Q23" s="146">
        <v>0</v>
      </c>
      <c r="R23" s="146">
        <v>31.63</v>
      </c>
    </row>
    <row r="24" spans="1:18" x14ac:dyDescent="0.25">
      <c r="A24" s="1"/>
      <c r="B24" s="148" t="s">
        <v>276</v>
      </c>
      <c r="C24" s="146">
        <v>26.8</v>
      </c>
      <c r="D24" s="146">
        <v>28.9</v>
      </c>
      <c r="E24" s="146">
        <v>28.9</v>
      </c>
      <c r="F24" s="146">
        <v>21.9</v>
      </c>
      <c r="G24" s="146">
        <v>21.9</v>
      </c>
      <c r="H24" s="146">
        <v>21.77</v>
      </c>
      <c r="I24" s="146">
        <v>21.77</v>
      </c>
      <c r="J24" s="146">
        <v>17.600000000000001</v>
      </c>
      <c r="K24" s="146">
        <v>34.01</v>
      </c>
      <c r="L24" s="146">
        <v>20.399999999999999</v>
      </c>
      <c r="M24" s="146">
        <v>21.7</v>
      </c>
      <c r="N24" s="146">
        <v>26.720420000000001</v>
      </c>
      <c r="O24" s="146">
        <v>19.533000000000001</v>
      </c>
      <c r="P24" s="146">
        <v>21</v>
      </c>
      <c r="Q24" s="146">
        <v>0</v>
      </c>
      <c r="R24" s="146">
        <v>32.11</v>
      </c>
    </row>
    <row r="25" spans="1:18" x14ac:dyDescent="0.25">
      <c r="A25" s="1"/>
      <c r="B25" s="148" t="s">
        <v>203</v>
      </c>
      <c r="C25" s="146">
        <v>25.5</v>
      </c>
      <c r="D25" s="146">
        <v>26.87</v>
      </c>
      <c r="E25" s="146">
        <v>26.87</v>
      </c>
      <c r="F25" s="146">
        <v>21.8</v>
      </c>
      <c r="G25" s="146">
        <v>21.8</v>
      </c>
      <c r="H25" s="146">
        <v>21.8</v>
      </c>
      <c r="I25" s="146">
        <v>21.8</v>
      </c>
      <c r="J25" s="146">
        <v>17.3</v>
      </c>
      <c r="K25" s="146">
        <v>32.74</v>
      </c>
      <c r="L25" s="146">
        <v>19.8</v>
      </c>
      <c r="M25" s="146">
        <v>20</v>
      </c>
      <c r="N25" s="146">
        <v>27.060479999999998</v>
      </c>
      <c r="O25" s="146">
        <v>19.733000000000001</v>
      </c>
      <c r="P25" s="146">
        <v>20.399999999999999</v>
      </c>
      <c r="Q25" s="146">
        <v>0</v>
      </c>
      <c r="R25" s="146">
        <v>31.77</v>
      </c>
    </row>
    <row r="26" spans="1:18" x14ac:dyDescent="0.25">
      <c r="A26" s="1"/>
      <c r="B26" s="148" t="s">
        <v>308</v>
      </c>
      <c r="C26" s="146">
        <v>23</v>
      </c>
      <c r="D26" s="146">
        <v>25.48</v>
      </c>
      <c r="E26" s="146">
        <v>25.48</v>
      </c>
      <c r="F26" s="146">
        <v>22.1</v>
      </c>
      <c r="G26" s="146">
        <v>22.1</v>
      </c>
      <c r="H26" s="146">
        <v>22.37</v>
      </c>
      <c r="I26" s="146">
        <v>22.37</v>
      </c>
      <c r="J26" s="146">
        <v>16.899999999999999</v>
      </c>
      <c r="K26" s="146">
        <v>32.19</v>
      </c>
      <c r="L26" s="146">
        <v>19.399999999999999</v>
      </c>
      <c r="M26" s="146">
        <v>19.100000000000001</v>
      </c>
      <c r="N26" s="146">
        <v>26.921790000000001</v>
      </c>
      <c r="O26" s="146">
        <v>19.8</v>
      </c>
      <c r="P26" s="146">
        <v>19.100000000000001</v>
      </c>
      <c r="Q26" s="146">
        <v>0</v>
      </c>
      <c r="R26" s="146">
        <v>30.6</v>
      </c>
    </row>
    <row r="27" spans="1:18" x14ac:dyDescent="0.25">
      <c r="A27" s="1"/>
      <c r="B27" s="148" t="s">
        <v>533</v>
      </c>
      <c r="C27" s="146">
        <v>22.3</v>
      </c>
      <c r="D27" s="146">
        <v>25.24</v>
      </c>
      <c r="E27" s="146">
        <v>25.24</v>
      </c>
      <c r="F27" s="146">
        <v>20.2</v>
      </c>
      <c r="G27" s="146">
        <v>20.2</v>
      </c>
      <c r="H27" s="146">
        <v>22.18</v>
      </c>
      <c r="I27" s="146">
        <v>22.18</v>
      </c>
      <c r="J27" s="146">
        <v>16.8</v>
      </c>
      <c r="K27" s="146">
        <v>31.49</v>
      </c>
      <c r="L27" s="146">
        <v>18.600000000000001</v>
      </c>
      <c r="M27" s="146">
        <v>18.3</v>
      </c>
      <c r="N27" s="146">
        <v>20.985119999999998</v>
      </c>
      <c r="O27" s="146">
        <v>19.8</v>
      </c>
      <c r="P27" s="146">
        <v>18.8</v>
      </c>
      <c r="Q27" s="146">
        <v>0</v>
      </c>
      <c r="R27" s="146">
        <v>28.89</v>
      </c>
    </row>
    <row r="28" spans="1:18" x14ac:dyDescent="0.25">
      <c r="A28" s="1"/>
      <c r="B28" s="148" t="s">
        <v>1738</v>
      </c>
      <c r="C28" s="146">
        <v>21</v>
      </c>
      <c r="D28" s="146">
        <v>23.67</v>
      </c>
      <c r="E28" s="146">
        <v>23.67</v>
      </c>
      <c r="F28" s="146">
        <v>19.899999999999999</v>
      </c>
      <c r="G28" s="146">
        <v>19.899999999999999</v>
      </c>
      <c r="H28" s="146">
        <v>22.05</v>
      </c>
      <c r="I28" s="146">
        <v>22.05</v>
      </c>
      <c r="J28" s="146">
        <v>16.600000000000001</v>
      </c>
      <c r="K28" s="146">
        <v>31.08</v>
      </c>
      <c r="L28" s="146">
        <v>18.2</v>
      </c>
      <c r="M28" s="146">
        <v>18</v>
      </c>
      <c r="N28" s="146">
        <v>20.204070000000002</v>
      </c>
      <c r="O28" s="146">
        <v>19.8</v>
      </c>
      <c r="P28" s="146">
        <v>18.899999999999999</v>
      </c>
      <c r="Q28" s="146">
        <v>0</v>
      </c>
      <c r="R28" s="146">
        <v>27.81</v>
      </c>
    </row>
    <row r="29" spans="1:18" x14ac:dyDescent="0.25">
      <c r="A29" s="1"/>
      <c r="B29" s="148" t="s">
        <v>1739</v>
      </c>
      <c r="C29" s="146">
        <v>19.899999999999999</v>
      </c>
      <c r="D29" s="146">
        <v>22.88</v>
      </c>
      <c r="E29" s="146">
        <v>22.88</v>
      </c>
      <c r="F29" s="146">
        <v>19.5</v>
      </c>
      <c r="G29" s="146">
        <v>19.5</v>
      </c>
      <c r="H29" s="146">
        <v>21.95</v>
      </c>
      <c r="I29" s="146">
        <v>21.95</v>
      </c>
      <c r="J29" s="146">
        <v>16.5</v>
      </c>
      <c r="K29" s="146">
        <v>30.52</v>
      </c>
      <c r="L29" s="146">
        <v>18.100000000000001</v>
      </c>
      <c r="M29" s="146">
        <v>18.5</v>
      </c>
      <c r="N29" s="146">
        <v>19.301179999999999</v>
      </c>
      <c r="O29" s="146">
        <v>19.733000000000001</v>
      </c>
      <c r="P29" s="146">
        <v>18.600000000000001</v>
      </c>
      <c r="Q29" s="146">
        <v>0</v>
      </c>
      <c r="R29" s="146">
        <v>27.48</v>
      </c>
    </row>
    <row r="30" spans="1:18" x14ac:dyDescent="0.25">
      <c r="A30" s="1"/>
      <c r="B30" s="148" t="s">
        <v>1740</v>
      </c>
      <c r="C30" s="146">
        <v>19.2</v>
      </c>
      <c r="D30" s="146">
        <v>22.93</v>
      </c>
      <c r="E30" s="146">
        <v>22.93</v>
      </c>
      <c r="F30" s="146">
        <v>19.3</v>
      </c>
      <c r="G30" s="146">
        <v>19.3</v>
      </c>
      <c r="H30" s="146">
        <v>21.8</v>
      </c>
      <c r="I30" s="146">
        <v>21.8</v>
      </c>
      <c r="J30" s="146">
        <v>16.600000000000001</v>
      </c>
      <c r="K30" s="146">
        <v>30.33</v>
      </c>
      <c r="L30" s="146">
        <v>18.399999999999999</v>
      </c>
      <c r="M30" s="146">
        <v>18.3</v>
      </c>
      <c r="N30" s="146">
        <v>19.382940000000001</v>
      </c>
      <c r="O30" s="146">
        <v>19.667000000000002</v>
      </c>
      <c r="P30" s="146">
        <v>18</v>
      </c>
      <c r="Q30" s="146">
        <v>0</v>
      </c>
      <c r="R30" s="146">
        <v>26.9</v>
      </c>
    </row>
    <row r="31" spans="1:18" x14ac:dyDescent="0.25">
      <c r="A31" s="1"/>
      <c r="B31" s="148" t="s">
        <v>1741</v>
      </c>
      <c r="C31" s="146">
        <v>19.600000000000001</v>
      </c>
      <c r="D31" s="146">
        <v>22.93</v>
      </c>
      <c r="E31" s="146">
        <v>22.93</v>
      </c>
      <c r="F31" s="146">
        <v>19.100000000000001</v>
      </c>
      <c r="G31" s="146">
        <v>19.100000000000001</v>
      </c>
      <c r="H31" s="146">
        <v>21.63</v>
      </c>
      <c r="I31" s="146">
        <v>21.63</v>
      </c>
      <c r="J31" s="146">
        <v>16.600000000000001</v>
      </c>
      <c r="K31" s="146">
        <v>30.07</v>
      </c>
      <c r="L31" s="146">
        <v>18.2</v>
      </c>
      <c r="M31" s="146">
        <v>20.7</v>
      </c>
      <c r="N31" s="146">
        <v>18.748000000000001</v>
      </c>
      <c r="O31" s="146">
        <v>19.565999999999999</v>
      </c>
      <c r="P31" s="146">
        <v>17.399999999999999</v>
      </c>
      <c r="Q31" s="146">
        <v>0</v>
      </c>
      <c r="R31" s="146">
        <v>26.35</v>
      </c>
    </row>
    <row r="32" spans="1:18" x14ac:dyDescent="0.25">
      <c r="A32" s="1"/>
      <c r="B32" s="148" t="s">
        <v>1742</v>
      </c>
      <c r="C32" s="146">
        <v>18.899999999999999</v>
      </c>
      <c r="D32" s="146">
        <v>22.91</v>
      </c>
      <c r="E32" s="146">
        <v>22.91</v>
      </c>
      <c r="F32" s="146">
        <v>18.7</v>
      </c>
      <c r="G32" s="146">
        <v>18.7</v>
      </c>
      <c r="H32" s="146">
        <v>21.46</v>
      </c>
      <c r="I32" s="146">
        <v>21.46</v>
      </c>
      <c r="J32" s="146">
        <v>16.600000000000001</v>
      </c>
      <c r="K32" s="146">
        <v>29.98</v>
      </c>
      <c r="L32" s="146">
        <v>18.100000000000001</v>
      </c>
      <c r="M32" s="146">
        <v>21.7</v>
      </c>
      <c r="N32" s="146">
        <v>18.703330000000001</v>
      </c>
      <c r="O32" s="146">
        <v>19.533000000000001</v>
      </c>
      <c r="P32" s="146">
        <v>17.3</v>
      </c>
      <c r="Q32" s="146">
        <v>0</v>
      </c>
      <c r="R32" s="146">
        <v>26.15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1744</v>
      </c>
      <c r="C5" s="1"/>
      <c r="D5" s="1"/>
      <c r="E5" s="1"/>
      <c r="F5" s="1"/>
      <c r="G5" s="1"/>
      <c r="H5" s="1"/>
    </row>
    <row r="6" spans="1:8" x14ac:dyDescent="0.25">
      <c r="A6" s="1"/>
      <c r="B6" s="1"/>
      <c r="C6" s="1"/>
      <c r="D6" s="1"/>
      <c r="E6" s="1"/>
      <c r="F6" s="1"/>
      <c r="G6" s="1"/>
      <c r="H6" s="1"/>
    </row>
    <row r="7" spans="1:8" ht="45" customHeight="1" x14ac:dyDescent="0.25">
      <c r="A7" s="1"/>
      <c r="B7" s="3" t="s">
        <v>39</v>
      </c>
      <c r="C7" s="3" t="s">
        <v>3</v>
      </c>
      <c r="D7" s="3" t="s">
        <v>1745</v>
      </c>
      <c r="E7" s="3" t="s">
        <v>1746</v>
      </c>
      <c r="F7" s="3" t="s">
        <v>1747</v>
      </c>
      <c r="G7" s="3" t="s">
        <v>8</v>
      </c>
      <c r="H7" s="3" t="s">
        <v>1640</v>
      </c>
    </row>
    <row r="8" spans="1:8" x14ac:dyDescent="0.25">
      <c r="A8" s="1"/>
      <c r="B8" s="4" t="s">
        <v>43</v>
      </c>
      <c r="C8" s="149" t="s">
        <v>269</v>
      </c>
      <c r="D8" s="149" t="s">
        <v>1748</v>
      </c>
      <c r="E8" s="146">
        <v>130</v>
      </c>
      <c r="F8" s="4" t="s">
        <v>254</v>
      </c>
      <c r="G8" s="4" t="s">
        <v>1749</v>
      </c>
      <c r="H8" s="150"/>
    </row>
    <row r="9" spans="1:8" x14ac:dyDescent="0.25">
      <c r="A9" s="1"/>
      <c r="B9" s="4" t="s">
        <v>43</v>
      </c>
      <c r="C9" s="149" t="s">
        <v>64</v>
      </c>
      <c r="D9" s="149" t="s">
        <v>1750</v>
      </c>
      <c r="E9" s="146">
        <v>396.5</v>
      </c>
      <c r="F9" s="4" t="s">
        <v>254</v>
      </c>
      <c r="G9" s="4" t="s">
        <v>1749</v>
      </c>
      <c r="H9" s="150"/>
    </row>
    <row r="10" spans="1:8" x14ac:dyDescent="0.25">
      <c r="A10" s="1"/>
      <c r="B10" s="4" t="s">
        <v>43</v>
      </c>
      <c r="C10" s="149" t="s">
        <v>68</v>
      </c>
      <c r="D10" s="149" t="s">
        <v>1751</v>
      </c>
      <c r="E10" s="146">
        <v>3942.3150000000001</v>
      </c>
      <c r="F10" s="4" t="s">
        <v>254</v>
      </c>
      <c r="G10" s="4" t="s">
        <v>1749</v>
      </c>
      <c r="H10" s="150"/>
    </row>
    <row r="11" spans="1:8" x14ac:dyDescent="0.25">
      <c r="A11" s="1"/>
      <c r="B11" s="4" t="s">
        <v>43</v>
      </c>
      <c r="C11" s="149" t="s">
        <v>82</v>
      </c>
      <c r="D11" s="149" t="s">
        <v>1752</v>
      </c>
      <c r="E11" s="146">
        <v>2380</v>
      </c>
      <c r="F11" s="4" t="s">
        <v>254</v>
      </c>
      <c r="G11" s="4" t="s">
        <v>1749</v>
      </c>
      <c r="H11" s="150"/>
    </row>
    <row r="12" spans="1:8" x14ac:dyDescent="0.25">
      <c r="A12" s="1"/>
      <c r="B12" s="4" t="s">
        <v>43</v>
      </c>
      <c r="C12" s="149" t="s">
        <v>86</v>
      </c>
      <c r="D12" s="149" t="s">
        <v>1753</v>
      </c>
      <c r="E12" s="146">
        <v>3737</v>
      </c>
      <c r="F12" s="4" t="s">
        <v>254</v>
      </c>
      <c r="G12" s="4" t="s">
        <v>1749</v>
      </c>
      <c r="H12" s="150"/>
    </row>
    <row r="13" spans="1:8" x14ac:dyDescent="0.25">
      <c r="A13" s="1"/>
      <c r="B13" s="4" t="s">
        <v>43</v>
      </c>
      <c r="C13" s="149" t="s">
        <v>86</v>
      </c>
      <c r="D13" s="149" t="s">
        <v>1754</v>
      </c>
      <c r="E13" s="146">
        <v>1337</v>
      </c>
      <c r="F13" s="4" t="s">
        <v>254</v>
      </c>
      <c r="G13" s="4" t="s">
        <v>1749</v>
      </c>
      <c r="H13" s="150"/>
    </row>
    <row r="14" spans="1:8" x14ac:dyDescent="0.25">
      <c r="A14" s="1"/>
      <c r="B14" s="4" t="s">
        <v>43</v>
      </c>
      <c r="C14" s="149" t="s">
        <v>707</v>
      </c>
      <c r="D14" s="149" t="s">
        <v>1755</v>
      </c>
      <c r="E14" s="146">
        <v>200</v>
      </c>
      <c r="F14" s="4" t="s">
        <v>254</v>
      </c>
      <c r="G14" s="4" t="s">
        <v>1749</v>
      </c>
      <c r="H14" s="150"/>
    </row>
    <row r="15" spans="1:8" x14ac:dyDescent="0.25">
      <c r="A15" s="1"/>
      <c r="B15" s="4" t="s">
        <v>43</v>
      </c>
      <c r="C15" s="149" t="s">
        <v>134</v>
      </c>
      <c r="D15" s="149" t="s">
        <v>1756</v>
      </c>
      <c r="E15" s="146">
        <v>1275</v>
      </c>
      <c r="F15" s="4" t="s">
        <v>254</v>
      </c>
      <c r="G15" s="4" t="s">
        <v>1749</v>
      </c>
      <c r="H15" s="150"/>
    </row>
    <row r="16" spans="1:8" x14ac:dyDescent="0.25">
      <c r="A16" s="1"/>
      <c r="B16" s="4" t="s">
        <v>43</v>
      </c>
      <c r="C16" s="149" t="s">
        <v>138</v>
      </c>
      <c r="D16" s="149" t="s">
        <v>1757</v>
      </c>
      <c r="E16" s="146">
        <v>0</v>
      </c>
      <c r="F16" s="4" t="s">
        <v>254</v>
      </c>
      <c r="G16" s="4" t="s">
        <v>1749</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34" t="s">
        <v>1758</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c r="AN4" s="209"/>
    </row>
    <row r="5" spans="1:40" ht="21.95" hidden="1" customHeight="1" x14ac:dyDescent="0.25">
      <c r="A5" s="209" t="s">
        <v>39</v>
      </c>
      <c r="B5" s="209" t="s">
        <v>655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209"/>
      <c r="B6" s="209"/>
      <c r="C6" s="233" t="s">
        <v>708</v>
      </c>
      <c r="D6" s="233" t="s">
        <v>155</v>
      </c>
      <c r="E6" s="233" t="s">
        <v>167</v>
      </c>
      <c r="F6" s="233" t="s">
        <v>705</v>
      </c>
      <c r="G6" s="233" t="s">
        <v>674</v>
      </c>
      <c r="H6" s="233" t="s">
        <v>698</v>
      </c>
      <c r="I6" s="233"/>
      <c r="J6" s="233" t="s">
        <v>675</v>
      </c>
      <c r="K6" s="233" t="s">
        <v>68</v>
      </c>
      <c r="L6" s="233"/>
      <c r="M6" s="233"/>
      <c r="N6" s="233"/>
      <c r="O6" s="233"/>
      <c r="P6" s="233" t="s">
        <v>676</v>
      </c>
      <c r="Q6" s="233" t="s">
        <v>701</v>
      </c>
      <c r="R6" s="233" t="s">
        <v>677</v>
      </c>
      <c r="S6" s="233" t="s">
        <v>379</v>
      </c>
      <c r="T6" s="233" t="s">
        <v>678</v>
      </c>
      <c r="U6" s="233" t="s">
        <v>702</v>
      </c>
      <c r="V6" s="233" t="s">
        <v>687</v>
      </c>
      <c r="W6" s="233" t="s">
        <v>106</v>
      </c>
      <c r="X6" s="233"/>
      <c r="Y6" s="233"/>
      <c r="Z6" s="233"/>
      <c r="AA6" s="233" t="s">
        <v>688</v>
      </c>
      <c r="AB6" s="233" t="s">
        <v>689</v>
      </c>
      <c r="AC6" s="233" t="s">
        <v>690</v>
      </c>
      <c r="AD6" s="233" t="s">
        <v>691</v>
      </c>
      <c r="AE6" s="233"/>
      <c r="AF6" s="233"/>
      <c r="AG6" s="233"/>
      <c r="AH6" s="233"/>
      <c r="AI6" s="233"/>
      <c r="AJ6" s="233"/>
      <c r="AK6" s="233"/>
      <c r="AL6" s="233"/>
      <c r="AM6" s="233" t="s">
        <v>703</v>
      </c>
      <c r="AN6" s="233" t="s">
        <v>692</v>
      </c>
    </row>
    <row r="7" spans="1:40" ht="57" customHeight="1" x14ac:dyDescent="0.25">
      <c r="A7" s="209"/>
      <c r="B7" s="209"/>
      <c r="C7" s="9" t="s">
        <v>1759</v>
      </c>
      <c r="D7" s="9" t="s">
        <v>1760</v>
      </c>
      <c r="E7" s="9" t="s">
        <v>1761</v>
      </c>
      <c r="F7" s="9" t="s">
        <v>1762</v>
      </c>
      <c r="G7" s="9" t="s">
        <v>1763</v>
      </c>
      <c r="H7" s="9" t="s">
        <v>1764</v>
      </c>
      <c r="I7" s="9" t="s">
        <v>1765</v>
      </c>
      <c r="J7" s="9" t="s">
        <v>1766</v>
      </c>
      <c r="K7" s="9" t="s">
        <v>1767</v>
      </c>
      <c r="L7" s="9" t="s">
        <v>1768</v>
      </c>
      <c r="M7" s="9" t="s">
        <v>1769</v>
      </c>
      <c r="N7" s="9" t="s">
        <v>1770</v>
      </c>
      <c r="O7" s="9" t="s">
        <v>1771</v>
      </c>
      <c r="P7" s="9" t="s">
        <v>1772</v>
      </c>
      <c r="Q7" s="9" t="s">
        <v>1773</v>
      </c>
      <c r="R7" s="9" t="s">
        <v>1774</v>
      </c>
      <c r="S7" s="9" t="s">
        <v>1775</v>
      </c>
      <c r="T7" s="9" t="s">
        <v>1776</v>
      </c>
      <c r="U7" s="9" t="s">
        <v>1777</v>
      </c>
      <c r="V7" s="9" t="s">
        <v>1778</v>
      </c>
      <c r="W7" s="9" t="s">
        <v>1779</v>
      </c>
      <c r="X7" s="9" t="s">
        <v>1780</v>
      </c>
      <c r="Y7" s="9" t="s">
        <v>1781</v>
      </c>
      <c r="Z7" s="9" t="s">
        <v>1782</v>
      </c>
      <c r="AA7" s="9" t="s">
        <v>1783</v>
      </c>
      <c r="AB7" s="9" t="s">
        <v>1784</v>
      </c>
      <c r="AC7" s="9" t="s">
        <v>1785</v>
      </c>
      <c r="AD7" s="9" t="s">
        <v>1786</v>
      </c>
      <c r="AE7" s="9" t="s">
        <v>1787</v>
      </c>
      <c r="AF7" s="9" t="s">
        <v>1788</v>
      </c>
      <c r="AG7" s="9" t="s">
        <v>1789</v>
      </c>
      <c r="AH7" s="9" t="s">
        <v>1790</v>
      </c>
      <c r="AI7" s="9" t="s">
        <v>1791</v>
      </c>
      <c r="AJ7" s="9" t="s">
        <v>1792</v>
      </c>
      <c r="AK7" s="9" t="s">
        <v>1793</v>
      </c>
      <c r="AL7" s="9" t="s">
        <v>1794</v>
      </c>
      <c r="AM7" s="9" t="s">
        <v>1795</v>
      </c>
      <c r="AN7" s="9" t="s">
        <v>1796</v>
      </c>
    </row>
    <row r="8" spans="1:40" ht="24" customHeight="1" x14ac:dyDescent="0.25">
      <c r="A8" s="13" t="s">
        <v>43</v>
      </c>
      <c r="B8" s="13" t="s">
        <v>873</v>
      </c>
      <c r="C8" s="151">
        <v>18</v>
      </c>
      <c r="D8" s="151">
        <v>0</v>
      </c>
      <c r="E8" s="151">
        <v>0</v>
      </c>
      <c r="F8" s="151">
        <v>18.919239999999999</v>
      </c>
      <c r="G8" s="151"/>
      <c r="H8" s="151">
        <v>8.32</v>
      </c>
      <c r="I8" s="151">
        <v>7.91</v>
      </c>
      <c r="J8" s="151">
        <v>10.252000000000001</v>
      </c>
      <c r="K8" s="151">
        <v>7.7</v>
      </c>
      <c r="L8" s="151">
        <v>7.7</v>
      </c>
      <c r="M8" s="151">
        <v>7.7</v>
      </c>
      <c r="N8" s="151">
        <v>7.7</v>
      </c>
      <c r="O8" s="151"/>
      <c r="P8" s="151"/>
      <c r="Q8" s="151">
        <v>5</v>
      </c>
      <c r="R8" s="151">
        <v>4</v>
      </c>
      <c r="S8" s="151"/>
      <c r="T8" s="151"/>
      <c r="U8" s="151"/>
      <c r="V8" s="151"/>
      <c r="W8" s="151">
        <v>6.5857900000000003</v>
      </c>
      <c r="X8" s="151">
        <v>6.9104599999999996</v>
      </c>
      <c r="Y8" s="151"/>
      <c r="Z8" s="151"/>
      <c r="AA8" s="151"/>
      <c r="AB8" s="151">
        <v>12.457000000000001</v>
      </c>
      <c r="AC8" s="151">
        <v>12.81</v>
      </c>
      <c r="AD8" s="151">
        <v>480.31855999999999</v>
      </c>
      <c r="AE8" s="151">
        <v>480.31855999999999</v>
      </c>
      <c r="AF8" s="151">
        <v>480.31855999999999</v>
      </c>
      <c r="AG8" s="151">
        <v>432.2867</v>
      </c>
      <c r="AH8" s="151">
        <v>432.2867</v>
      </c>
      <c r="AI8" s="151">
        <v>261.53582999999998</v>
      </c>
      <c r="AJ8" s="151">
        <v>0</v>
      </c>
      <c r="AK8" s="151">
        <v>352.23361</v>
      </c>
      <c r="AL8" s="151">
        <v>352.23361</v>
      </c>
      <c r="AM8" s="151"/>
      <c r="AN8" s="151"/>
    </row>
    <row r="9" spans="1:40" ht="24" customHeight="1" x14ac:dyDescent="0.25">
      <c r="A9" s="16" t="s">
        <v>43</v>
      </c>
      <c r="B9" s="16" t="s">
        <v>874</v>
      </c>
      <c r="C9" s="152">
        <v>18</v>
      </c>
      <c r="D9" s="152">
        <v>0</v>
      </c>
      <c r="E9" s="152">
        <v>0</v>
      </c>
      <c r="F9" s="152">
        <v>18.919239999999999</v>
      </c>
      <c r="G9" s="152"/>
      <c r="H9" s="152">
        <v>7.69</v>
      </c>
      <c r="I9" s="152">
        <v>7.94</v>
      </c>
      <c r="J9" s="152">
        <v>8.5259999999999998</v>
      </c>
      <c r="K9" s="152">
        <v>6.5</v>
      </c>
      <c r="L9" s="152">
        <v>6.5</v>
      </c>
      <c r="M9" s="152">
        <v>6.5</v>
      </c>
      <c r="N9" s="152">
        <v>6.5</v>
      </c>
      <c r="O9" s="152"/>
      <c r="P9" s="152"/>
      <c r="Q9" s="152">
        <v>1</v>
      </c>
      <c r="R9" s="152">
        <v>1</v>
      </c>
      <c r="S9" s="152"/>
      <c r="T9" s="152"/>
      <c r="U9" s="152"/>
      <c r="V9" s="152"/>
      <c r="W9" s="152">
        <v>8.3781999999999996</v>
      </c>
      <c r="X9" s="152">
        <v>7.0594900000000003</v>
      </c>
      <c r="Y9" s="152"/>
      <c r="Z9" s="152"/>
      <c r="AA9" s="152"/>
      <c r="AB9" s="152">
        <v>12.634</v>
      </c>
      <c r="AC9" s="152">
        <v>12.85</v>
      </c>
      <c r="AD9" s="152">
        <v>480.31855999999999</v>
      </c>
      <c r="AE9" s="152">
        <v>480.31855999999999</v>
      </c>
      <c r="AF9" s="152">
        <v>480.31855999999999</v>
      </c>
      <c r="AG9" s="152">
        <v>432.2867</v>
      </c>
      <c r="AH9" s="152">
        <v>432.2867</v>
      </c>
      <c r="AI9" s="152">
        <v>261.53582999999998</v>
      </c>
      <c r="AJ9" s="152">
        <v>0</v>
      </c>
      <c r="AK9" s="152">
        <v>352.23361</v>
      </c>
      <c r="AL9" s="152">
        <v>352.23361</v>
      </c>
      <c r="AM9" s="152"/>
      <c r="AN9" s="152"/>
    </row>
    <row r="10" spans="1:40" ht="24" customHeight="1" x14ac:dyDescent="0.25">
      <c r="A10" s="16" t="s">
        <v>43</v>
      </c>
      <c r="B10" s="16" t="s">
        <v>875</v>
      </c>
      <c r="C10" s="152">
        <v>22</v>
      </c>
      <c r="D10" s="152">
        <v>0</v>
      </c>
      <c r="E10" s="152">
        <v>0</v>
      </c>
      <c r="F10" s="152">
        <v>18.919239999999999</v>
      </c>
      <c r="G10" s="152"/>
      <c r="H10" s="152">
        <v>7.33</v>
      </c>
      <c r="I10" s="152">
        <v>7.7</v>
      </c>
      <c r="J10" s="152">
        <v>7.7830000000000004</v>
      </c>
      <c r="K10" s="152">
        <v>4.8</v>
      </c>
      <c r="L10" s="152">
        <v>4.8</v>
      </c>
      <c r="M10" s="152">
        <v>4.8</v>
      </c>
      <c r="N10" s="152">
        <v>4.8</v>
      </c>
      <c r="O10" s="152"/>
      <c r="P10" s="152"/>
      <c r="Q10" s="152">
        <v>4</v>
      </c>
      <c r="R10" s="152">
        <v>4</v>
      </c>
      <c r="S10" s="152"/>
      <c r="T10" s="152"/>
      <c r="U10" s="152"/>
      <c r="V10" s="152"/>
      <c r="W10" s="152">
        <v>7.1520999999999999</v>
      </c>
      <c r="X10" s="152">
        <v>7.6442199999999998</v>
      </c>
      <c r="Y10" s="152"/>
      <c r="Z10" s="152"/>
      <c r="AA10" s="152"/>
      <c r="AB10" s="152">
        <v>12.403</v>
      </c>
      <c r="AC10" s="152">
        <v>12.282999999999999</v>
      </c>
      <c r="AD10" s="152">
        <v>480.31855999999999</v>
      </c>
      <c r="AE10" s="152">
        <v>480.31855999999999</v>
      </c>
      <c r="AF10" s="152">
        <v>480.31855999999999</v>
      </c>
      <c r="AG10" s="152">
        <v>432.2867</v>
      </c>
      <c r="AH10" s="152">
        <v>432.2867</v>
      </c>
      <c r="AI10" s="152">
        <v>261.53582999999998</v>
      </c>
      <c r="AJ10" s="152">
        <v>0</v>
      </c>
      <c r="AK10" s="152">
        <v>352.23361</v>
      </c>
      <c r="AL10" s="152">
        <v>352.23361</v>
      </c>
      <c r="AM10" s="152"/>
      <c r="AN10" s="152"/>
    </row>
    <row r="11" spans="1:40" ht="24" customHeight="1" x14ac:dyDescent="0.25">
      <c r="A11" s="16" t="s">
        <v>43</v>
      </c>
      <c r="B11" s="16" t="s">
        <v>876</v>
      </c>
      <c r="C11" s="152">
        <v>22</v>
      </c>
      <c r="D11" s="152">
        <v>0</v>
      </c>
      <c r="E11" s="152">
        <v>0</v>
      </c>
      <c r="F11" s="152">
        <v>18.919239999999999</v>
      </c>
      <c r="G11" s="152"/>
      <c r="H11" s="152">
        <v>6.8</v>
      </c>
      <c r="I11" s="152">
        <v>7.58</v>
      </c>
      <c r="J11" s="152">
        <v>7.7039999999999997</v>
      </c>
      <c r="K11" s="152">
        <v>4.8</v>
      </c>
      <c r="L11" s="152">
        <v>4.8</v>
      </c>
      <c r="M11" s="152">
        <v>4.8</v>
      </c>
      <c r="N11" s="152">
        <v>4.8</v>
      </c>
      <c r="O11" s="152"/>
      <c r="P11" s="152"/>
      <c r="Q11" s="152">
        <v>4</v>
      </c>
      <c r="R11" s="152">
        <v>4</v>
      </c>
      <c r="S11" s="152"/>
      <c r="T11" s="152"/>
      <c r="U11" s="152"/>
      <c r="V11" s="152"/>
      <c r="W11" s="152">
        <v>5.0790499999999996</v>
      </c>
      <c r="X11" s="152">
        <v>7.5266500000000001</v>
      </c>
      <c r="Y11" s="152"/>
      <c r="Z11" s="152"/>
      <c r="AA11" s="152"/>
      <c r="AB11" s="152">
        <v>11.483000000000001</v>
      </c>
      <c r="AC11" s="152">
        <v>10.988</v>
      </c>
      <c r="AD11" s="152">
        <v>480.31855999999999</v>
      </c>
      <c r="AE11" s="152">
        <v>480.31855999999999</v>
      </c>
      <c r="AF11" s="152">
        <v>480.31855999999999</v>
      </c>
      <c r="AG11" s="152">
        <v>432.2867</v>
      </c>
      <c r="AH11" s="152">
        <v>432.2867</v>
      </c>
      <c r="AI11" s="152">
        <v>261.53582999999998</v>
      </c>
      <c r="AJ11" s="152">
        <v>0</v>
      </c>
      <c r="AK11" s="152">
        <v>352.23361</v>
      </c>
      <c r="AL11" s="152">
        <v>352.23361</v>
      </c>
      <c r="AM11" s="152"/>
      <c r="AN11" s="152"/>
    </row>
    <row r="12" spans="1:40" ht="24" customHeight="1" x14ac:dyDescent="0.25">
      <c r="A12" s="16" t="s">
        <v>43</v>
      </c>
      <c r="B12" s="16" t="s">
        <v>877</v>
      </c>
      <c r="C12" s="152">
        <v>23</v>
      </c>
      <c r="D12" s="152">
        <v>0</v>
      </c>
      <c r="E12" s="152">
        <v>0</v>
      </c>
      <c r="F12" s="152">
        <v>18.919239999999999</v>
      </c>
      <c r="G12" s="152"/>
      <c r="H12" s="152">
        <v>7.08</v>
      </c>
      <c r="I12" s="152">
        <v>8.1300000000000008</v>
      </c>
      <c r="J12" s="152">
        <v>6.4340000000000002</v>
      </c>
      <c r="K12" s="152">
        <v>5.0999999999999996</v>
      </c>
      <c r="L12" s="152">
        <v>5.0999999999999996</v>
      </c>
      <c r="M12" s="152">
        <v>5.0999999999999996</v>
      </c>
      <c r="N12" s="152">
        <v>5.0999999999999996</v>
      </c>
      <c r="O12" s="152"/>
      <c r="P12" s="152"/>
      <c r="Q12" s="152">
        <v>5</v>
      </c>
      <c r="R12" s="152">
        <v>5</v>
      </c>
      <c r="S12" s="152"/>
      <c r="T12" s="152"/>
      <c r="U12" s="152"/>
      <c r="V12" s="152"/>
      <c r="W12" s="152">
        <v>3.2280799999999998</v>
      </c>
      <c r="X12" s="152">
        <v>6.0353700000000003</v>
      </c>
      <c r="Y12" s="152"/>
      <c r="Z12" s="152"/>
      <c r="AA12" s="152"/>
      <c r="AB12" s="152">
        <v>10.691000000000001</v>
      </c>
      <c r="AC12" s="152">
        <v>8.9540000000000006</v>
      </c>
      <c r="AD12" s="152">
        <v>480.31855999999999</v>
      </c>
      <c r="AE12" s="152">
        <v>480.31855999999999</v>
      </c>
      <c r="AF12" s="152">
        <v>480.31855999999999</v>
      </c>
      <c r="AG12" s="152">
        <v>432.2867</v>
      </c>
      <c r="AH12" s="152">
        <v>432.2867</v>
      </c>
      <c r="AI12" s="152">
        <v>261.53582999999998</v>
      </c>
      <c r="AJ12" s="152">
        <v>0</v>
      </c>
      <c r="AK12" s="152">
        <v>352.23361</v>
      </c>
      <c r="AL12" s="152">
        <v>352.23361</v>
      </c>
      <c r="AM12" s="152"/>
      <c r="AN12" s="152"/>
    </row>
    <row r="13" spans="1:40" ht="24" customHeight="1" x14ac:dyDescent="0.25">
      <c r="A13" s="16" t="s">
        <v>43</v>
      </c>
      <c r="B13" s="16" t="s">
        <v>878</v>
      </c>
      <c r="C13" s="152">
        <v>23</v>
      </c>
      <c r="D13" s="152">
        <v>0</v>
      </c>
      <c r="E13" s="152">
        <v>0</v>
      </c>
      <c r="F13" s="152">
        <v>18.919239999999999</v>
      </c>
      <c r="G13" s="152"/>
      <c r="H13" s="152">
        <v>5.72</v>
      </c>
      <c r="I13" s="152">
        <v>8.8800000000000008</v>
      </c>
      <c r="J13" s="152">
        <v>7.64</v>
      </c>
      <c r="K13" s="152">
        <v>4.0999999999999996</v>
      </c>
      <c r="L13" s="152">
        <v>4.0999999999999996</v>
      </c>
      <c r="M13" s="152">
        <v>4.0999999999999996</v>
      </c>
      <c r="N13" s="152">
        <v>4.0999999999999996</v>
      </c>
      <c r="O13" s="152"/>
      <c r="P13" s="152"/>
      <c r="Q13" s="152">
        <v>5</v>
      </c>
      <c r="R13" s="152">
        <v>5</v>
      </c>
      <c r="S13" s="152"/>
      <c r="T13" s="152"/>
      <c r="U13" s="152"/>
      <c r="V13" s="152"/>
      <c r="W13" s="152">
        <v>2.5053200000000002</v>
      </c>
      <c r="X13" s="152">
        <v>4.01614</v>
      </c>
      <c r="Y13" s="152"/>
      <c r="Z13" s="152"/>
      <c r="AA13" s="152"/>
      <c r="AB13" s="152">
        <v>9.8989999999999991</v>
      </c>
      <c r="AC13" s="152">
        <v>7.6379999999999999</v>
      </c>
      <c r="AD13" s="152">
        <v>480.31855999999999</v>
      </c>
      <c r="AE13" s="152">
        <v>480.31855999999999</v>
      </c>
      <c r="AF13" s="152">
        <v>480.31855999999999</v>
      </c>
      <c r="AG13" s="152">
        <v>432.2867</v>
      </c>
      <c r="AH13" s="152">
        <v>432.2867</v>
      </c>
      <c r="AI13" s="152">
        <v>261.53582999999998</v>
      </c>
      <c r="AJ13" s="152">
        <v>0</v>
      </c>
      <c r="AK13" s="152">
        <v>352.23361</v>
      </c>
      <c r="AL13" s="152">
        <v>352.23361</v>
      </c>
      <c r="AM13" s="152"/>
      <c r="AN13" s="152"/>
    </row>
    <row r="14" spans="1:40" ht="24" customHeight="1" x14ac:dyDescent="0.25">
      <c r="A14" s="16" t="s">
        <v>43</v>
      </c>
      <c r="B14" s="16" t="s">
        <v>879</v>
      </c>
      <c r="C14" s="152">
        <v>22</v>
      </c>
      <c r="D14" s="152">
        <v>0</v>
      </c>
      <c r="E14" s="152">
        <v>0</v>
      </c>
      <c r="F14" s="152">
        <v>18.919239999999999</v>
      </c>
      <c r="G14" s="152"/>
      <c r="H14" s="152">
        <v>6.08</v>
      </c>
      <c r="I14" s="152">
        <v>9.2799999999999994</v>
      </c>
      <c r="J14" s="152">
        <v>8.1039999999999992</v>
      </c>
      <c r="K14" s="152">
        <v>3.6</v>
      </c>
      <c r="L14" s="152">
        <v>3.6</v>
      </c>
      <c r="M14" s="152">
        <v>3.6</v>
      </c>
      <c r="N14" s="152">
        <v>3.6</v>
      </c>
      <c r="O14" s="152"/>
      <c r="P14" s="152"/>
      <c r="Q14" s="152">
        <v>5</v>
      </c>
      <c r="R14" s="152">
        <v>5</v>
      </c>
      <c r="S14" s="152"/>
      <c r="T14" s="152"/>
      <c r="U14" s="152"/>
      <c r="V14" s="152"/>
      <c r="W14" s="152">
        <v>1.96777</v>
      </c>
      <c r="X14" s="152">
        <v>4.4063999999999997</v>
      </c>
      <c r="Y14" s="152"/>
      <c r="Z14" s="152"/>
      <c r="AA14" s="152"/>
      <c r="AB14" s="152">
        <v>10.744999999999999</v>
      </c>
      <c r="AC14" s="152">
        <v>8.9090000000000007</v>
      </c>
      <c r="AD14" s="152">
        <v>480.31855999999999</v>
      </c>
      <c r="AE14" s="152">
        <v>480.31855999999999</v>
      </c>
      <c r="AF14" s="152">
        <v>480.31855999999999</v>
      </c>
      <c r="AG14" s="152">
        <v>432.2867</v>
      </c>
      <c r="AH14" s="152">
        <v>432.2867</v>
      </c>
      <c r="AI14" s="152">
        <v>261.53582999999998</v>
      </c>
      <c r="AJ14" s="152">
        <v>0</v>
      </c>
      <c r="AK14" s="152">
        <v>352.23361</v>
      </c>
      <c r="AL14" s="152">
        <v>352.23361</v>
      </c>
      <c r="AM14" s="152"/>
      <c r="AN14" s="152"/>
    </row>
    <row r="15" spans="1:40" ht="24" customHeight="1" x14ac:dyDescent="0.25">
      <c r="A15" s="18" t="s">
        <v>43</v>
      </c>
      <c r="B15" s="18" t="s">
        <v>880</v>
      </c>
      <c r="C15" s="153">
        <v>22</v>
      </c>
      <c r="D15" s="153">
        <v>0</v>
      </c>
      <c r="E15" s="153">
        <v>0</v>
      </c>
      <c r="F15" s="153">
        <v>18.919239999999999</v>
      </c>
      <c r="G15" s="153"/>
      <c r="H15" s="153">
        <v>6.07</v>
      </c>
      <c r="I15" s="153">
        <v>9.16</v>
      </c>
      <c r="J15" s="153">
        <v>7.39</v>
      </c>
      <c r="K15" s="153">
        <v>3.9</v>
      </c>
      <c r="L15" s="153">
        <v>3.9</v>
      </c>
      <c r="M15" s="153">
        <v>3.9</v>
      </c>
      <c r="N15" s="153">
        <v>3.9</v>
      </c>
      <c r="O15" s="153"/>
      <c r="P15" s="153"/>
      <c r="Q15" s="153">
        <v>5</v>
      </c>
      <c r="R15" s="153">
        <v>4</v>
      </c>
      <c r="S15" s="153"/>
      <c r="T15" s="153"/>
      <c r="U15" s="153"/>
      <c r="V15" s="153"/>
      <c r="W15" s="153">
        <v>3.1472699999999998</v>
      </c>
      <c r="X15" s="153">
        <v>4.4746899999999998</v>
      </c>
      <c r="Y15" s="153"/>
      <c r="Z15" s="153"/>
      <c r="AA15" s="153"/>
      <c r="AB15" s="153">
        <v>10.013</v>
      </c>
      <c r="AC15" s="153">
        <v>9.407</v>
      </c>
      <c r="AD15" s="153">
        <v>480.31855999999999</v>
      </c>
      <c r="AE15" s="153">
        <v>480.31855999999999</v>
      </c>
      <c r="AF15" s="153">
        <v>480.31855999999999</v>
      </c>
      <c r="AG15" s="153">
        <v>432.2867</v>
      </c>
      <c r="AH15" s="153">
        <v>432.2867</v>
      </c>
      <c r="AI15" s="153">
        <v>261.53582999999998</v>
      </c>
      <c r="AJ15" s="153">
        <v>0</v>
      </c>
      <c r="AK15" s="153">
        <v>352.23361</v>
      </c>
      <c r="AL15" s="153">
        <v>352.23361</v>
      </c>
      <c r="AM15" s="153"/>
      <c r="AN15" s="153"/>
    </row>
    <row r="16" spans="1:40" ht="24" customHeight="1" x14ac:dyDescent="0.25">
      <c r="A16" s="13" t="s">
        <v>43</v>
      </c>
      <c r="B16" s="13" t="s">
        <v>881</v>
      </c>
      <c r="C16" s="151">
        <v>23</v>
      </c>
      <c r="D16" s="151">
        <v>0</v>
      </c>
      <c r="E16" s="151">
        <v>0</v>
      </c>
      <c r="F16" s="151">
        <v>18.919239999999999</v>
      </c>
      <c r="G16" s="151"/>
      <c r="H16" s="151">
        <v>6.78</v>
      </c>
      <c r="I16" s="151">
        <v>8.89</v>
      </c>
      <c r="J16" s="151">
        <v>7.1589999999999998</v>
      </c>
      <c r="K16" s="151">
        <v>3.6</v>
      </c>
      <c r="L16" s="151">
        <v>3.6</v>
      </c>
      <c r="M16" s="151">
        <v>3.6</v>
      </c>
      <c r="N16" s="151">
        <v>3.6</v>
      </c>
      <c r="O16" s="151"/>
      <c r="P16" s="151"/>
      <c r="Q16" s="151">
        <v>1</v>
      </c>
      <c r="R16" s="151">
        <v>1</v>
      </c>
      <c r="S16" s="151"/>
      <c r="T16" s="151"/>
      <c r="U16" s="151"/>
      <c r="V16" s="151"/>
      <c r="W16" s="151">
        <v>7.7566699999999997</v>
      </c>
      <c r="X16" s="151">
        <v>5.7305900000000003</v>
      </c>
      <c r="Y16" s="151"/>
      <c r="Z16" s="151"/>
      <c r="AA16" s="151"/>
      <c r="AB16" s="151">
        <v>9.9120000000000008</v>
      </c>
      <c r="AC16" s="151">
        <v>8.7739999999999991</v>
      </c>
      <c r="AD16" s="151">
        <v>480.31855999999999</v>
      </c>
      <c r="AE16" s="151">
        <v>480.31855999999999</v>
      </c>
      <c r="AF16" s="151">
        <v>480.31855999999999</v>
      </c>
      <c r="AG16" s="151">
        <v>432.2867</v>
      </c>
      <c r="AH16" s="151">
        <v>432.2867</v>
      </c>
      <c r="AI16" s="151">
        <v>244.42600999999999</v>
      </c>
      <c r="AJ16" s="151">
        <v>0</v>
      </c>
      <c r="AK16" s="151">
        <v>352.23361</v>
      </c>
      <c r="AL16" s="151">
        <v>352.23361</v>
      </c>
      <c r="AM16" s="151"/>
      <c r="AN16" s="151"/>
    </row>
    <row r="17" spans="1:40" ht="24" customHeight="1" x14ac:dyDescent="0.25">
      <c r="A17" s="16" t="s">
        <v>43</v>
      </c>
      <c r="B17" s="16" t="s">
        <v>882</v>
      </c>
      <c r="C17" s="152">
        <v>23</v>
      </c>
      <c r="D17" s="152">
        <v>0</v>
      </c>
      <c r="E17" s="152">
        <v>0</v>
      </c>
      <c r="F17" s="152">
        <v>18.919239999999999</v>
      </c>
      <c r="G17" s="152">
        <v>0</v>
      </c>
      <c r="H17" s="152">
        <v>6.36</v>
      </c>
      <c r="I17" s="152">
        <v>7.96</v>
      </c>
      <c r="J17" s="152">
        <v>7.6609999999999996</v>
      </c>
      <c r="K17" s="152">
        <v>4.2</v>
      </c>
      <c r="L17" s="152">
        <v>4.2</v>
      </c>
      <c r="M17" s="152">
        <v>4.2</v>
      </c>
      <c r="N17" s="152">
        <v>4.2</v>
      </c>
      <c r="O17" s="152">
        <v>0</v>
      </c>
      <c r="P17" s="152">
        <v>0</v>
      </c>
      <c r="Q17" s="152">
        <v>4</v>
      </c>
      <c r="R17" s="152">
        <v>1</v>
      </c>
      <c r="S17" s="152">
        <v>0</v>
      </c>
      <c r="T17" s="152">
        <v>0</v>
      </c>
      <c r="U17" s="152">
        <v>0</v>
      </c>
      <c r="V17" s="152">
        <v>0</v>
      </c>
      <c r="W17" s="152">
        <v>6.7926099999999998</v>
      </c>
      <c r="X17" s="152">
        <v>6.6333700000000002</v>
      </c>
      <c r="Y17" s="152">
        <v>0</v>
      </c>
      <c r="Z17" s="152">
        <v>0</v>
      </c>
      <c r="AA17" s="152">
        <v>0</v>
      </c>
      <c r="AB17" s="152">
        <v>10.347</v>
      </c>
      <c r="AC17" s="152">
        <v>8.3710000000000004</v>
      </c>
      <c r="AD17" s="152">
        <v>480.31855999999999</v>
      </c>
      <c r="AE17" s="152">
        <v>480.31855999999999</v>
      </c>
      <c r="AF17" s="152">
        <v>480.31855999999999</v>
      </c>
      <c r="AG17" s="152">
        <v>432.2867</v>
      </c>
      <c r="AH17" s="152">
        <v>432.2867</v>
      </c>
      <c r="AI17" s="152">
        <v>175.98672999999999</v>
      </c>
      <c r="AJ17" s="152">
        <v>0</v>
      </c>
      <c r="AK17" s="152">
        <v>352.23361</v>
      </c>
      <c r="AL17" s="152">
        <v>352.23361</v>
      </c>
      <c r="AM17" s="152"/>
      <c r="AN17" s="152">
        <v>0</v>
      </c>
    </row>
    <row r="18" spans="1:40" ht="24" customHeight="1" x14ac:dyDescent="0.25">
      <c r="A18" s="16" t="s">
        <v>43</v>
      </c>
      <c r="B18" s="16" t="s">
        <v>883</v>
      </c>
      <c r="C18" s="152">
        <v>24</v>
      </c>
      <c r="D18" s="152">
        <v>0</v>
      </c>
      <c r="E18" s="152">
        <v>0</v>
      </c>
      <c r="F18" s="152">
        <v>18.919239999999999</v>
      </c>
      <c r="G18" s="152">
        <v>0</v>
      </c>
      <c r="H18" s="152">
        <v>6.48</v>
      </c>
      <c r="I18" s="152">
        <v>9.0299999999999994</v>
      </c>
      <c r="J18" s="152">
        <v>7.6050000000000004</v>
      </c>
      <c r="K18" s="152">
        <v>4.8</v>
      </c>
      <c r="L18" s="152">
        <v>4.8</v>
      </c>
      <c r="M18" s="152">
        <v>4.8</v>
      </c>
      <c r="N18" s="152">
        <v>4.8</v>
      </c>
      <c r="O18" s="152">
        <v>0.1</v>
      </c>
      <c r="P18" s="152">
        <v>0</v>
      </c>
      <c r="Q18" s="152">
        <v>1</v>
      </c>
      <c r="R18" s="152">
        <v>1</v>
      </c>
      <c r="S18" s="152">
        <v>1.2573799999999999</v>
      </c>
      <c r="T18" s="152">
        <v>0</v>
      </c>
      <c r="U18" s="152">
        <v>0</v>
      </c>
      <c r="V18" s="152">
        <v>0.7</v>
      </c>
      <c r="W18" s="152">
        <v>5.2934799999999997</v>
      </c>
      <c r="X18" s="152">
        <v>6.7218400000000003</v>
      </c>
      <c r="Y18" s="152">
        <v>0</v>
      </c>
      <c r="Z18" s="152">
        <v>0</v>
      </c>
      <c r="AA18" s="152">
        <v>0.4</v>
      </c>
      <c r="AB18" s="152">
        <v>10.595000000000001</v>
      </c>
      <c r="AC18" s="152">
        <v>9.359</v>
      </c>
      <c r="AD18" s="152">
        <v>480.31855999999999</v>
      </c>
      <c r="AE18" s="152">
        <v>480.31855999999999</v>
      </c>
      <c r="AF18" s="152">
        <v>480.31855999999999</v>
      </c>
      <c r="AG18" s="152">
        <v>432.2867</v>
      </c>
      <c r="AH18" s="152">
        <v>432.2867</v>
      </c>
      <c r="AI18" s="152">
        <v>205.31784999999999</v>
      </c>
      <c r="AJ18" s="152">
        <v>0</v>
      </c>
      <c r="AK18" s="152">
        <v>352.23361</v>
      </c>
      <c r="AL18" s="152">
        <v>352.23361</v>
      </c>
      <c r="AM18" s="152"/>
      <c r="AN18" s="152">
        <v>0.48899999999999999</v>
      </c>
    </row>
    <row r="19" spans="1:40" ht="24" customHeight="1" x14ac:dyDescent="0.25">
      <c r="A19" s="16" t="s">
        <v>43</v>
      </c>
      <c r="B19" s="16" t="s">
        <v>884</v>
      </c>
      <c r="C19" s="152">
        <v>24</v>
      </c>
      <c r="D19" s="152">
        <v>0</v>
      </c>
      <c r="E19" s="152">
        <v>0</v>
      </c>
      <c r="F19" s="152">
        <v>18.919239999999999</v>
      </c>
      <c r="G19" s="152">
        <v>0</v>
      </c>
      <c r="H19" s="152">
        <v>6.02</v>
      </c>
      <c r="I19" s="152">
        <v>9.1300000000000008</v>
      </c>
      <c r="J19" s="152">
        <v>7.3319999999999999</v>
      </c>
      <c r="K19" s="152">
        <v>5.9</v>
      </c>
      <c r="L19" s="152">
        <v>5.9</v>
      </c>
      <c r="M19" s="152">
        <v>5.9</v>
      </c>
      <c r="N19" s="152">
        <v>5.9</v>
      </c>
      <c r="O19" s="152">
        <v>1</v>
      </c>
      <c r="P19" s="152">
        <v>1</v>
      </c>
      <c r="Q19" s="152">
        <v>1</v>
      </c>
      <c r="R19" s="152">
        <v>1</v>
      </c>
      <c r="S19" s="152">
        <v>22.011430000000001</v>
      </c>
      <c r="T19" s="152">
        <v>0</v>
      </c>
      <c r="U19" s="152">
        <v>0.25</v>
      </c>
      <c r="V19" s="152">
        <v>25.4</v>
      </c>
      <c r="W19" s="152">
        <v>4.8152299999999997</v>
      </c>
      <c r="X19" s="152">
        <v>6.0916199999999998</v>
      </c>
      <c r="Y19" s="152">
        <v>0</v>
      </c>
      <c r="Z19" s="152">
        <v>0</v>
      </c>
      <c r="AA19" s="152">
        <v>29.6</v>
      </c>
      <c r="AB19" s="152">
        <v>10.321</v>
      </c>
      <c r="AC19" s="152">
        <v>9.4760000000000009</v>
      </c>
      <c r="AD19" s="152">
        <v>480.31855999999999</v>
      </c>
      <c r="AE19" s="152">
        <v>480.31855999999999</v>
      </c>
      <c r="AF19" s="152">
        <v>480.31855999999999</v>
      </c>
      <c r="AG19" s="152">
        <v>432.2867</v>
      </c>
      <c r="AH19" s="152">
        <v>432.2867</v>
      </c>
      <c r="AI19" s="152">
        <v>205.31784999999999</v>
      </c>
      <c r="AJ19" s="152">
        <v>0</v>
      </c>
      <c r="AK19" s="152">
        <v>352.23361</v>
      </c>
      <c r="AL19" s="152">
        <v>352.23361</v>
      </c>
      <c r="AM19" s="152"/>
      <c r="AN19" s="152">
        <v>8.6039999999999992</v>
      </c>
    </row>
    <row r="20" spans="1:40" ht="24" customHeight="1" x14ac:dyDescent="0.25">
      <c r="A20" s="16" t="s">
        <v>43</v>
      </c>
      <c r="B20" s="16" t="s">
        <v>885</v>
      </c>
      <c r="C20" s="152">
        <v>22</v>
      </c>
      <c r="D20" s="152">
        <v>0</v>
      </c>
      <c r="E20" s="152">
        <v>0</v>
      </c>
      <c r="F20" s="152">
        <v>18.919239999999999</v>
      </c>
      <c r="G20" s="152">
        <v>15.736000000000001</v>
      </c>
      <c r="H20" s="152">
        <v>5.32</v>
      </c>
      <c r="I20" s="152">
        <v>9.0299999999999994</v>
      </c>
      <c r="J20" s="152">
        <v>8.3279999999999994</v>
      </c>
      <c r="K20" s="152">
        <v>7.1</v>
      </c>
      <c r="L20" s="152">
        <v>7.1</v>
      </c>
      <c r="M20" s="152">
        <v>7.1</v>
      </c>
      <c r="N20" s="152">
        <v>7.1</v>
      </c>
      <c r="O20" s="152">
        <v>21.4</v>
      </c>
      <c r="P20" s="152">
        <v>79.363600000000005</v>
      </c>
      <c r="Q20" s="152">
        <v>1</v>
      </c>
      <c r="R20" s="152">
        <v>1</v>
      </c>
      <c r="S20" s="152">
        <v>183.69305</v>
      </c>
      <c r="T20" s="152">
        <v>3.0491700000000002</v>
      </c>
      <c r="U20" s="152">
        <v>78.06</v>
      </c>
      <c r="V20" s="152">
        <v>242.3</v>
      </c>
      <c r="W20" s="152">
        <v>5.0744499999999997</v>
      </c>
      <c r="X20" s="152">
        <v>5.78857</v>
      </c>
      <c r="Y20" s="152">
        <v>44.089669999999998</v>
      </c>
      <c r="Z20" s="152">
        <v>44.639249999999997</v>
      </c>
      <c r="AA20" s="152">
        <v>237.1</v>
      </c>
      <c r="AB20" s="152">
        <v>10.552</v>
      </c>
      <c r="AC20" s="152">
        <v>8.7829999999999995</v>
      </c>
      <c r="AD20" s="152">
        <v>480.31855999999999</v>
      </c>
      <c r="AE20" s="152">
        <v>480.31855999999999</v>
      </c>
      <c r="AF20" s="152">
        <v>480.31855999999999</v>
      </c>
      <c r="AG20" s="152">
        <v>432.2867</v>
      </c>
      <c r="AH20" s="152">
        <v>432.2867</v>
      </c>
      <c r="AI20" s="152">
        <v>239.53748999999999</v>
      </c>
      <c r="AJ20" s="152">
        <v>0</v>
      </c>
      <c r="AK20" s="152">
        <v>352.23361</v>
      </c>
      <c r="AL20" s="152">
        <v>352.23361</v>
      </c>
      <c r="AM20" s="152"/>
      <c r="AN20" s="152">
        <v>27.09</v>
      </c>
    </row>
    <row r="21" spans="1:40" ht="24" customHeight="1" x14ac:dyDescent="0.25">
      <c r="A21" s="16" t="s">
        <v>43</v>
      </c>
      <c r="B21" s="16" t="s">
        <v>886</v>
      </c>
      <c r="C21" s="152">
        <v>22</v>
      </c>
      <c r="D21" s="152">
        <v>0</v>
      </c>
      <c r="E21" s="152">
        <v>0</v>
      </c>
      <c r="F21" s="152">
        <v>18.919239999999999</v>
      </c>
      <c r="G21" s="152">
        <v>44.798999999999999</v>
      </c>
      <c r="H21" s="152">
        <v>5.8</v>
      </c>
      <c r="I21" s="152">
        <v>8.4499999999999993</v>
      </c>
      <c r="J21" s="152">
        <v>8.3170000000000002</v>
      </c>
      <c r="K21" s="152">
        <v>7.9</v>
      </c>
      <c r="L21" s="152">
        <v>7.9</v>
      </c>
      <c r="M21" s="152">
        <v>7.9</v>
      </c>
      <c r="N21" s="152">
        <v>7.9</v>
      </c>
      <c r="O21" s="152">
        <v>283</v>
      </c>
      <c r="P21" s="152">
        <v>284.63598999999999</v>
      </c>
      <c r="Q21" s="152">
        <v>1</v>
      </c>
      <c r="R21" s="152">
        <v>1</v>
      </c>
      <c r="S21" s="152">
        <v>463.2328</v>
      </c>
      <c r="T21" s="152">
        <v>21.635999999999999</v>
      </c>
      <c r="U21" s="152">
        <v>212.67</v>
      </c>
      <c r="V21" s="152">
        <v>559.9</v>
      </c>
      <c r="W21" s="152">
        <v>4.1436799999999998</v>
      </c>
      <c r="X21" s="152">
        <v>5.81027</v>
      </c>
      <c r="Y21" s="152">
        <v>246.25299999999999</v>
      </c>
      <c r="Z21" s="152">
        <v>245.97064</v>
      </c>
      <c r="AA21" s="152">
        <v>567.4</v>
      </c>
      <c r="AB21" s="152">
        <v>10.775</v>
      </c>
      <c r="AC21" s="152">
        <v>8.3320000000000007</v>
      </c>
      <c r="AD21" s="152">
        <v>480.31855999999999</v>
      </c>
      <c r="AE21" s="152">
        <v>480.31855999999999</v>
      </c>
      <c r="AF21" s="152">
        <v>480.31855999999999</v>
      </c>
      <c r="AG21" s="152">
        <v>432.2867</v>
      </c>
      <c r="AH21" s="152">
        <v>432.2867</v>
      </c>
      <c r="AI21" s="152">
        <v>232.20471000000001</v>
      </c>
      <c r="AJ21" s="152">
        <v>0</v>
      </c>
      <c r="AK21" s="152">
        <v>352.23361</v>
      </c>
      <c r="AL21" s="152">
        <v>352.23361</v>
      </c>
      <c r="AM21" s="152"/>
      <c r="AN21" s="152">
        <v>37.862000000000002</v>
      </c>
    </row>
    <row r="22" spans="1:40" ht="24" customHeight="1" x14ac:dyDescent="0.25">
      <c r="A22" s="16" t="s">
        <v>43</v>
      </c>
      <c r="B22" s="16" t="s">
        <v>887</v>
      </c>
      <c r="C22" s="152">
        <v>21</v>
      </c>
      <c r="D22" s="152">
        <v>0</v>
      </c>
      <c r="E22" s="152">
        <v>0</v>
      </c>
      <c r="F22" s="152">
        <v>18.919239999999999</v>
      </c>
      <c r="G22" s="152">
        <v>70.433000000000007</v>
      </c>
      <c r="H22" s="152">
        <v>6.32</v>
      </c>
      <c r="I22" s="152">
        <v>8.16</v>
      </c>
      <c r="J22" s="152">
        <v>8.8829999999999991</v>
      </c>
      <c r="K22" s="152">
        <v>7.6</v>
      </c>
      <c r="L22" s="152">
        <v>7.6</v>
      </c>
      <c r="M22" s="152">
        <v>7.6</v>
      </c>
      <c r="N22" s="152">
        <v>7.6</v>
      </c>
      <c r="O22" s="152">
        <v>522.5</v>
      </c>
      <c r="P22" s="152">
        <v>505.39999</v>
      </c>
      <c r="Q22" s="152">
        <v>1</v>
      </c>
      <c r="R22" s="152">
        <v>1</v>
      </c>
      <c r="S22" s="152">
        <v>749.53637000000003</v>
      </c>
      <c r="T22" s="152">
        <v>51.867579999999997</v>
      </c>
      <c r="U22" s="152">
        <v>349.78</v>
      </c>
      <c r="V22" s="152">
        <v>598</v>
      </c>
      <c r="W22" s="152">
        <v>4.6276700000000002</v>
      </c>
      <c r="X22" s="152">
        <v>5.18058</v>
      </c>
      <c r="Y22" s="152">
        <v>517.6377</v>
      </c>
      <c r="Z22" s="152">
        <v>513.64665000000002</v>
      </c>
      <c r="AA22" s="152">
        <v>670</v>
      </c>
      <c r="AB22" s="152">
        <v>11.308999999999999</v>
      </c>
      <c r="AC22" s="152">
        <v>9.4939999999999998</v>
      </c>
      <c r="AD22" s="152">
        <v>480.31855999999999</v>
      </c>
      <c r="AE22" s="152">
        <v>480.31855999999999</v>
      </c>
      <c r="AF22" s="152">
        <v>480.31855999999999</v>
      </c>
      <c r="AG22" s="152">
        <v>432.2867</v>
      </c>
      <c r="AH22" s="152">
        <v>432.2867</v>
      </c>
      <c r="AI22" s="152">
        <v>232.20471000000001</v>
      </c>
      <c r="AJ22" s="152">
        <v>0</v>
      </c>
      <c r="AK22" s="152">
        <v>352.23361</v>
      </c>
      <c r="AL22" s="152">
        <v>352.23361</v>
      </c>
      <c r="AM22" s="152"/>
      <c r="AN22" s="152">
        <v>56.097999999999999</v>
      </c>
    </row>
    <row r="23" spans="1:40" ht="24" customHeight="1" x14ac:dyDescent="0.25">
      <c r="A23" s="18" t="s">
        <v>43</v>
      </c>
      <c r="B23" s="18" t="s">
        <v>888</v>
      </c>
      <c r="C23" s="153">
        <v>21</v>
      </c>
      <c r="D23" s="153">
        <v>0</v>
      </c>
      <c r="E23" s="153">
        <v>0</v>
      </c>
      <c r="F23" s="153">
        <v>18.919239999999999</v>
      </c>
      <c r="G23" s="153">
        <v>108.249</v>
      </c>
      <c r="H23" s="153">
        <v>6.54</v>
      </c>
      <c r="I23" s="153">
        <v>7.59</v>
      </c>
      <c r="J23" s="153">
        <v>8.2349999999999994</v>
      </c>
      <c r="K23" s="153">
        <v>7.7</v>
      </c>
      <c r="L23" s="153">
        <v>7.7</v>
      </c>
      <c r="M23" s="153">
        <v>7.7</v>
      </c>
      <c r="N23" s="153">
        <v>7.7</v>
      </c>
      <c r="O23" s="153">
        <v>759.2</v>
      </c>
      <c r="P23" s="153">
        <v>710.18200999999999</v>
      </c>
      <c r="Q23" s="153">
        <v>1</v>
      </c>
      <c r="R23" s="153">
        <v>1</v>
      </c>
      <c r="S23" s="153">
        <v>849.77497000000005</v>
      </c>
      <c r="T23" s="153">
        <v>242.26678000000001</v>
      </c>
      <c r="U23" s="153">
        <v>482.95</v>
      </c>
      <c r="V23" s="153">
        <v>772.5</v>
      </c>
      <c r="W23" s="153">
        <v>4.3309899999999999</v>
      </c>
      <c r="X23" s="153">
        <v>5.3180699999999996</v>
      </c>
      <c r="Y23" s="153">
        <v>780.66974000000005</v>
      </c>
      <c r="Z23" s="153">
        <v>771.30282999999997</v>
      </c>
      <c r="AA23" s="153">
        <v>804.1</v>
      </c>
      <c r="AB23" s="153">
        <v>10.75</v>
      </c>
      <c r="AC23" s="153">
        <v>10.282999999999999</v>
      </c>
      <c r="AD23" s="153">
        <v>480.31855999999999</v>
      </c>
      <c r="AE23" s="153">
        <v>480.31855999999999</v>
      </c>
      <c r="AF23" s="153">
        <v>480.31855999999999</v>
      </c>
      <c r="AG23" s="153">
        <v>432.2867</v>
      </c>
      <c r="AH23" s="153">
        <v>432.2867</v>
      </c>
      <c r="AI23" s="153">
        <v>73.327799999999996</v>
      </c>
      <c r="AJ23" s="153">
        <v>0</v>
      </c>
      <c r="AK23" s="153">
        <v>352.23361</v>
      </c>
      <c r="AL23" s="153">
        <v>352.23361</v>
      </c>
      <c r="AM23" s="153"/>
      <c r="AN23" s="153">
        <v>69.641000000000005</v>
      </c>
    </row>
    <row r="24" spans="1:40" ht="24" customHeight="1" x14ac:dyDescent="0.25">
      <c r="A24" s="13" t="s">
        <v>43</v>
      </c>
      <c r="B24" s="13" t="s">
        <v>889</v>
      </c>
      <c r="C24" s="151">
        <v>23</v>
      </c>
      <c r="D24" s="151">
        <v>0</v>
      </c>
      <c r="E24" s="151">
        <v>0</v>
      </c>
      <c r="F24" s="151">
        <v>18.8917</v>
      </c>
      <c r="G24" s="151">
        <v>437.24</v>
      </c>
      <c r="H24" s="151">
        <v>7.34</v>
      </c>
      <c r="I24" s="151">
        <v>6.92</v>
      </c>
      <c r="J24" s="151">
        <v>8.1110000000000007</v>
      </c>
      <c r="K24" s="151">
        <v>7.9</v>
      </c>
      <c r="L24" s="151">
        <v>7.9</v>
      </c>
      <c r="M24" s="151">
        <v>7.9</v>
      </c>
      <c r="N24" s="151">
        <v>7.9</v>
      </c>
      <c r="O24" s="151">
        <v>832.3</v>
      </c>
      <c r="P24" s="151">
        <v>820</v>
      </c>
      <c r="Q24" s="151">
        <v>1</v>
      </c>
      <c r="R24" s="151">
        <v>1</v>
      </c>
      <c r="S24" s="151">
        <v>878.11072999999999</v>
      </c>
      <c r="T24" s="151">
        <v>362.56972999999999</v>
      </c>
      <c r="U24" s="151">
        <v>612.55999999999995</v>
      </c>
      <c r="V24" s="151">
        <v>860</v>
      </c>
      <c r="W24" s="151">
        <v>5.8385699999999998</v>
      </c>
      <c r="X24" s="151">
        <v>6.0064700000000002</v>
      </c>
      <c r="Y24" s="151">
        <v>859.14562999999998</v>
      </c>
      <c r="Z24" s="151">
        <v>840.94739000000004</v>
      </c>
      <c r="AA24" s="151">
        <v>833.2</v>
      </c>
      <c r="AB24" s="151">
        <v>10.887</v>
      </c>
      <c r="AC24" s="151">
        <v>10.678000000000001</v>
      </c>
      <c r="AD24" s="151">
        <v>480.31855999999999</v>
      </c>
      <c r="AE24" s="151">
        <v>480.31855999999999</v>
      </c>
      <c r="AF24" s="151">
        <v>480.31855999999999</v>
      </c>
      <c r="AG24" s="151">
        <v>432.2867</v>
      </c>
      <c r="AH24" s="151">
        <v>432.2867</v>
      </c>
      <c r="AI24" s="151">
        <v>129.54578000000001</v>
      </c>
      <c r="AJ24" s="151">
        <v>0</v>
      </c>
      <c r="AK24" s="151">
        <v>352.23361</v>
      </c>
      <c r="AL24" s="151">
        <v>352.23361</v>
      </c>
      <c r="AM24" s="151"/>
      <c r="AN24" s="151">
        <v>100.869</v>
      </c>
    </row>
    <row r="25" spans="1:40" ht="24" customHeight="1" x14ac:dyDescent="0.25">
      <c r="A25" s="16" t="s">
        <v>43</v>
      </c>
      <c r="B25" s="16" t="s">
        <v>890</v>
      </c>
      <c r="C25" s="152">
        <v>23</v>
      </c>
      <c r="D25" s="152">
        <v>0</v>
      </c>
      <c r="E25" s="152">
        <v>0</v>
      </c>
      <c r="F25" s="152">
        <v>18.8917</v>
      </c>
      <c r="G25" s="152">
        <v>564.74199999999996</v>
      </c>
      <c r="H25" s="152">
        <v>7.13</v>
      </c>
      <c r="I25" s="152">
        <v>6.94</v>
      </c>
      <c r="J25" s="152">
        <v>7.2270000000000003</v>
      </c>
      <c r="K25" s="152">
        <v>7.8</v>
      </c>
      <c r="L25" s="152">
        <v>7.8</v>
      </c>
      <c r="M25" s="152">
        <v>7.8</v>
      </c>
      <c r="N25" s="152">
        <v>7.8</v>
      </c>
      <c r="O25" s="152">
        <v>841.2</v>
      </c>
      <c r="P25" s="152">
        <v>849.81799000000001</v>
      </c>
      <c r="Q25" s="152">
        <v>1</v>
      </c>
      <c r="R25" s="152">
        <v>1</v>
      </c>
      <c r="S25" s="152">
        <v>889.89841999999999</v>
      </c>
      <c r="T25" s="152">
        <v>470.17128000000002</v>
      </c>
      <c r="U25" s="152">
        <v>732.46</v>
      </c>
      <c r="V25" s="152">
        <v>872.2</v>
      </c>
      <c r="W25" s="152">
        <v>7.6627000000000001</v>
      </c>
      <c r="X25" s="152">
        <v>6.64039</v>
      </c>
      <c r="Y25" s="152">
        <v>878.88424999999995</v>
      </c>
      <c r="Z25" s="152">
        <v>856.33217999999999</v>
      </c>
      <c r="AA25" s="152">
        <v>844.1</v>
      </c>
      <c r="AB25" s="152">
        <v>10.624000000000001</v>
      </c>
      <c r="AC25" s="152">
        <v>10.726000000000001</v>
      </c>
      <c r="AD25" s="152">
        <v>480.31855999999999</v>
      </c>
      <c r="AE25" s="152">
        <v>480.31855999999999</v>
      </c>
      <c r="AF25" s="152">
        <v>480.31855999999999</v>
      </c>
      <c r="AG25" s="152">
        <v>432.2867</v>
      </c>
      <c r="AH25" s="152">
        <v>432.2867</v>
      </c>
      <c r="AI25" s="152">
        <v>161.32115999999999</v>
      </c>
      <c r="AJ25" s="152">
        <v>0</v>
      </c>
      <c r="AK25" s="152">
        <v>352.23361</v>
      </c>
      <c r="AL25" s="152">
        <v>352.23361</v>
      </c>
      <c r="AM25" s="152"/>
      <c r="AN25" s="152">
        <v>165.35300000000001</v>
      </c>
    </row>
    <row r="26" spans="1:40" ht="24" customHeight="1" x14ac:dyDescent="0.25">
      <c r="A26" s="16" t="s">
        <v>43</v>
      </c>
      <c r="B26" s="16" t="s">
        <v>891</v>
      </c>
      <c r="C26" s="152">
        <v>23</v>
      </c>
      <c r="D26" s="152">
        <v>0</v>
      </c>
      <c r="E26" s="152">
        <v>0</v>
      </c>
      <c r="F26" s="152">
        <v>18.8917</v>
      </c>
      <c r="G26" s="152">
        <v>671.58600000000001</v>
      </c>
      <c r="H26" s="152">
        <v>6.71</v>
      </c>
      <c r="I26" s="152">
        <v>7.24</v>
      </c>
      <c r="J26" s="152">
        <v>7.8140000000000001</v>
      </c>
      <c r="K26" s="152">
        <v>8.1</v>
      </c>
      <c r="L26" s="152">
        <v>8.1</v>
      </c>
      <c r="M26" s="152">
        <v>8.1</v>
      </c>
      <c r="N26" s="152">
        <v>8.1</v>
      </c>
      <c r="O26" s="152">
        <v>839.8</v>
      </c>
      <c r="P26" s="152">
        <v>860</v>
      </c>
      <c r="Q26" s="152">
        <v>1</v>
      </c>
      <c r="R26" s="152">
        <v>1</v>
      </c>
      <c r="S26" s="152">
        <v>891.47860000000003</v>
      </c>
      <c r="T26" s="152">
        <v>571.25742000000002</v>
      </c>
      <c r="U26" s="152">
        <v>829.49</v>
      </c>
      <c r="V26" s="152">
        <v>876.2</v>
      </c>
      <c r="W26" s="152">
        <v>7.2756600000000002</v>
      </c>
      <c r="X26" s="152">
        <v>6.5957400000000002</v>
      </c>
      <c r="Y26" s="152">
        <v>889.79864999999995</v>
      </c>
      <c r="Z26" s="152">
        <v>866.98533999999995</v>
      </c>
      <c r="AA26" s="152">
        <v>846.6</v>
      </c>
      <c r="AB26" s="152">
        <v>9.4670000000000005</v>
      </c>
      <c r="AC26" s="152">
        <v>9.8420000000000005</v>
      </c>
      <c r="AD26" s="152">
        <v>480.31855999999999</v>
      </c>
      <c r="AE26" s="152">
        <v>480.31855999999999</v>
      </c>
      <c r="AF26" s="152">
        <v>480.31855999999999</v>
      </c>
      <c r="AG26" s="152">
        <v>432.2867</v>
      </c>
      <c r="AH26" s="152">
        <v>432.2867</v>
      </c>
      <c r="AI26" s="152">
        <v>0</v>
      </c>
      <c r="AJ26" s="152">
        <v>0</v>
      </c>
      <c r="AK26" s="152">
        <v>352.23361</v>
      </c>
      <c r="AL26" s="152">
        <v>352.23361</v>
      </c>
      <c r="AM26" s="152"/>
      <c r="AN26" s="152">
        <v>549.99199999999996</v>
      </c>
    </row>
    <row r="27" spans="1:40" ht="24" customHeight="1" x14ac:dyDescent="0.25">
      <c r="A27" s="16" t="s">
        <v>43</v>
      </c>
      <c r="B27" s="16" t="s">
        <v>892</v>
      </c>
      <c r="C27" s="152">
        <v>23</v>
      </c>
      <c r="D27" s="152">
        <v>0</v>
      </c>
      <c r="E27" s="152">
        <v>0</v>
      </c>
      <c r="F27" s="152">
        <v>18.8917</v>
      </c>
      <c r="G27" s="152">
        <v>633.60500000000002</v>
      </c>
      <c r="H27" s="152">
        <v>7.94</v>
      </c>
      <c r="I27" s="152">
        <v>7.66</v>
      </c>
      <c r="J27" s="152">
        <v>8.0060000000000002</v>
      </c>
      <c r="K27" s="152">
        <v>9</v>
      </c>
      <c r="L27" s="152">
        <v>9</v>
      </c>
      <c r="M27" s="152">
        <v>9</v>
      </c>
      <c r="N27" s="152">
        <v>9</v>
      </c>
      <c r="O27" s="152">
        <v>837.6</v>
      </c>
      <c r="P27" s="152">
        <v>860</v>
      </c>
      <c r="Q27" s="152">
        <v>1</v>
      </c>
      <c r="R27" s="152">
        <v>1</v>
      </c>
      <c r="S27" s="152">
        <v>891.78012000000001</v>
      </c>
      <c r="T27" s="152">
        <v>659.51201000000003</v>
      </c>
      <c r="U27" s="152">
        <v>917.77</v>
      </c>
      <c r="V27" s="152">
        <v>872.5</v>
      </c>
      <c r="W27" s="152">
        <v>5.67821</v>
      </c>
      <c r="X27" s="152">
        <v>6.6383000000000001</v>
      </c>
      <c r="Y27" s="152">
        <v>892.53979000000004</v>
      </c>
      <c r="Z27" s="152">
        <v>853.68613000000005</v>
      </c>
      <c r="AA27" s="152">
        <v>842.2</v>
      </c>
      <c r="AB27" s="152">
        <v>9.4009999999999998</v>
      </c>
      <c r="AC27" s="152">
        <v>9.2490000000000006</v>
      </c>
      <c r="AD27" s="152">
        <v>480.31855999999999</v>
      </c>
      <c r="AE27" s="152">
        <v>480.31855999999999</v>
      </c>
      <c r="AF27" s="152">
        <v>480.31855999999999</v>
      </c>
      <c r="AG27" s="152">
        <v>432.2867</v>
      </c>
      <c r="AH27" s="152">
        <v>432.2867</v>
      </c>
      <c r="AI27" s="152">
        <v>0</v>
      </c>
      <c r="AJ27" s="152">
        <v>0</v>
      </c>
      <c r="AK27" s="152">
        <v>352.23361</v>
      </c>
      <c r="AL27" s="152">
        <v>352.23361</v>
      </c>
      <c r="AM27" s="152"/>
      <c r="AN27" s="152">
        <v>788.024</v>
      </c>
    </row>
    <row r="28" spans="1:40" ht="24" customHeight="1" x14ac:dyDescent="0.25">
      <c r="A28" s="16" t="s">
        <v>43</v>
      </c>
      <c r="B28" s="16" t="s">
        <v>893</v>
      </c>
      <c r="C28" s="152">
        <v>23</v>
      </c>
      <c r="D28" s="152">
        <v>0</v>
      </c>
      <c r="E28" s="152">
        <v>0</v>
      </c>
      <c r="F28" s="152">
        <v>18.8917</v>
      </c>
      <c r="G28" s="152">
        <v>679.78300000000002</v>
      </c>
      <c r="H28" s="152">
        <v>7.88</v>
      </c>
      <c r="I28" s="152">
        <v>7.44</v>
      </c>
      <c r="J28" s="152">
        <v>7.5730000000000004</v>
      </c>
      <c r="K28" s="152">
        <v>8.6999999999999993</v>
      </c>
      <c r="L28" s="152">
        <v>8.6999999999999993</v>
      </c>
      <c r="M28" s="152">
        <v>8.6999999999999993</v>
      </c>
      <c r="N28" s="152">
        <v>8.6999999999999993</v>
      </c>
      <c r="O28" s="152">
        <v>832.4</v>
      </c>
      <c r="P28" s="152">
        <v>863.63598999999999</v>
      </c>
      <c r="Q28" s="152">
        <v>1</v>
      </c>
      <c r="R28" s="152">
        <v>1</v>
      </c>
      <c r="S28" s="152">
        <v>888.61058000000003</v>
      </c>
      <c r="T28" s="152">
        <v>737.53619000000003</v>
      </c>
      <c r="U28" s="152">
        <v>981.68</v>
      </c>
      <c r="V28" s="152">
        <v>865.8</v>
      </c>
      <c r="W28" s="152">
        <v>8.5932300000000001</v>
      </c>
      <c r="X28" s="152">
        <v>6.8647999999999998</v>
      </c>
      <c r="Y28" s="152">
        <v>894.47247000000004</v>
      </c>
      <c r="Z28" s="152">
        <v>848.59640999999999</v>
      </c>
      <c r="AA28" s="152">
        <v>837.2</v>
      </c>
      <c r="AB28" s="152">
        <v>8.3930000000000007</v>
      </c>
      <c r="AC28" s="152">
        <v>8.4190000000000005</v>
      </c>
      <c r="AD28" s="152">
        <v>480.31855999999999</v>
      </c>
      <c r="AE28" s="152">
        <v>480.31855999999999</v>
      </c>
      <c r="AF28" s="152">
        <v>480.31855999999999</v>
      </c>
      <c r="AG28" s="152">
        <v>432.2867</v>
      </c>
      <c r="AH28" s="152">
        <v>432.2867</v>
      </c>
      <c r="AI28" s="152">
        <v>0</v>
      </c>
      <c r="AJ28" s="152">
        <v>0</v>
      </c>
      <c r="AK28" s="152">
        <v>352.23361</v>
      </c>
      <c r="AL28" s="152">
        <v>352.23361</v>
      </c>
      <c r="AM28" s="152"/>
      <c r="AN28" s="152">
        <v>788.5</v>
      </c>
    </row>
    <row r="29" spans="1:40" ht="24" customHeight="1" x14ac:dyDescent="0.25">
      <c r="A29" s="16" t="s">
        <v>43</v>
      </c>
      <c r="B29" s="16" t="s">
        <v>894</v>
      </c>
      <c r="C29" s="152">
        <v>23</v>
      </c>
      <c r="D29" s="152">
        <v>0</v>
      </c>
      <c r="E29" s="152">
        <v>0</v>
      </c>
      <c r="F29" s="152">
        <v>18.8917</v>
      </c>
      <c r="G29" s="152">
        <v>432.58699999999999</v>
      </c>
      <c r="H29" s="152">
        <v>8.1</v>
      </c>
      <c r="I29" s="152">
        <v>8.11</v>
      </c>
      <c r="J29" s="152">
        <v>7.6639999999999997</v>
      </c>
      <c r="K29" s="152">
        <v>9.1</v>
      </c>
      <c r="L29" s="152">
        <v>9.1</v>
      </c>
      <c r="M29" s="152">
        <v>9.1</v>
      </c>
      <c r="N29" s="152">
        <v>9.1</v>
      </c>
      <c r="O29" s="152">
        <v>824.8</v>
      </c>
      <c r="P29" s="152">
        <v>863.63598999999999</v>
      </c>
      <c r="Q29" s="152">
        <v>1</v>
      </c>
      <c r="R29" s="152">
        <v>1</v>
      </c>
      <c r="S29" s="152">
        <v>887.74544000000003</v>
      </c>
      <c r="T29" s="152">
        <v>801.79405999999994</v>
      </c>
      <c r="U29" s="152">
        <v>1026.76</v>
      </c>
      <c r="V29" s="152">
        <v>861</v>
      </c>
      <c r="W29" s="152">
        <v>7.6922800000000002</v>
      </c>
      <c r="X29" s="152">
        <v>6.9994399999999999</v>
      </c>
      <c r="Y29" s="152">
        <v>888.01056000000005</v>
      </c>
      <c r="Z29" s="152">
        <v>826.94113000000004</v>
      </c>
      <c r="AA29" s="152">
        <v>833.6</v>
      </c>
      <c r="AB29" s="152">
        <v>8.3870000000000005</v>
      </c>
      <c r="AC29" s="152">
        <v>8.3670000000000009</v>
      </c>
      <c r="AD29" s="152">
        <v>480.31855999999999</v>
      </c>
      <c r="AE29" s="152">
        <v>480.31855999999999</v>
      </c>
      <c r="AF29" s="152">
        <v>480.31855999999999</v>
      </c>
      <c r="AG29" s="152">
        <v>432.2867</v>
      </c>
      <c r="AH29" s="152">
        <v>432.2867</v>
      </c>
      <c r="AI29" s="152">
        <v>0</v>
      </c>
      <c r="AJ29" s="152">
        <v>0</v>
      </c>
      <c r="AK29" s="152">
        <v>352.23361</v>
      </c>
      <c r="AL29" s="152">
        <v>352.23361</v>
      </c>
      <c r="AM29" s="152"/>
      <c r="AN29" s="152">
        <v>806.34299999999996</v>
      </c>
    </row>
    <row r="30" spans="1:40" ht="24" customHeight="1" x14ac:dyDescent="0.25">
      <c r="A30" s="16" t="s">
        <v>43</v>
      </c>
      <c r="B30" s="16" t="s">
        <v>895</v>
      </c>
      <c r="C30" s="152">
        <v>23</v>
      </c>
      <c r="D30" s="152">
        <v>0</v>
      </c>
      <c r="E30" s="152">
        <v>0</v>
      </c>
      <c r="F30" s="152">
        <v>18.8917</v>
      </c>
      <c r="G30" s="152">
        <v>462.31900000000002</v>
      </c>
      <c r="H30" s="152">
        <v>8.34</v>
      </c>
      <c r="I30" s="152">
        <v>8.24</v>
      </c>
      <c r="J30" s="152">
        <v>7.375</v>
      </c>
      <c r="K30" s="152">
        <v>9.1</v>
      </c>
      <c r="L30" s="152">
        <v>9.1</v>
      </c>
      <c r="M30" s="152">
        <v>9.1</v>
      </c>
      <c r="N30" s="152">
        <v>9.1</v>
      </c>
      <c r="O30" s="152">
        <v>820.3</v>
      </c>
      <c r="P30" s="152">
        <v>862.54498000000001</v>
      </c>
      <c r="Q30" s="152">
        <v>1</v>
      </c>
      <c r="R30" s="152">
        <v>1</v>
      </c>
      <c r="S30" s="152">
        <v>890.65111999999999</v>
      </c>
      <c r="T30" s="152">
        <v>843.29109000000005</v>
      </c>
      <c r="U30" s="152">
        <v>1051.52</v>
      </c>
      <c r="V30" s="152">
        <v>861.4</v>
      </c>
      <c r="W30" s="152">
        <v>7.9552399999999999</v>
      </c>
      <c r="X30" s="152">
        <v>6.8304799999999997</v>
      </c>
      <c r="Y30" s="152">
        <v>894.77013999999997</v>
      </c>
      <c r="Z30" s="152">
        <v>815.00513000000001</v>
      </c>
      <c r="AA30" s="152">
        <v>835.9</v>
      </c>
      <c r="AB30" s="152">
        <v>8.4480000000000004</v>
      </c>
      <c r="AC30" s="152">
        <v>8.6010000000000009</v>
      </c>
      <c r="AD30" s="152">
        <v>480.31855999999999</v>
      </c>
      <c r="AE30" s="152">
        <v>448.29732000000001</v>
      </c>
      <c r="AF30" s="152">
        <v>480.31855999999999</v>
      </c>
      <c r="AG30" s="152">
        <v>416.27607999999998</v>
      </c>
      <c r="AH30" s="152">
        <v>432.2867</v>
      </c>
      <c r="AI30" s="152">
        <v>0</v>
      </c>
      <c r="AJ30" s="152">
        <v>0</v>
      </c>
      <c r="AK30" s="152">
        <v>352.23361</v>
      </c>
      <c r="AL30" s="152">
        <v>352.23361</v>
      </c>
      <c r="AM30" s="152"/>
      <c r="AN30" s="152">
        <v>794.17200000000003</v>
      </c>
    </row>
    <row r="31" spans="1:40" ht="24" customHeight="1" x14ac:dyDescent="0.25">
      <c r="A31" s="18" t="s">
        <v>43</v>
      </c>
      <c r="B31" s="18" t="s">
        <v>896</v>
      </c>
      <c r="C31" s="153">
        <v>23</v>
      </c>
      <c r="D31" s="153">
        <v>0</v>
      </c>
      <c r="E31" s="153">
        <v>0</v>
      </c>
      <c r="F31" s="153">
        <v>18.8917</v>
      </c>
      <c r="G31" s="153">
        <v>413.69499999999999</v>
      </c>
      <c r="H31" s="153">
        <v>7.77</v>
      </c>
      <c r="I31" s="153">
        <v>8.41</v>
      </c>
      <c r="J31" s="153">
        <v>7.2119999999999997</v>
      </c>
      <c r="K31" s="153">
        <v>8.4</v>
      </c>
      <c r="L31" s="153">
        <v>8.4</v>
      </c>
      <c r="M31" s="153">
        <v>8.4</v>
      </c>
      <c r="N31" s="153">
        <v>8.4</v>
      </c>
      <c r="O31" s="153">
        <v>827.6</v>
      </c>
      <c r="P31" s="153">
        <v>865.09100000000001</v>
      </c>
      <c r="Q31" s="153">
        <v>1</v>
      </c>
      <c r="R31" s="153">
        <v>1</v>
      </c>
      <c r="S31" s="153">
        <v>893.86433999999997</v>
      </c>
      <c r="T31" s="153">
        <v>871.94951000000003</v>
      </c>
      <c r="U31" s="153">
        <v>1056.99</v>
      </c>
      <c r="V31" s="153">
        <v>864.9</v>
      </c>
      <c r="W31" s="153">
        <v>6.8633899999999999</v>
      </c>
      <c r="X31" s="153">
        <v>6.5265899999999997</v>
      </c>
      <c r="Y31" s="153">
        <v>897.72631999999999</v>
      </c>
      <c r="Z31" s="153">
        <v>815.83139000000006</v>
      </c>
      <c r="AA31" s="153">
        <v>841.4</v>
      </c>
      <c r="AB31" s="153">
        <v>8.35</v>
      </c>
      <c r="AC31" s="153">
        <v>9.0259999999999998</v>
      </c>
      <c r="AD31" s="153">
        <v>480.31855999999999</v>
      </c>
      <c r="AE31" s="153">
        <v>448.29732000000001</v>
      </c>
      <c r="AF31" s="153">
        <v>480.31855999999999</v>
      </c>
      <c r="AG31" s="153">
        <v>416.27607999999998</v>
      </c>
      <c r="AH31" s="153">
        <v>432.2867</v>
      </c>
      <c r="AI31" s="153">
        <v>0</v>
      </c>
      <c r="AJ31" s="153">
        <v>0</v>
      </c>
      <c r="AK31" s="153">
        <v>352.23361</v>
      </c>
      <c r="AL31" s="153">
        <v>352.23361</v>
      </c>
      <c r="AM31" s="153"/>
      <c r="AN31" s="153">
        <v>800.476</v>
      </c>
    </row>
    <row r="32" spans="1:40" ht="24" customHeight="1" x14ac:dyDescent="0.25">
      <c r="A32" s="13" t="s">
        <v>43</v>
      </c>
      <c r="B32" s="13" t="s">
        <v>897</v>
      </c>
      <c r="C32" s="151">
        <v>23</v>
      </c>
      <c r="D32" s="151">
        <v>0</v>
      </c>
      <c r="E32" s="151">
        <v>0</v>
      </c>
      <c r="F32" s="151">
        <v>18.8917</v>
      </c>
      <c r="G32" s="151">
        <v>509.84199999999998</v>
      </c>
      <c r="H32" s="151">
        <v>6.9</v>
      </c>
      <c r="I32" s="151">
        <v>8.74</v>
      </c>
      <c r="J32" s="151">
        <v>7.3</v>
      </c>
      <c r="K32" s="151">
        <v>7.5</v>
      </c>
      <c r="L32" s="151">
        <v>7.5</v>
      </c>
      <c r="M32" s="151">
        <v>7.5</v>
      </c>
      <c r="N32" s="151">
        <v>7.5</v>
      </c>
      <c r="O32" s="151">
        <v>831.6</v>
      </c>
      <c r="P32" s="151">
        <v>870.54498000000001</v>
      </c>
      <c r="Q32" s="151">
        <v>3</v>
      </c>
      <c r="R32" s="151">
        <v>3</v>
      </c>
      <c r="S32" s="151">
        <v>899.41359</v>
      </c>
      <c r="T32" s="151">
        <v>879.35419000000002</v>
      </c>
      <c r="U32" s="151">
        <v>1039.32</v>
      </c>
      <c r="V32" s="151">
        <v>871.8</v>
      </c>
      <c r="W32" s="151">
        <v>7.3980399999999999</v>
      </c>
      <c r="X32" s="151">
        <v>5.8875299999999999</v>
      </c>
      <c r="Y32" s="151">
        <v>888.17505000000006</v>
      </c>
      <c r="Z32" s="151">
        <v>816.52188000000001</v>
      </c>
      <c r="AA32" s="151">
        <v>848.1</v>
      </c>
      <c r="AB32" s="151">
        <v>8.2970000000000006</v>
      </c>
      <c r="AC32" s="151">
        <v>8.76</v>
      </c>
      <c r="AD32" s="151">
        <v>480.31855999999999</v>
      </c>
      <c r="AE32" s="151">
        <v>448.29732000000001</v>
      </c>
      <c r="AF32" s="151">
        <v>480.31855999999999</v>
      </c>
      <c r="AG32" s="151">
        <v>416.27607999999998</v>
      </c>
      <c r="AH32" s="151">
        <v>432.2867</v>
      </c>
      <c r="AI32" s="151">
        <v>0</v>
      </c>
      <c r="AJ32" s="151">
        <v>0</v>
      </c>
      <c r="AK32" s="151">
        <v>352.23361</v>
      </c>
      <c r="AL32" s="151">
        <v>352.23361</v>
      </c>
      <c r="AM32" s="151"/>
      <c r="AN32" s="151">
        <v>826.70699999999999</v>
      </c>
    </row>
    <row r="33" spans="1:40" ht="24" customHeight="1" x14ac:dyDescent="0.25">
      <c r="A33" s="16" t="s">
        <v>43</v>
      </c>
      <c r="B33" s="16" t="s">
        <v>898</v>
      </c>
      <c r="C33" s="152">
        <v>23</v>
      </c>
      <c r="D33" s="152">
        <v>0</v>
      </c>
      <c r="E33" s="152">
        <v>0</v>
      </c>
      <c r="F33" s="152">
        <v>18.8917</v>
      </c>
      <c r="G33" s="152">
        <v>479.81599999999997</v>
      </c>
      <c r="H33" s="152">
        <v>6.84</v>
      </c>
      <c r="I33" s="152">
        <v>8.11</v>
      </c>
      <c r="J33" s="152">
        <v>7.5209999999999999</v>
      </c>
      <c r="K33" s="152">
        <v>10.5</v>
      </c>
      <c r="L33" s="152">
        <v>10.5</v>
      </c>
      <c r="M33" s="152">
        <v>10.5</v>
      </c>
      <c r="N33" s="152">
        <v>10.5</v>
      </c>
      <c r="O33" s="152">
        <v>838.3</v>
      </c>
      <c r="P33" s="152">
        <v>876.72699</v>
      </c>
      <c r="Q33" s="152">
        <v>1</v>
      </c>
      <c r="R33" s="152">
        <v>1</v>
      </c>
      <c r="S33" s="152">
        <v>906.53580999999997</v>
      </c>
      <c r="T33" s="152">
        <v>872.16777999999999</v>
      </c>
      <c r="U33" s="152">
        <v>996.45</v>
      </c>
      <c r="V33" s="152">
        <v>881.3</v>
      </c>
      <c r="W33" s="152">
        <v>8.3740400000000008</v>
      </c>
      <c r="X33" s="152">
        <v>6.7641499999999999</v>
      </c>
      <c r="Y33" s="152">
        <v>897.98812999999996</v>
      </c>
      <c r="Z33" s="152">
        <v>831.93889999999999</v>
      </c>
      <c r="AA33" s="152">
        <v>856.3</v>
      </c>
      <c r="AB33" s="152">
        <v>8.5370000000000008</v>
      </c>
      <c r="AC33" s="152">
        <v>8.73</v>
      </c>
      <c r="AD33" s="152">
        <v>480.31855999999999</v>
      </c>
      <c r="AE33" s="152">
        <v>448.29732000000001</v>
      </c>
      <c r="AF33" s="152">
        <v>480.31855999999999</v>
      </c>
      <c r="AG33" s="152">
        <v>416.27607999999998</v>
      </c>
      <c r="AH33" s="152">
        <v>432.2867</v>
      </c>
      <c r="AI33" s="152">
        <v>0</v>
      </c>
      <c r="AJ33" s="152">
        <v>0</v>
      </c>
      <c r="AK33" s="152">
        <v>352.23361</v>
      </c>
      <c r="AL33" s="152">
        <v>352.23361</v>
      </c>
      <c r="AM33" s="152"/>
      <c r="AN33" s="152">
        <v>829.44399999999996</v>
      </c>
    </row>
    <row r="34" spans="1:40" ht="24" customHeight="1" x14ac:dyDescent="0.25">
      <c r="A34" s="16" t="s">
        <v>43</v>
      </c>
      <c r="B34" s="16" t="s">
        <v>899</v>
      </c>
      <c r="C34" s="152">
        <v>23</v>
      </c>
      <c r="D34" s="152">
        <v>0</v>
      </c>
      <c r="E34" s="152">
        <v>0</v>
      </c>
      <c r="F34" s="152">
        <v>18.8917</v>
      </c>
      <c r="G34" s="152">
        <v>1055.231</v>
      </c>
      <c r="H34" s="152">
        <v>6.57</v>
      </c>
      <c r="I34" s="152">
        <v>8.26</v>
      </c>
      <c r="J34" s="152">
        <v>8.8179999999999996</v>
      </c>
      <c r="K34" s="152">
        <v>10.199999999999999</v>
      </c>
      <c r="L34" s="152">
        <v>10.199999999999999</v>
      </c>
      <c r="M34" s="152">
        <v>10.199999999999999</v>
      </c>
      <c r="N34" s="152">
        <v>10.199999999999999</v>
      </c>
      <c r="O34" s="152">
        <v>842.6</v>
      </c>
      <c r="P34" s="152">
        <v>881.81799000000001</v>
      </c>
      <c r="Q34" s="152">
        <v>1</v>
      </c>
      <c r="R34" s="152">
        <v>1</v>
      </c>
      <c r="S34" s="152">
        <v>907.57527000000005</v>
      </c>
      <c r="T34" s="152">
        <v>844.28120999999999</v>
      </c>
      <c r="U34" s="152">
        <v>943.79</v>
      </c>
      <c r="V34" s="152">
        <v>886.6</v>
      </c>
      <c r="W34" s="152">
        <v>8.0071700000000003</v>
      </c>
      <c r="X34" s="152">
        <v>6.7132699999999996</v>
      </c>
      <c r="Y34" s="152">
        <v>899.31885</v>
      </c>
      <c r="Z34" s="152">
        <v>843.48260000000005</v>
      </c>
      <c r="AA34" s="152">
        <v>861.1</v>
      </c>
      <c r="AB34" s="152">
        <v>8.2590000000000003</v>
      </c>
      <c r="AC34" s="152">
        <v>8.5709999999999997</v>
      </c>
      <c r="AD34" s="152">
        <v>480.31855999999999</v>
      </c>
      <c r="AE34" s="152">
        <v>448.29732000000001</v>
      </c>
      <c r="AF34" s="152">
        <v>480.31855999999999</v>
      </c>
      <c r="AG34" s="152">
        <v>416.27607999999998</v>
      </c>
      <c r="AH34" s="152">
        <v>432.2867</v>
      </c>
      <c r="AI34" s="152">
        <v>0</v>
      </c>
      <c r="AJ34" s="152">
        <v>0</v>
      </c>
      <c r="AK34" s="152">
        <v>352.23361</v>
      </c>
      <c r="AL34" s="152">
        <v>352.23361</v>
      </c>
      <c r="AM34" s="152"/>
      <c r="AN34" s="152">
        <v>822.35599999999999</v>
      </c>
    </row>
    <row r="35" spans="1:40" ht="24" customHeight="1" x14ac:dyDescent="0.25">
      <c r="A35" s="16" t="s">
        <v>43</v>
      </c>
      <c r="B35" s="16" t="s">
        <v>900</v>
      </c>
      <c r="C35" s="152">
        <v>23</v>
      </c>
      <c r="D35" s="152">
        <v>0</v>
      </c>
      <c r="E35" s="152">
        <v>0</v>
      </c>
      <c r="F35" s="152">
        <v>18.8917</v>
      </c>
      <c r="G35" s="152">
        <v>858.14499999999998</v>
      </c>
      <c r="H35" s="152">
        <v>6.24</v>
      </c>
      <c r="I35" s="152">
        <v>8.44</v>
      </c>
      <c r="J35" s="152">
        <v>9.5790000000000006</v>
      </c>
      <c r="K35" s="152">
        <v>11.5</v>
      </c>
      <c r="L35" s="152">
        <v>11.5</v>
      </c>
      <c r="M35" s="152">
        <v>11.5</v>
      </c>
      <c r="N35" s="152">
        <v>11.5</v>
      </c>
      <c r="O35" s="152">
        <v>840.9</v>
      </c>
      <c r="P35" s="152">
        <v>881.20001000000002</v>
      </c>
      <c r="Q35" s="152">
        <v>4</v>
      </c>
      <c r="R35" s="152">
        <v>3</v>
      </c>
      <c r="S35" s="152">
        <v>907.02682000000004</v>
      </c>
      <c r="T35" s="152">
        <v>788.25806999999998</v>
      </c>
      <c r="U35" s="152">
        <v>848.24</v>
      </c>
      <c r="V35" s="152">
        <v>870.8</v>
      </c>
      <c r="W35" s="152">
        <v>7.6493399999999996</v>
      </c>
      <c r="X35" s="152">
        <v>6.8918600000000003</v>
      </c>
      <c r="Y35" s="152">
        <v>892.53250000000003</v>
      </c>
      <c r="Z35" s="152">
        <v>843.68404999999996</v>
      </c>
      <c r="AA35" s="152">
        <v>844.9</v>
      </c>
      <c r="AB35" s="152">
        <v>9.59</v>
      </c>
      <c r="AC35" s="152">
        <v>8.984</v>
      </c>
      <c r="AD35" s="152">
        <v>480.31855999999999</v>
      </c>
      <c r="AE35" s="152">
        <v>448.29732000000001</v>
      </c>
      <c r="AF35" s="152">
        <v>480.31855999999999</v>
      </c>
      <c r="AG35" s="152">
        <v>416.27607999999998</v>
      </c>
      <c r="AH35" s="152">
        <v>432.2867</v>
      </c>
      <c r="AI35" s="152">
        <v>0</v>
      </c>
      <c r="AJ35" s="152">
        <v>0</v>
      </c>
      <c r="AK35" s="152">
        <v>352.23361</v>
      </c>
      <c r="AL35" s="152">
        <v>352.23361</v>
      </c>
      <c r="AM35" s="152"/>
      <c r="AN35" s="152">
        <v>820.73299999999995</v>
      </c>
    </row>
    <row r="36" spans="1:40" ht="24" customHeight="1" x14ac:dyDescent="0.25">
      <c r="A36" s="16" t="s">
        <v>43</v>
      </c>
      <c r="B36" s="16" t="s">
        <v>901</v>
      </c>
      <c r="C36" s="152">
        <v>22</v>
      </c>
      <c r="D36" s="152">
        <v>0</v>
      </c>
      <c r="E36" s="152">
        <v>0</v>
      </c>
      <c r="F36" s="152">
        <v>18.8917</v>
      </c>
      <c r="G36" s="152">
        <v>745.15300000000002</v>
      </c>
      <c r="H36" s="152">
        <v>6.71</v>
      </c>
      <c r="I36" s="152">
        <v>8.83</v>
      </c>
      <c r="J36" s="152">
        <v>9.8239999999999998</v>
      </c>
      <c r="K36" s="152">
        <v>9.6999999999999993</v>
      </c>
      <c r="L36" s="152">
        <v>9.6999999999999993</v>
      </c>
      <c r="M36" s="152">
        <v>9.6999999999999993</v>
      </c>
      <c r="N36" s="152">
        <v>9.6999999999999993</v>
      </c>
      <c r="O36" s="152">
        <v>837.9</v>
      </c>
      <c r="P36" s="152">
        <v>868</v>
      </c>
      <c r="Q36" s="152">
        <v>5</v>
      </c>
      <c r="R36" s="152">
        <v>4</v>
      </c>
      <c r="S36" s="152">
        <v>875.44485999999995</v>
      </c>
      <c r="T36" s="152">
        <v>732.56687999999997</v>
      </c>
      <c r="U36" s="152">
        <v>752.77</v>
      </c>
      <c r="V36" s="152">
        <v>859</v>
      </c>
      <c r="W36" s="152">
        <v>6.9406999999999996</v>
      </c>
      <c r="X36" s="152">
        <v>7.4650400000000001</v>
      </c>
      <c r="Y36" s="152">
        <v>880.53592000000003</v>
      </c>
      <c r="Z36" s="152">
        <v>831.27029000000005</v>
      </c>
      <c r="AA36" s="152">
        <v>830.4</v>
      </c>
      <c r="AB36" s="152">
        <v>9.9990000000000006</v>
      </c>
      <c r="AC36" s="152">
        <v>9.6479999999999997</v>
      </c>
      <c r="AD36" s="152">
        <v>480.31855999999999</v>
      </c>
      <c r="AE36" s="152">
        <v>448.29732000000001</v>
      </c>
      <c r="AF36" s="152">
        <v>480.31855999999999</v>
      </c>
      <c r="AG36" s="152">
        <v>416.27607999999998</v>
      </c>
      <c r="AH36" s="152">
        <v>432.2867</v>
      </c>
      <c r="AI36" s="152">
        <v>0</v>
      </c>
      <c r="AJ36" s="152">
        <v>0</v>
      </c>
      <c r="AK36" s="152">
        <v>352.23361</v>
      </c>
      <c r="AL36" s="152">
        <v>352.23361</v>
      </c>
      <c r="AM36" s="152"/>
      <c r="AN36" s="152">
        <v>809.01599999999996</v>
      </c>
    </row>
    <row r="37" spans="1:40" ht="24" customHeight="1" x14ac:dyDescent="0.25">
      <c r="A37" s="16" t="s">
        <v>43</v>
      </c>
      <c r="B37" s="16" t="s">
        <v>902</v>
      </c>
      <c r="C37" s="152">
        <v>22</v>
      </c>
      <c r="D37" s="152">
        <v>0</v>
      </c>
      <c r="E37" s="152">
        <v>0</v>
      </c>
      <c r="F37" s="152">
        <v>18.8917</v>
      </c>
      <c r="G37" s="152">
        <v>644.27200000000005</v>
      </c>
      <c r="H37" s="152">
        <v>7.2</v>
      </c>
      <c r="I37" s="152">
        <v>9.01</v>
      </c>
      <c r="J37" s="152">
        <v>9.4019999999999992</v>
      </c>
      <c r="K37" s="152">
        <v>9.3000000000000007</v>
      </c>
      <c r="L37" s="152">
        <v>9.3000000000000007</v>
      </c>
      <c r="M37" s="152">
        <v>9.3000000000000007</v>
      </c>
      <c r="N37" s="152">
        <v>9.3000000000000007</v>
      </c>
      <c r="O37" s="152">
        <v>795.9</v>
      </c>
      <c r="P37" s="152">
        <v>791.20001000000002</v>
      </c>
      <c r="Q37" s="152">
        <v>6</v>
      </c>
      <c r="R37" s="152">
        <v>5</v>
      </c>
      <c r="S37" s="152">
        <v>807.01418000000001</v>
      </c>
      <c r="T37" s="152">
        <v>654.74108000000001</v>
      </c>
      <c r="U37" s="152">
        <v>622.47</v>
      </c>
      <c r="V37" s="152">
        <v>831.5</v>
      </c>
      <c r="W37" s="152">
        <v>8.4515899999999995</v>
      </c>
      <c r="X37" s="152">
        <v>8.6251700000000007</v>
      </c>
      <c r="Y37" s="152">
        <v>872.56646999999998</v>
      </c>
      <c r="Z37" s="152">
        <v>833.72995000000003</v>
      </c>
      <c r="AA37" s="152">
        <v>804</v>
      </c>
      <c r="AB37" s="152">
        <v>9.3040000000000003</v>
      </c>
      <c r="AC37" s="152">
        <v>9.6859999999999999</v>
      </c>
      <c r="AD37" s="152">
        <v>480.31855999999999</v>
      </c>
      <c r="AE37" s="152">
        <v>448.29732000000001</v>
      </c>
      <c r="AF37" s="152">
        <v>480.31855999999999</v>
      </c>
      <c r="AG37" s="152">
        <v>416.27607999999998</v>
      </c>
      <c r="AH37" s="152">
        <v>432.2867</v>
      </c>
      <c r="AI37" s="152">
        <v>0</v>
      </c>
      <c r="AJ37" s="152">
        <v>0</v>
      </c>
      <c r="AK37" s="152">
        <v>352.23361</v>
      </c>
      <c r="AL37" s="152">
        <v>352.23361</v>
      </c>
      <c r="AM37" s="152"/>
      <c r="AN37" s="152">
        <v>748.43</v>
      </c>
    </row>
    <row r="38" spans="1:40" ht="24" customHeight="1" x14ac:dyDescent="0.25">
      <c r="A38" s="16" t="s">
        <v>43</v>
      </c>
      <c r="B38" s="16" t="s">
        <v>903</v>
      </c>
      <c r="C38" s="152">
        <v>23</v>
      </c>
      <c r="D38" s="152">
        <v>0</v>
      </c>
      <c r="E38" s="152">
        <v>0</v>
      </c>
      <c r="F38" s="152">
        <v>18.8917</v>
      </c>
      <c r="G38" s="152">
        <v>510.85500000000002</v>
      </c>
      <c r="H38" s="152">
        <v>7.9</v>
      </c>
      <c r="I38" s="152">
        <v>8.7200000000000006</v>
      </c>
      <c r="J38" s="152">
        <v>8.5340000000000007</v>
      </c>
      <c r="K38" s="152">
        <v>10.3</v>
      </c>
      <c r="L38" s="152">
        <v>10.3</v>
      </c>
      <c r="M38" s="152">
        <v>10.3</v>
      </c>
      <c r="N38" s="152">
        <v>10.3</v>
      </c>
      <c r="O38" s="152">
        <v>771.7</v>
      </c>
      <c r="P38" s="152">
        <v>738.54498000000001</v>
      </c>
      <c r="Q38" s="152">
        <v>7</v>
      </c>
      <c r="R38" s="152">
        <v>6</v>
      </c>
      <c r="S38" s="152">
        <v>737.39247</v>
      </c>
      <c r="T38" s="152">
        <v>575.24998000000005</v>
      </c>
      <c r="U38" s="152">
        <v>503.52</v>
      </c>
      <c r="V38" s="152">
        <v>697.7</v>
      </c>
      <c r="W38" s="152">
        <v>10.95693</v>
      </c>
      <c r="X38" s="152">
        <v>10.06714</v>
      </c>
      <c r="Y38" s="152">
        <v>849.47672</v>
      </c>
      <c r="Z38" s="152">
        <v>814.43255999999997</v>
      </c>
      <c r="AA38" s="152">
        <v>682</v>
      </c>
      <c r="AB38" s="152">
        <v>9.343</v>
      </c>
      <c r="AC38" s="152">
        <v>9.9819999999999993</v>
      </c>
      <c r="AD38" s="152">
        <v>480.31855999999999</v>
      </c>
      <c r="AE38" s="152">
        <v>448.29732000000001</v>
      </c>
      <c r="AF38" s="152">
        <v>480.31855999999999</v>
      </c>
      <c r="AG38" s="152">
        <v>416.27607999999998</v>
      </c>
      <c r="AH38" s="152">
        <v>432.2867</v>
      </c>
      <c r="AI38" s="152">
        <v>0</v>
      </c>
      <c r="AJ38" s="152">
        <v>0</v>
      </c>
      <c r="AK38" s="152">
        <v>352.23361</v>
      </c>
      <c r="AL38" s="152">
        <v>352.23361</v>
      </c>
      <c r="AM38" s="152"/>
      <c r="AN38" s="152">
        <v>471.28100000000001</v>
      </c>
    </row>
    <row r="39" spans="1:40" ht="24" customHeight="1" x14ac:dyDescent="0.25">
      <c r="A39" s="18" t="s">
        <v>43</v>
      </c>
      <c r="B39" s="18" t="s">
        <v>904</v>
      </c>
      <c r="C39" s="153">
        <v>23</v>
      </c>
      <c r="D39" s="153">
        <v>0</v>
      </c>
      <c r="E39" s="153">
        <v>0</v>
      </c>
      <c r="F39" s="153">
        <v>18.8917</v>
      </c>
      <c r="G39" s="153">
        <v>381.11799999999999</v>
      </c>
      <c r="H39" s="153">
        <v>7.73</v>
      </c>
      <c r="I39" s="153">
        <v>8.75</v>
      </c>
      <c r="J39" s="153">
        <v>8.6460000000000008</v>
      </c>
      <c r="K39" s="153">
        <v>7.4</v>
      </c>
      <c r="L39" s="153">
        <v>7.4</v>
      </c>
      <c r="M39" s="153">
        <v>7.4</v>
      </c>
      <c r="N39" s="153">
        <v>7.4</v>
      </c>
      <c r="O39" s="153">
        <v>527.9</v>
      </c>
      <c r="P39" s="153">
        <v>569.81799000000001</v>
      </c>
      <c r="Q39" s="153">
        <v>7</v>
      </c>
      <c r="R39" s="153">
        <v>6</v>
      </c>
      <c r="S39" s="153">
        <v>486.82143000000002</v>
      </c>
      <c r="T39" s="153">
        <v>421.99867</v>
      </c>
      <c r="U39" s="153">
        <v>364.52</v>
      </c>
      <c r="V39" s="153">
        <v>547</v>
      </c>
      <c r="W39" s="153">
        <v>10.556789999999999</v>
      </c>
      <c r="X39" s="153">
        <v>9.7304200000000005</v>
      </c>
      <c r="Y39" s="153">
        <v>523.58974000000001</v>
      </c>
      <c r="Z39" s="153">
        <v>528.15607999999997</v>
      </c>
      <c r="AA39" s="153">
        <v>519.4</v>
      </c>
      <c r="AB39" s="153">
        <v>10.084</v>
      </c>
      <c r="AC39" s="153">
        <v>9.86</v>
      </c>
      <c r="AD39" s="153">
        <v>480.31855999999999</v>
      </c>
      <c r="AE39" s="153">
        <v>448.29732000000001</v>
      </c>
      <c r="AF39" s="153">
        <v>480.31855999999999</v>
      </c>
      <c r="AG39" s="153">
        <v>416.27607999999998</v>
      </c>
      <c r="AH39" s="153">
        <v>432.2867</v>
      </c>
      <c r="AI39" s="153">
        <v>0</v>
      </c>
      <c r="AJ39" s="153">
        <v>0</v>
      </c>
      <c r="AK39" s="153">
        <v>352.23361</v>
      </c>
      <c r="AL39" s="153">
        <v>352.23361</v>
      </c>
      <c r="AM39" s="153"/>
      <c r="AN39" s="153">
        <v>96.745000000000005</v>
      </c>
    </row>
    <row r="40" spans="1:40" ht="24" customHeight="1" x14ac:dyDescent="0.25">
      <c r="A40" s="13" t="s">
        <v>43</v>
      </c>
      <c r="B40" s="13" t="s">
        <v>905</v>
      </c>
      <c r="C40" s="151">
        <v>22</v>
      </c>
      <c r="D40" s="151">
        <v>0</v>
      </c>
      <c r="E40" s="151">
        <v>0</v>
      </c>
      <c r="F40" s="151">
        <v>18.77749</v>
      </c>
      <c r="G40" s="151">
        <v>256.214</v>
      </c>
      <c r="H40" s="151">
        <v>8.15</v>
      </c>
      <c r="I40" s="151">
        <v>8.6300000000000008</v>
      </c>
      <c r="J40" s="151">
        <v>9.0709999999999997</v>
      </c>
      <c r="K40" s="151">
        <v>8.1999999999999993</v>
      </c>
      <c r="L40" s="151">
        <v>8.1999999999999993</v>
      </c>
      <c r="M40" s="151">
        <v>8.1999999999999993</v>
      </c>
      <c r="N40" s="151">
        <v>8.1999999999999993</v>
      </c>
      <c r="O40" s="151">
        <v>196.3</v>
      </c>
      <c r="P40" s="151">
        <v>272.89999</v>
      </c>
      <c r="Q40" s="151">
        <v>7</v>
      </c>
      <c r="R40" s="151">
        <v>6</v>
      </c>
      <c r="S40" s="151">
        <v>208.44524999999999</v>
      </c>
      <c r="T40" s="151">
        <v>308.69387999999998</v>
      </c>
      <c r="U40" s="151">
        <v>220.82</v>
      </c>
      <c r="V40" s="151">
        <v>222.8</v>
      </c>
      <c r="W40" s="151">
        <v>9.0713899999999992</v>
      </c>
      <c r="X40" s="151">
        <v>9.8081099999999992</v>
      </c>
      <c r="Y40" s="151">
        <v>368.75801000000001</v>
      </c>
      <c r="Z40" s="151">
        <v>335.76445000000001</v>
      </c>
      <c r="AA40" s="151">
        <v>208.2</v>
      </c>
      <c r="AB40" s="151">
        <v>8.9390000000000001</v>
      </c>
      <c r="AC40" s="151">
        <v>9.5619999999999994</v>
      </c>
      <c r="AD40" s="151">
        <v>480.31855999999999</v>
      </c>
      <c r="AE40" s="151">
        <v>448.29732000000001</v>
      </c>
      <c r="AF40" s="151">
        <v>480.31855999999999</v>
      </c>
      <c r="AG40" s="151">
        <v>416.27607999999998</v>
      </c>
      <c r="AH40" s="151">
        <v>432.2867</v>
      </c>
      <c r="AI40" s="151">
        <v>0</v>
      </c>
      <c r="AJ40" s="151">
        <v>0</v>
      </c>
      <c r="AK40" s="151">
        <v>352.23361</v>
      </c>
      <c r="AL40" s="151">
        <v>352.23361</v>
      </c>
      <c r="AM40" s="151"/>
      <c r="AN40" s="151">
        <v>24.911000000000001</v>
      </c>
    </row>
    <row r="41" spans="1:40" ht="24" customHeight="1" x14ac:dyDescent="0.25">
      <c r="A41" s="16" t="s">
        <v>43</v>
      </c>
      <c r="B41" s="16" t="s">
        <v>906</v>
      </c>
      <c r="C41" s="152">
        <v>22</v>
      </c>
      <c r="D41" s="152">
        <v>0</v>
      </c>
      <c r="E41" s="152">
        <v>0</v>
      </c>
      <c r="F41" s="152">
        <v>18.77749</v>
      </c>
      <c r="G41" s="152">
        <v>53.606999999999999</v>
      </c>
      <c r="H41" s="152">
        <v>8.2200000000000006</v>
      </c>
      <c r="I41" s="152">
        <v>8.49</v>
      </c>
      <c r="J41" s="152">
        <v>9.4920000000000009</v>
      </c>
      <c r="K41" s="152">
        <v>8.1999999999999993</v>
      </c>
      <c r="L41" s="152">
        <v>8.1999999999999993</v>
      </c>
      <c r="M41" s="152">
        <v>8.1999999999999993</v>
      </c>
      <c r="N41" s="152">
        <v>8.1999999999999993</v>
      </c>
      <c r="O41" s="152">
        <v>64</v>
      </c>
      <c r="P41" s="152">
        <v>90.363600000000005</v>
      </c>
      <c r="Q41" s="152">
        <v>7</v>
      </c>
      <c r="R41" s="152">
        <v>7</v>
      </c>
      <c r="S41" s="152">
        <v>23.644349999999999</v>
      </c>
      <c r="T41" s="152">
        <v>234.13046</v>
      </c>
      <c r="U41" s="152">
        <v>71.34</v>
      </c>
      <c r="V41" s="152">
        <v>25.1</v>
      </c>
      <c r="W41" s="152">
        <v>9.9190299999999993</v>
      </c>
      <c r="X41" s="152">
        <v>9.4210100000000008</v>
      </c>
      <c r="Y41" s="152">
        <v>131.14534</v>
      </c>
      <c r="Z41" s="152">
        <v>118.23799</v>
      </c>
      <c r="AA41" s="152">
        <v>24.7</v>
      </c>
      <c r="AB41" s="152">
        <v>9.1859999999999999</v>
      </c>
      <c r="AC41" s="152">
        <v>9.4979999999999993</v>
      </c>
      <c r="AD41" s="152">
        <v>480.31855999999999</v>
      </c>
      <c r="AE41" s="152">
        <v>448.29732000000001</v>
      </c>
      <c r="AF41" s="152">
        <v>480.31855999999999</v>
      </c>
      <c r="AG41" s="152">
        <v>416.27607999999998</v>
      </c>
      <c r="AH41" s="152">
        <v>432.2867</v>
      </c>
      <c r="AI41" s="152">
        <v>0</v>
      </c>
      <c r="AJ41" s="152">
        <v>0</v>
      </c>
      <c r="AK41" s="152">
        <v>352.23361</v>
      </c>
      <c r="AL41" s="152">
        <v>352.23361</v>
      </c>
      <c r="AM41" s="152"/>
      <c r="AN41" s="152">
        <v>2.7679999999999998</v>
      </c>
    </row>
    <row r="42" spans="1:40" ht="24" customHeight="1" x14ac:dyDescent="0.25">
      <c r="A42" s="16" t="s">
        <v>43</v>
      </c>
      <c r="B42" s="16" t="s">
        <v>907</v>
      </c>
      <c r="C42" s="152">
        <v>23</v>
      </c>
      <c r="D42" s="152">
        <v>0</v>
      </c>
      <c r="E42" s="152">
        <v>0</v>
      </c>
      <c r="F42" s="152">
        <v>18.77749</v>
      </c>
      <c r="G42" s="152">
        <v>23.945</v>
      </c>
      <c r="H42" s="152">
        <v>8.64</v>
      </c>
      <c r="I42" s="152">
        <v>8.39</v>
      </c>
      <c r="J42" s="152">
        <v>10.542999999999999</v>
      </c>
      <c r="K42" s="152">
        <v>8.1999999999999993</v>
      </c>
      <c r="L42" s="152">
        <v>8.1999999999999993</v>
      </c>
      <c r="M42" s="152">
        <v>8.1999999999999993</v>
      </c>
      <c r="N42" s="152">
        <v>8.1999999999999993</v>
      </c>
      <c r="O42" s="152">
        <v>0</v>
      </c>
      <c r="P42" s="152">
        <v>0</v>
      </c>
      <c r="Q42" s="152">
        <v>8</v>
      </c>
      <c r="R42" s="152">
        <v>7</v>
      </c>
      <c r="S42" s="152">
        <v>1.4372100000000001</v>
      </c>
      <c r="T42" s="152">
        <v>116.79600000000001</v>
      </c>
      <c r="U42" s="152">
        <v>0.52</v>
      </c>
      <c r="V42" s="152">
        <v>0</v>
      </c>
      <c r="W42" s="152">
        <v>10.818020000000001</v>
      </c>
      <c r="X42" s="152">
        <v>9.5295000000000005</v>
      </c>
      <c r="Y42" s="152">
        <v>6.2849199999999996</v>
      </c>
      <c r="Z42" s="152">
        <v>2.6388600000000002</v>
      </c>
      <c r="AA42" s="152">
        <v>0</v>
      </c>
      <c r="AB42" s="152">
        <v>9.3230000000000004</v>
      </c>
      <c r="AC42" s="152">
        <v>9.9440000000000008</v>
      </c>
      <c r="AD42" s="152">
        <v>480.31855999999999</v>
      </c>
      <c r="AE42" s="152">
        <v>448.29732000000001</v>
      </c>
      <c r="AF42" s="152">
        <v>480.31855999999999</v>
      </c>
      <c r="AG42" s="152">
        <v>416.27607999999998</v>
      </c>
      <c r="AH42" s="152">
        <v>432.2867</v>
      </c>
      <c r="AI42" s="152">
        <v>0</v>
      </c>
      <c r="AJ42" s="152">
        <v>0</v>
      </c>
      <c r="AK42" s="152">
        <v>352.23361</v>
      </c>
      <c r="AL42" s="152">
        <v>352.23361</v>
      </c>
      <c r="AM42" s="152"/>
      <c r="AN42" s="152">
        <v>2.1999999999999999E-2</v>
      </c>
    </row>
    <row r="43" spans="1:40" ht="24" customHeight="1" x14ac:dyDescent="0.25">
      <c r="A43" s="16" t="s">
        <v>43</v>
      </c>
      <c r="B43" s="16" t="s">
        <v>908</v>
      </c>
      <c r="C43" s="152">
        <v>23</v>
      </c>
      <c r="D43" s="152">
        <v>0</v>
      </c>
      <c r="E43" s="152">
        <v>0</v>
      </c>
      <c r="F43" s="152">
        <v>18.77749</v>
      </c>
      <c r="G43" s="152">
        <v>0</v>
      </c>
      <c r="H43" s="152">
        <v>9.23</v>
      </c>
      <c r="I43" s="152">
        <v>8.34</v>
      </c>
      <c r="J43" s="152">
        <v>9.4730000000000008</v>
      </c>
      <c r="K43" s="152">
        <v>6</v>
      </c>
      <c r="L43" s="152">
        <v>6</v>
      </c>
      <c r="M43" s="152">
        <v>6</v>
      </c>
      <c r="N43" s="152">
        <v>6</v>
      </c>
      <c r="O43" s="152">
        <v>0</v>
      </c>
      <c r="P43" s="152">
        <v>0</v>
      </c>
      <c r="Q43" s="152">
        <v>8</v>
      </c>
      <c r="R43" s="152">
        <v>6</v>
      </c>
      <c r="S43" s="152">
        <v>0</v>
      </c>
      <c r="T43" s="152">
        <v>32.48068</v>
      </c>
      <c r="U43" s="152">
        <v>0</v>
      </c>
      <c r="V43" s="152">
        <v>0</v>
      </c>
      <c r="W43" s="152">
        <v>9.4195499999999992</v>
      </c>
      <c r="X43" s="152">
        <v>9.7155699999999996</v>
      </c>
      <c r="Y43" s="152">
        <v>0</v>
      </c>
      <c r="Z43" s="152">
        <v>0</v>
      </c>
      <c r="AA43" s="152">
        <v>0</v>
      </c>
      <c r="AB43" s="152">
        <v>10.186999999999999</v>
      </c>
      <c r="AC43" s="152">
        <v>10.185</v>
      </c>
      <c r="AD43" s="152">
        <v>480.31855999999999</v>
      </c>
      <c r="AE43" s="152">
        <v>448.29732000000001</v>
      </c>
      <c r="AF43" s="152">
        <v>480.31855999999999</v>
      </c>
      <c r="AG43" s="152">
        <v>416.27607999999998</v>
      </c>
      <c r="AH43" s="152">
        <v>432.2867</v>
      </c>
      <c r="AI43" s="152">
        <v>0</v>
      </c>
      <c r="AJ43" s="152">
        <v>0</v>
      </c>
      <c r="AK43" s="152">
        <v>352.23361</v>
      </c>
      <c r="AL43" s="152">
        <v>352.23361</v>
      </c>
      <c r="AM43" s="152"/>
      <c r="AN43" s="152">
        <v>0.111</v>
      </c>
    </row>
    <row r="44" spans="1:40" ht="24" customHeight="1" x14ac:dyDescent="0.25">
      <c r="A44" s="16" t="s">
        <v>43</v>
      </c>
      <c r="B44" s="16" t="s">
        <v>909</v>
      </c>
      <c r="C44" s="152">
        <v>23</v>
      </c>
      <c r="D44" s="152">
        <v>0</v>
      </c>
      <c r="E44" s="152">
        <v>0</v>
      </c>
      <c r="F44" s="152">
        <v>18.77749</v>
      </c>
      <c r="G44" s="152">
        <v>0</v>
      </c>
      <c r="H44" s="152">
        <v>9.68</v>
      </c>
      <c r="I44" s="152">
        <v>8.19</v>
      </c>
      <c r="J44" s="152">
        <v>10.066000000000001</v>
      </c>
      <c r="K44" s="152">
        <v>9.4</v>
      </c>
      <c r="L44" s="152">
        <v>9.4</v>
      </c>
      <c r="M44" s="152">
        <v>9.4</v>
      </c>
      <c r="N44" s="152">
        <v>9.4</v>
      </c>
      <c r="O44" s="152">
        <v>0</v>
      </c>
      <c r="P44" s="152">
        <v>0</v>
      </c>
      <c r="Q44" s="152">
        <v>7</v>
      </c>
      <c r="R44" s="152">
        <v>7</v>
      </c>
      <c r="S44" s="152">
        <v>0</v>
      </c>
      <c r="T44" s="152">
        <v>2.8342900000000002</v>
      </c>
      <c r="U44" s="152">
        <v>0</v>
      </c>
      <c r="V44" s="152">
        <v>0</v>
      </c>
      <c r="W44" s="152">
        <v>9.2054600000000004</v>
      </c>
      <c r="X44" s="152">
        <v>9.8817400000000006</v>
      </c>
      <c r="Y44" s="152">
        <v>0</v>
      </c>
      <c r="Z44" s="152">
        <v>0</v>
      </c>
      <c r="AA44" s="152">
        <v>0</v>
      </c>
      <c r="AB44" s="152">
        <v>10.24</v>
      </c>
      <c r="AC44" s="152">
        <v>10.586</v>
      </c>
      <c r="AD44" s="152">
        <v>480.31855999999999</v>
      </c>
      <c r="AE44" s="152">
        <v>448.29732000000001</v>
      </c>
      <c r="AF44" s="152">
        <v>480.31855999999999</v>
      </c>
      <c r="AG44" s="152">
        <v>416.27607999999998</v>
      </c>
      <c r="AH44" s="152">
        <v>432.2867</v>
      </c>
      <c r="AI44" s="152">
        <v>175.98672999999999</v>
      </c>
      <c r="AJ44" s="152">
        <v>0</v>
      </c>
      <c r="AK44" s="152">
        <v>352.23361</v>
      </c>
      <c r="AL44" s="152">
        <v>352.23361</v>
      </c>
      <c r="AM44" s="152"/>
      <c r="AN44" s="152">
        <v>0.106</v>
      </c>
    </row>
    <row r="45" spans="1:40" ht="24" customHeight="1" x14ac:dyDescent="0.25">
      <c r="A45" s="16" t="s">
        <v>43</v>
      </c>
      <c r="B45" s="16" t="s">
        <v>910</v>
      </c>
      <c r="C45" s="152">
        <v>23</v>
      </c>
      <c r="D45" s="152">
        <v>0</v>
      </c>
      <c r="E45" s="152">
        <v>0</v>
      </c>
      <c r="F45" s="152">
        <v>18.77749</v>
      </c>
      <c r="G45" s="152">
        <v>0</v>
      </c>
      <c r="H45" s="152">
        <v>9.56</v>
      </c>
      <c r="I45" s="152">
        <v>8.4499999999999993</v>
      </c>
      <c r="J45" s="152">
        <v>9.8030000000000008</v>
      </c>
      <c r="K45" s="152">
        <v>5.3</v>
      </c>
      <c r="L45" s="152">
        <v>5.3</v>
      </c>
      <c r="M45" s="152">
        <v>5.3</v>
      </c>
      <c r="N45" s="152">
        <v>5.3</v>
      </c>
      <c r="O45" s="152">
        <v>0</v>
      </c>
      <c r="P45" s="152">
        <v>0</v>
      </c>
      <c r="Q45" s="152">
        <v>7</v>
      </c>
      <c r="R45" s="152">
        <v>7</v>
      </c>
      <c r="S45" s="152">
        <v>0</v>
      </c>
      <c r="T45" s="152">
        <v>0</v>
      </c>
      <c r="U45" s="152">
        <v>0</v>
      </c>
      <c r="V45" s="152">
        <v>0</v>
      </c>
      <c r="W45" s="152">
        <v>9.0721900000000009</v>
      </c>
      <c r="X45" s="152">
        <v>10.53251</v>
      </c>
      <c r="Y45" s="152">
        <v>0</v>
      </c>
      <c r="Z45" s="152">
        <v>0</v>
      </c>
      <c r="AA45" s="152">
        <v>0</v>
      </c>
      <c r="AB45" s="152">
        <v>10.744999999999999</v>
      </c>
      <c r="AC45" s="152">
        <v>10.766999999999999</v>
      </c>
      <c r="AD45" s="152">
        <v>480.31855999999999</v>
      </c>
      <c r="AE45" s="152">
        <v>473.91431</v>
      </c>
      <c r="AF45" s="152">
        <v>480.31855999999999</v>
      </c>
      <c r="AG45" s="152">
        <v>432.2867</v>
      </c>
      <c r="AH45" s="152">
        <v>432.2867</v>
      </c>
      <c r="AI45" s="152">
        <v>178.43099000000001</v>
      </c>
      <c r="AJ45" s="152">
        <v>0</v>
      </c>
      <c r="AK45" s="152">
        <v>352.23361</v>
      </c>
      <c r="AL45" s="152">
        <v>352.23361</v>
      </c>
      <c r="AM45" s="152"/>
      <c r="AN45" s="152">
        <v>0.187</v>
      </c>
    </row>
    <row r="46" spans="1:40" ht="24" customHeight="1" x14ac:dyDescent="0.25">
      <c r="A46" s="16" t="s">
        <v>43</v>
      </c>
      <c r="B46" s="16" t="s">
        <v>911</v>
      </c>
      <c r="C46" s="152">
        <v>23</v>
      </c>
      <c r="D46" s="152">
        <v>0</v>
      </c>
      <c r="E46" s="152">
        <v>0</v>
      </c>
      <c r="F46" s="152">
        <v>18.77749</v>
      </c>
      <c r="G46" s="152">
        <v>0</v>
      </c>
      <c r="H46" s="152">
        <v>9.49</v>
      </c>
      <c r="I46" s="152">
        <v>8.14</v>
      </c>
      <c r="J46" s="152">
        <v>8.57</v>
      </c>
      <c r="K46" s="152">
        <v>8.8000000000000007</v>
      </c>
      <c r="L46" s="152">
        <v>8.8000000000000007</v>
      </c>
      <c r="M46" s="152">
        <v>8.8000000000000007</v>
      </c>
      <c r="N46" s="152">
        <v>8.8000000000000007</v>
      </c>
      <c r="O46" s="152">
        <v>0</v>
      </c>
      <c r="P46" s="152">
        <v>0</v>
      </c>
      <c r="Q46" s="152">
        <v>7</v>
      </c>
      <c r="R46" s="152">
        <v>7</v>
      </c>
      <c r="S46" s="152">
        <v>0</v>
      </c>
      <c r="T46" s="152">
        <v>0</v>
      </c>
      <c r="U46" s="152">
        <v>0</v>
      </c>
      <c r="V46" s="152">
        <v>0</v>
      </c>
      <c r="W46" s="152">
        <v>7.6634200000000003</v>
      </c>
      <c r="X46" s="152">
        <v>9.6669</v>
      </c>
      <c r="Y46" s="152">
        <v>0</v>
      </c>
      <c r="Z46" s="152">
        <v>0</v>
      </c>
      <c r="AA46" s="152">
        <v>0</v>
      </c>
      <c r="AB46" s="152">
        <v>9.891</v>
      </c>
      <c r="AC46" s="152">
        <v>10.348000000000001</v>
      </c>
      <c r="AD46" s="152">
        <v>480.31855999999999</v>
      </c>
      <c r="AE46" s="152">
        <v>480.31855999999999</v>
      </c>
      <c r="AF46" s="152">
        <v>480.31855999999999</v>
      </c>
      <c r="AG46" s="152">
        <v>432.2867</v>
      </c>
      <c r="AH46" s="152">
        <v>432.2867</v>
      </c>
      <c r="AI46" s="152">
        <v>178.43099000000001</v>
      </c>
      <c r="AJ46" s="152">
        <v>0</v>
      </c>
      <c r="AK46" s="152">
        <v>352.23361</v>
      </c>
      <c r="AL46" s="152">
        <v>352.23361</v>
      </c>
      <c r="AM46" s="152"/>
      <c r="AN46" s="152">
        <v>0.192</v>
      </c>
    </row>
    <row r="47" spans="1:40" ht="24" customHeight="1" x14ac:dyDescent="0.25">
      <c r="A47" s="18" t="s">
        <v>43</v>
      </c>
      <c r="B47" s="18" t="s">
        <v>912</v>
      </c>
      <c r="C47" s="153">
        <v>23</v>
      </c>
      <c r="D47" s="153">
        <v>0</v>
      </c>
      <c r="E47" s="153">
        <v>0</v>
      </c>
      <c r="F47" s="153">
        <v>18.77749</v>
      </c>
      <c r="G47" s="153"/>
      <c r="H47" s="153">
        <v>9.14</v>
      </c>
      <c r="I47" s="153">
        <v>8.23</v>
      </c>
      <c r="J47" s="153">
        <v>10.275</v>
      </c>
      <c r="K47" s="153">
        <v>8.1</v>
      </c>
      <c r="L47" s="153">
        <v>8.1</v>
      </c>
      <c r="M47" s="153">
        <v>8.1</v>
      </c>
      <c r="N47" s="153">
        <v>8.1</v>
      </c>
      <c r="O47" s="153"/>
      <c r="P47" s="153"/>
      <c r="Q47" s="153">
        <v>7</v>
      </c>
      <c r="R47" s="153">
        <v>7</v>
      </c>
      <c r="S47" s="153"/>
      <c r="T47" s="153"/>
      <c r="U47" s="153"/>
      <c r="V47" s="153"/>
      <c r="W47" s="153">
        <v>5.4192799999999997</v>
      </c>
      <c r="X47" s="153">
        <v>9.7832299999999996</v>
      </c>
      <c r="Y47" s="153"/>
      <c r="Z47" s="153"/>
      <c r="AA47" s="153"/>
      <c r="AB47" s="153">
        <v>10.5</v>
      </c>
      <c r="AC47" s="153">
        <v>10.804</v>
      </c>
      <c r="AD47" s="153">
        <v>480.31855999999999</v>
      </c>
      <c r="AE47" s="153">
        <v>480.31855999999999</v>
      </c>
      <c r="AF47" s="153">
        <v>480.31855999999999</v>
      </c>
      <c r="AG47" s="153">
        <v>432.2867</v>
      </c>
      <c r="AH47" s="153">
        <v>432.2867</v>
      </c>
      <c r="AI47" s="153">
        <v>178.43099000000001</v>
      </c>
      <c r="AJ47" s="153">
        <v>0</v>
      </c>
      <c r="AK47" s="153">
        <v>352.23361</v>
      </c>
      <c r="AL47" s="153">
        <v>352.23361</v>
      </c>
      <c r="AM47" s="153"/>
      <c r="AN47" s="153"/>
    </row>
    <row r="48" spans="1:40" ht="24" customHeight="1" x14ac:dyDescent="0.25">
      <c r="A48" s="13" t="s">
        <v>43</v>
      </c>
      <c r="B48" s="13" t="s">
        <v>913</v>
      </c>
      <c r="C48" s="151">
        <v>22</v>
      </c>
      <c r="D48" s="151">
        <v>0</v>
      </c>
      <c r="E48" s="151">
        <v>0</v>
      </c>
      <c r="F48" s="151">
        <v>18.77749</v>
      </c>
      <c r="G48" s="151"/>
      <c r="H48" s="151">
        <v>8.94</v>
      </c>
      <c r="I48" s="151">
        <v>7.68</v>
      </c>
      <c r="J48" s="151">
        <v>10.148999999999999</v>
      </c>
      <c r="K48" s="151">
        <v>11.2</v>
      </c>
      <c r="L48" s="151">
        <v>11.2</v>
      </c>
      <c r="M48" s="151">
        <v>11.2</v>
      </c>
      <c r="N48" s="151">
        <v>11.2</v>
      </c>
      <c r="O48" s="151"/>
      <c r="P48" s="151"/>
      <c r="Q48" s="151">
        <v>7</v>
      </c>
      <c r="R48" s="151">
        <v>6</v>
      </c>
      <c r="S48" s="151"/>
      <c r="T48" s="151"/>
      <c r="U48" s="151"/>
      <c r="V48" s="151"/>
      <c r="W48" s="151">
        <v>5.3245899999999997</v>
      </c>
      <c r="X48" s="151">
        <v>8.1857100000000003</v>
      </c>
      <c r="Y48" s="151"/>
      <c r="Z48" s="151"/>
      <c r="AA48" s="151"/>
      <c r="AB48" s="151">
        <v>10.693</v>
      </c>
      <c r="AC48" s="151">
        <v>10.622</v>
      </c>
      <c r="AD48" s="151">
        <v>480.31855999999999</v>
      </c>
      <c r="AE48" s="151">
        <v>480.31855999999999</v>
      </c>
      <c r="AF48" s="151">
        <v>480.31855999999999</v>
      </c>
      <c r="AG48" s="151">
        <v>432.2867</v>
      </c>
      <c r="AH48" s="151">
        <v>432.2867</v>
      </c>
      <c r="AI48" s="151">
        <v>178.43099000000001</v>
      </c>
      <c r="AJ48" s="151">
        <v>0</v>
      </c>
      <c r="AK48" s="151">
        <v>352.23361</v>
      </c>
      <c r="AL48" s="151">
        <v>352.23361</v>
      </c>
      <c r="AM48" s="151"/>
      <c r="AN48" s="151"/>
    </row>
    <row r="49" spans="1:40" ht="24" customHeight="1" x14ac:dyDescent="0.25">
      <c r="A49" s="16" t="s">
        <v>43</v>
      </c>
      <c r="B49" s="16" t="s">
        <v>914</v>
      </c>
      <c r="C49" s="152">
        <v>22</v>
      </c>
      <c r="D49" s="152">
        <v>0</v>
      </c>
      <c r="E49" s="152">
        <v>0</v>
      </c>
      <c r="F49" s="152">
        <v>18.77749</v>
      </c>
      <c r="G49" s="152"/>
      <c r="H49" s="152">
        <v>8.3800000000000008</v>
      </c>
      <c r="I49" s="152">
        <v>6.91</v>
      </c>
      <c r="J49" s="152">
        <v>9.1980000000000004</v>
      </c>
      <c r="K49" s="152">
        <v>7.6</v>
      </c>
      <c r="L49" s="152">
        <v>7.6</v>
      </c>
      <c r="M49" s="152">
        <v>7.6</v>
      </c>
      <c r="N49" s="152">
        <v>7.6</v>
      </c>
      <c r="O49" s="152"/>
      <c r="P49" s="152"/>
      <c r="Q49" s="152">
        <v>6</v>
      </c>
      <c r="R49" s="152">
        <v>6</v>
      </c>
      <c r="S49" s="152"/>
      <c r="T49" s="152"/>
      <c r="U49" s="152"/>
      <c r="V49" s="152"/>
      <c r="W49" s="152">
        <v>4.6418799999999996</v>
      </c>
      <c r="X49" s="152">
        <v>7.1220800000000004</v>
      </c>
      <c r="Y49" s="152"/>
      <c r="Z49" s="152"/>
      <c r="AA49" s="152"/>
      <c r="AB49" s="152">
        <v>10.835000000000001</v>
      </c>
      <c r="AC49" s="152">
        <v>10.923</v>
      </c>
      <c r="AD49" s="152">
        <v>480.31855999999999</v>
      </c>
      <c r="AE49" s="152">
        <v>480.31855999999999</v>
      </c>
      <c r="AF49" s="152">
        <v>480.31855999999999</v>
      </c>
      <c r="AG49" s="152">
        <v>432.2867</v>
      </c>
      <c r="AH49" s="152">
        <v>432.2867</v>
      </c>
      <c r="AI49" s="152">
        <v>178.43099000000001</v>
      </c>
      <c r="AJ49" s="152">
        <v>0</v>
      </c>
      <c r="AK49" s="152">
        <v>352.23361</v>
      </c>
      <c r="AL49" s="152">
        <v>352.23361</v>
      </c>
      <c r="AM49" s="152"/>
      <c r="AN49" s="152"/>
    </row>
    <row r="50" spans="1:40" ht="24" customHeight="1" x14ac:dyDescent="0.25">
      <c r="A50" s="16" t="s">
        <v>43</v>
      </c>
      <c r="B50" s="16" t="s">
        <v>915</v>
      </c>
      <c r="C50" s="152">
        <v>22</v>
      </c>
      <c r="D50" s="152">
        <v>0</v>
      </c>
      <c r="E50" s="152">
        <v>0</v>
      </c>
      <c r="F50" s="152">
        <v>18.77749</v>
      </c>
      <c r="G50" s="152"/>
      <c r="H50" s="152">
        <v>8.26</v>
      </c>
      <c r="I50" s="152">
        <v>5.89</v>
      </c>
      <c r="J50" s="152">
        <v>10.050000000000001</v>
      </c>
      <c r="K50" s="152">
        <v>7.7</v>
      </c>
      <c r="L50" s="152">
        <v>7.7</v>
      </c>
      <c r="M50" s="152">
        <v>7.7</v>
      </c>
      <c r="N50" s="152">
        <v>7.7</v>
      </c>
      <c r="O50" s="152"/>
      <c r="P50" s="152"/>
      <c r="Q50" s="152">
        <v>6</v>
      </c>
      <c r="R50" s="152">
        <v>5</v>
      </c>
      <c r="S50" s="152"/>
      <c r="T50" s="152"/>
      <c r="U50" s="152"/>
      <c r="V50" s="152"/>
      <c r="W50" s="152">
        <v>5.0919100000000004</v>
      </c>
      <c r="X50" s="152">
        <v>7.0643000000000002</v>
      </c>
      <c r="Y50" s="152"/>
      <c r="Z50" s="152"/>
      <c r="AA50" s="152"/>
      <c r="AB50" s="152">
        <v>11.484999999999999</v>
      </c>
      <c r="AC50" s="152">
        <v>10.852</v>
      </c>
      <c r="AD50" s="152">
        <v>480.31855999999999</v>
      </c>
      <c r="AE50" s="152">
        <v>480.31855999999999</v>
      </c>
      <c r="AF50" s="152">
        <v>480.31855999999999</v>
      </c>
      <c r="AG50" s="152">
        <v>432.2867</v>
      </c>
      <c r="AH50" s="152">
        <v>432.2867</v>
      </c>
      <c r="AI50" s="152">
        <v>178.43099000000001</v>
      </c>
      <c r="AJ50" s="152">
        <v>0</v>
      </c>
      <c r="AK50" s="152">
        <v>352.23361</v>
      </c>
      <c r="AL50" s="152">
        <v>352.23361</v>
      </c>
      <c r="AM50" s="152"/>
      <c r="AN50" s="152"/>
    </row>
    <row r="51" spans="1:40" ht="24" customHeight="1" x14ac:dyDescent="0.25">
      <c r="A51" s="16" t="s">
        <v>43</v>
      </c>
      <c r="B51" s="16" t="s">
        <v>916</v>
      </c>
      <c r="C51" s="152">
        <v>22</v>
      </c>
      <c r="D51" s="152">
        <v>0</v>
      </c>
      <c r="E51" s="152">
        <v>0</v>
      </c>
      <c r="F51" s="152">
        <v>18.77749</v>
      </c>
      <c r="G51" s="152"/>
      <c r="H51" s="152">
        <v>7.51</v>
      </c>
      <c r="I51" s="152">
        <v>5.97</v>
      </c>
      <c r="J51" s="152">
        <v>11.314</v>
      </c>
      <c r="K51" s="152">
        <v>8.1999999999999993</v>
      </c>
      <c r="L51" s="152">
        <v>8.1999999999999993</v>
      </c>
      <c r="M51" s="152">
        <v>8.1999999999999993</v>
      </c>
      <c r="N51" s="152">
        <v>8.1999999999999993</v>
      </c>
      <c r="O51" s="152"/>
      <c r="P51" s="152"/>
      <c r="Q51" s="152">
        <v>6</v>
      </c>
      <c r="R51" s="152">
        <v>5</v>
      </c>
      <c r="S51" s="152"/>
      <c r="T51" s="152"/>
      <c r="U51" s="152"/>
      <c r="V51" s="152"/>
      <c r="W51" s="152">
        <v>3.0380699999999998</v>
      </c>
      <c r="X51" s="152">
        <v>7.8758100000000004</v>
      </c>
      <c r="Y51" s="152"/>
      <c r="Z51" s="152"/>
      <c r="AA51" s="152"/>
      <c r="AB51" s="152">
        <v>12.515000000000001</v>
      </c>
      <c r="AC51" s="152">
        <v>10.778</v>
      </c>
      <c r="AD51" s="152">
        <v>480.31855999999999</v>
      </c>
      <c r="AE51" s="152">
        <v>480.31855999999999</v>
      </c>
      <c r="AF51" s="152">
        <v>480.31855999999999</v>
      </c>
      <c r="AG51" s="152">
        <v>432.2867</v>
      </c>
      <c r="AH51" s="152">
        <v>432.2867</v>
      </c>
      <c r="AI51" s="152">
        <v>178.43099000000001</v>
      </c>
      <c r="AJ51" s="152">
        <v>0</v>
      </c>
      <c r="AK51" s="152">
        <v>352.23361</v>
      </c>
      <c r="AL51" s="152">
        <v>352.23361</v>
      </c>
      <c r="AM51" s="152"/>
      <c r="AN51" s="152"/>
    </row>
    <row r="52" spans="1:40" ht="24" customHeight="1" x14ac:dyDescent="0.25">
      <c r="A52" s="16" t="s">
        <v>43</v>
      </c>
      <c r="B52" s="16" t="s">
        <v>917</v>
      </c>
      <c r="C52" s="152">
        <v>22</v>
      </c>
      <c r="D52" s="152">
        <v>0</v>
      </c>
      <c r="E52" s="152">
        <v>0</v>
      </c>
      <c r="F52" s="152">
        <v>18.77749</v>
      </c>
      <c r="G52" s="152"/>
      <c r="H52" s="152">
        <v>7.17</v>
      </c>
      <c r="I52" s="152">
        <v>5.47</v>
      </c>
      <c r="J52" s="152">
        <v>10.048999999999999</v>
      </c>
      <c r="K52" s="152">
        <v>7.4</v>
      </c>
      <c r="L52" s="152">
        <v>7.4</v>
      </c>
      <c r="M52" s="152">
        <v>7.4</v>
      </c>
      <c r="N52" s="152">
        <v>7.4</v>
      </c>
      <c r="O52" s="152"/>
      <c r="P52" s="152"/>
      <c r="Q52" s="152">
        <v>5</v>
      </c>
      <c r="R52" s="152">
        <v>5</v>
      </c>
      <c r="S52" s="152"/>
      <c r="T52" s="152"/>
      <c r="U52" s="152"/>
      <c r="V52" s="152"/>
      <c r="W52" s="152">
        <v>3.5057399999999999</v>
      </c>
      <c r="X52" s="152">
        <v>6.9916999999999998</v>
      </c>
      <c r="Y52" s="152"/>
      <c r="Z52" s="152"/>
      <c r="AA52" s="152"/>
      <c r="AB52" s="152">
        <v>12.522</v>
      </c>
      <c r="AC52" s="152">
        <v>10.753</v>
      </c>
      <c r="AD52" s="152">
        <v>480.31855999999999</v>
      </c>
      <c r="AE52" s="152">
        <v>480.31855999999999</v>
      </c>
      <c r="AF52" s="152">
        <v>480.31855999999999</v>
      </c>
      <c r="AG52" s="152">
        <v>432.2867</v>
      </c>
      <c r="AH52" s="152">
        <v>432.2867</v>
      </c>
      <c r="AI52" s="152">
        <v>178.43099000000001</v>
      </c>
      <c r="AJ52" s="152">
        <v>0</v>
      </c>
      <c r="AK52" s="152">
        <v>352.23361</v>
      </c>
      <c r="AL52" s="152">
        <v>352.23361</v>
      </c>
      <c r="AM52" s="152"/>
      <c r="AN52" s="152"/>
    </row>
    <row r="53" spans="1:40" ht="24" customHeight="1" x14ac:dyDescent="0.25">
      <c r="A53" s="16" t="s">
        <v>43</v>
      </c>
      <c r="B53" s="16" t="s">
        <v>918</v>
      </c>
      <c r="C53" s="152">
        <v>22</v>
      </c>
      <c r="D53" s="152">
        <v>0</v>
      </c>
      <c r="E53" s="152">
        <v>0</v>
      </c>
      <c r="F53" s="152">
        <v>18.77749</v>
      </c>
      <c r="G53" s="152"/>
      <c r="H53" s="152">
        <v>6.5</v>
      </c>
      <c r="I53" s="152">
        <v>5.59</v>
      </c>
      <c r="J53" s="152">
        <v>9.4450000000000003</v>
      </c>
      <c r="K53" s="152">
        <v>8.3000000000000007</v>
      </c>
      <c r="L53" s="152">
        <v>8.3000000000000007</v>
      </c>
      <c r="M53" s="152">
        <v>8.3000000000000007</v>
      </c>
      <c r="N53" s="152">
        <v>8.3000000000000007</v>
      </c>
      <c r="O53" s="152"/>
      <c r="P53" s="152"/>
      <c r="Q53" s="152">
        <v>6</v>
      </c>
      <c r="R53" s="152">
        <v>5</v>
      </c>
      <c r="S53" s="152"/>
      <c r="T53" s="152"/>
      <c r="U53" s="152"/>
      <c r="V53" s="152"/>
      <c r="W53" s="152">
        <v>3.81718</v>
      </c>
      <c r="X53" s="152">
        <v>6.4111900000000004</v>
      </c>
      <c r="Y53" s="152"/>
      <c r="Z53" s="152"/>
      <c r="AA53" s="152"/>
      <c r="AB53" s="152">
        <v>13.345000000000001</v>
      </c>
      <c r="AC53" s="152">
        <v>11.391</v>
      </c>
      <c r="AD53" s="152">
        <v>480.31855999999999</v>
      </c>
      <c r="AE53" s="152">
        <v>480.31855999999999</v>
      </c>
      <c r="AF53" s="152">
        <v>480.31855999999999</v>
      </c>
      <c r="AG53" s="152">
        <v>432.2867</v>
      </c>
      <c r="AH53" s="152">
        <v>432.2867</v>
      </c>
      <c r="AI53" s="152">
        <v>178.43099000000001</v>
      </c>
      <c r="AJ53" s="152">
        <v>0</v>
      </c>
      <c r="AK53" s="152">
        <v>352.23361</v>
      </c>
      <c r="AL53" s="152">
        <v>352.23361</v>
      </c>
      <c r="AM53" s="152"/>
      <c r="AN53" s="152"/>
    </row>
    <row r="54" spans="1:40" ht="24" customHeight="1" x14ac:dyDescent="0.25">
      <c r="A54" s="16" t="s">
        <v>43</v>
      </c>
      <c r="B54" s="16" t="s">
        <v>919</v>
      </c>
      <c r="C54" s="152">
        <v>23</v>
      </c>
      <c r="D54" s="152">
        <v>0</v>
      </c>
      <c r="E54" s="152">
        <v>0</v>
      </c>
      <c r="F54" s="152">
        <v>18.77749</v>
      </c>
      <c r="G54" s="152"/>
      <c r="H54" s="152">
        <v>5.81</v>
      </c>
      <c r="I54" s="152">
        <v>5.93</v>
      </c>
      <c r="J54" s="152">
        <v>10.291</v>
      </c>
      <c r="K54" s="152">
        <v>5.9</v>
      </c>
      <c r="L54" s="152">
        <v>5.9</v>
      </c>
      <c r="M54" s="152">
        <v>5.9</v>
      </c>
      <c r="N54" s="152">
        <v>5.9</v>
      </c>
      <c r="O54" s="152"/>
      <c r="P54" s="152"/>
      <c r="Q54" s="152">
        <v>5</v>
      </c>
      <c r="R54" s="152">
        <v>5</v>
      </c>
      <c r="S54" s="152"/>
      <c r="T54" s="152"/>
      <c r="U54" s="152"/>
      <c r="V54" s="152"/>
      <c r="W54" s="152">
        <v>3.24092</v>
      </c>
      <c r="X54" s="152">
        <v>6.6665200000000002</v>
      </c>
      <c r="Y54" s="152"/>
      <c r="Z54" s="152"/>
      <c r="AA54" s="152"/>
      <c r="AB54" s="152">
        <v>12.323</v>
      </c>
      <c r="AC54" s="152">
        <v>11.47</v>
      </c>
      <c r="AD54" s="152">
        <v>480.31855999999999</v>
      </c>
      <c r="AE54" s="152">
        <v>480.31855999999999</v>
      </c>
      <c r="AF54" s="152">
        <v>480.31855999999999</v>
      </c>
      <c r="AG54" s="152">
        <v>432.2867</v>
      </c>
      <c r="AH54" s="152">
        <v>432.2867</v>
      </c>
      <c r="AI54" s="152">
        <v>178.43099000000001</v>
      </c>
      <c r="AJ54" s="152">
        <v>0</v>
      </c>
      <c r="AK54" s="152">
        <v>352.23361</v>
      </c>
      <c r="AL54" s="152">
        <v>352.23361</v>
      </c>
      <c r="AM54" s="152"/>
      <c r="AN54" s="152"/>
    </row>
    <row r="55" spans="1:40" ht="24" customHeight="1" x14ac:dyDescent="0.25">
      <c r="A55" s="18" t="s">
        <v>920</v>
      </c>
      <c r="B55" s="18" t="s">
        <v>44</v>
      </c>
      <c r="C55" s="153">
        <v>23</v>
      </c>
      <c r="D55" s="153">
        <v>0</v>
      </c>
      <c r="E55" s="153">
        <v>0</v>
      </c>
      <c r="F55" s="153">
        <v>18.77749</v>
      </c>
      <c r="G55" s="153"/>
      <c r="H55" s="153">
        <v>5.27</v>
      </c>
      <c r="I55" s="153">
        <v>5.35</v>
      </c>
      <c r="J55" s="153">
        <v>9.4290000000000003</v>
      </c>
      <c r="K55" s="153">
        <v>3.8</v>
      </c>
      <c r="L55" s="153">
        <v>3.8</v>
      </c>
      <c r="M55" s="153">
        <v>3.8</v>
      </c>
      <c r="N55" s="153">
        <v>3.8</v>
      </c>
      <c r="O55" s="153"/>
      <c r="P55" s="153"/>
      <c r="Q55" s="153">
        <v>4</v>
      </c>
      <c r="R55" s="153">
        <v>4</v>
      </c>
      <c r="S55" s="153"/>
      <c r="T55" s="153"/>
      <c r="U55" s="153"/>
      <c r="V55" s="153"/>
      <c r="W55" s="153">
        <v>3.6132</v>
      </c>
      <c r="X55" s="153">
        <v>7.3823299999999996</v>
      </c>
      <c r="Y55" s="153"/>
      <c r="Z55" s="153"/>
      <c r="AA55" s="153"/>
      <c r="AB55" s="153">
        <v>12.231</v>
      </c>
      <c r="AC55" s="153">
        <v>11.558</v>
      </c>
      <c r="AD55" s="153">
        <v>480.31855999999999</v>
      </c>
      <c r="AE55" s="153">
        <v>480.31855999999999</v>
      </c>
      <c r="AF55" s="153">
        <v>480.31855999999999</v>
      </c>
      <c r="AG55" s="153">
        <v>432.2867</v>
      </c>
      <c r="AH55" s="153">
        <v>432.2867</v>
      </c>
      <c r="AI55" s="153">
        <v>178.43099000000001</v>
      </c>
      <c r="AJ55" s="153">
        <v>0</v>
      </c>
      <c r="AK55" s="153">
        <v>352.23361</v>
      </c>
      <c r="AL55" s="153">
        <v>352.23361</v>
      </c>
      <c r="AM55" s="153"/>
      <c r="AN55" s="153"/>
    </row>
    <row r="56" spans="1:40"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1" t="s">
        <v>0</v>
      </c>
      <c r="B3" s="202"/>
      <c r="C3" s="202"/>
      <c r="D3" s="202"/>
      <c r="E3" s="202"/>
      <c r="F3" s="202"/>
      <c r="G3" s="1"/>
      <c r="H3" s="1"/>
      <c r="I3" s="1"/>
      <c r="J3" s="1"/>
    </row>
    <row r="4" spans="1:10" ht="30" customHeight="1" x14ac:dyDescent="0.25">
      <c r="A4" s="234" t="s">
        <v>1797</v>
      </c>
      <c r="B4" s="209"/>
      <c r="C4" s="209"/>
      <c r="D4" s="209"/>
      <c r="E4" s="209"/>
      <c r="F4" s="209"/>
      <c r="G4" s="209"/>
      <c r="H4" s="209"/>
      <c r="I4" s="209"/>
      <c r="J4" s="209"/>
    </row>
    <row r="5" spans="1:10" ht="21.95" hidden="1" customHeight="1" x14ac:dyDescent="0.25">
      <c r="A5" s="209" t="s">
        <v>39</v>
      </c>
      <c r="B5" s="209" t="s">
        <v>655</v>
      </c>
      <c r="C5" s="9">
        <v>42879</v>
      </c>
      <c r="D5" s="9">
        <v>42880</v>
      </c>
      <c r="E5" s="9">
        <v>46665</v>
      </c>
      <c r="F5" s="9">
        <v>47090</v>
      </c>
      <c r="G5" s="9">
        <v>62201</v>
      </c>
      <c r="H5" s="9">
        <v>42881</v>
      </c>
      <c r="I5" s="9">
        <v>44003</v>
      </c>
      <c r="J5" s="209" t="s">
        <v>1798</v>
      </c>
    </row>
    <row r="6" spans="1:10" ht="39.950000000000003" customHeight="1" x14ac:dyDescent="0.25">
      <c r="A6" s="209"/>
      <c r="B6" s="209"/>
      <c r="C6" s="233" t="s">
        <v>708</v>
      </c>
      <c r="D6" s="233" t="s">
        <v>155</v>
      </c>
      <c r="E6" s="233" t="s">
        <v>167</v>
      </c>
      <c r="F6" s="233" t="s">
        <v>705</v>
      </c>
      <c r="G6" s="233" t="s">
        <v>706</v>
      </c>
      <c r="H6" s="233" t="s">
        <v>707</v>
      </c>
      <c r="I6" s="233"/>
      <c r="J6" s="209"/>
    </row>
    <row r="7" spans="1:10" ht="57" customHeight="1" x14ac:dyDescent="0.25">
      <c r="A7" s="209"/>
      <c r="B7" s="209"/>
      <c r="C7" s="9" t="s">
        <v>1799</v>
      </c>
      <c r="D7" s="9" t="s">
        <v>1800</v>
      </c>
      <c r="E7" s="9" t="s">
        <v>1801</v>
      </c>
      <c r="F7" s="9" t="s">
        <v>1802</v>
      </c>
      <c r="G7" s="9" t="s">
        <v>1803</v>
      </c>
      <c r="H7" s="9" t="s">
        <v>1804</v>
      </c>
      <c r="I7" s="9" t="s">
        <v>1805</v>
      </c>
      <c r="J7" s="209" t="s">
        <v>864</v>
      </c>
    </row>
    <row r="8" spans="1:10" ht="24" customHeight="1" x14ac:dyDescent="0.25">
      <c r="A8" s="13" t="s">
        <v>43</v>
      </c>
      <c r="B8" s="13" t="s">
        <v>873</v>
      </c>
      <c r="C8" s="151">
        <v>20</v>
      </c>
      <c r="D8" s="151">
        <v>0</v>
      </c>
      <c r="E8" s="151">
        <v>0</v>
      </c>
      <c r="F8" s="151">
        <v>84.708560000000006</v>
      </c>
      <c r="G8" s="151">
        <v>195.3</v>
      </c>
      <c r="H8" s="151">
        <v>28.74</v>
      </c>
      <c r="I8" s="151">
        <v>3.2309999999999999</v>
      </c>
      <c r="J8" s="151">
        <v>331.97955999999999</v>
      </c>
    </row>
    <row r="9" spans="1:10" ht="24" customHeight="1" x14ac:dyDescent="0.25">
      <c r="A9" s="16" t="s">
        <v>43</v>
      </c>
      <c r="B9" s="16" t="s">
        <v>874</v>
      </c>
      <c r="C9" s="152">
        <v>20</v>
      </c>
      <c r="D9" s="152">
        <v>0</v>
      </c>
      <c r="E9" s="152">
        <v>0</v>
      </c>
      <c r="F9" s="152">
        <v>84.708560000000006</v>
      </c>
      <c r="G9" s="152">
        <v>196.7</v>
      </c>
      <c r="H9" s="152">
        <v>28.74</v>
      </c>
      <c r="I9" s="152">
        <v>3.2309999999999999</v>
      </c>
      <c r="J9" s="152">
        <v>333.37956000000003</v>
      </c>
    </row>
    <row r="10" spans="1:10" ht="24" customHeight="1" x14ac:dyDescent="0.25">
      <c r="A10" s="16" t="s">
        <v>43</v>
      </c>
      <c r="B10" s="16" t="s">
        <v>875</v>
      </c>
      <c r="C10" s="152">
        <v>26</v>
      </c>
      <c r="D10" s="152">
        <v>0</v>
      </c>
      <c r="E10" s="152">
        <v>0</v>
      </c>
      <c r="F10" s="152">
        <v>84.708560000000006</v>
      </c>
      <c r="G10" s="152">
        <v>201.23</v>
      </c>
      <c r="H10" s="152">
        <v>28.74</v>
      </c>
      <c r="I10" s="152">
        <v>3.2309999999999999</v>
      </c>
      <c r="J10" s="152">
        <v>343.90956</v>
      </c>
    </row>
    <row r="11" spans="1:10" ht="24" customHeight="1" x14ac:dyDescent="0.25">
      <c r="A11" s="16" t="s">
        <v>43</v>
      </c>
      <c r="B11" s="16" t="s">
        <v>876</v>
      </c>
      <c r="C11" s="152">
        <v>26</v>
      </c>
      <c r="D11" s="152">
        <v>0</v>
      </c>
      <c r="E11" s="152">
        <v>0</v>
      </c>
      <c r="F11" s="152">
        <v>84.708560000000006</v>
      </c>
      <c r="G11" s="152">
        <v>220.15</v>
      </c>
      <c r="H11" s="152">
        <v>28.74</v>
      </c>
      <c r="I11" s="152">
        <v>3.2309999999999999</v>
      </c>
      <c r="J11" s="152">
        <v>362.82956000000001</v>
      </c>
    </row>
    <row r="12" spans="1:10" ht="24" customHeight="1" x14ac:dyDescent="0.25">
      <c r="A12" s="16" t="s">
        <v>43</v>
      </c>
      <c r="B12" s="16" t="s">
        <v>877</v>
      </c>
      <c r="C12" s="152">
        <v>26</v>
      </c>
      <c r="D12" s="152">
        <v>0</v>
      </c>
      <c r="E12" s="152">
        <v>0</v>
      </c>
      <c r="F12" s="152">
        <v>84.708560000000006</v>
      </c>
      <c r="G12" s="152">
        <v>216.68</v>
      </c>
      <c r="H12" s="152">
        <v>28.74</v>
      </c>
      <c r="I12" s="152">
        <v>3.2309999999999999</v>
      </c>
      <c r="J12" s="152">
        <v>359.35955999999999</v>
      </c>
    </row>
    <row r="13" spans="1:10" ht="24" customHeight="1" x14ac:dyDescent="0.25">
      <c r="A13" s="16" t="s">
        <v>43</v>
      </c>
      <c r="B13" s="16" t="s">
        <v>878</v>
      </c>
      <c r="C13" s="152">
        <v>26</v>
      </c>
      <c r="D13" s="152">
        <v>0</v>
      </c>
      <c r="E13" s="152">
        <v>0</v>
      </c>
      <c r="F13" s="152">
        <v>84.708560000000006</v>
      </c>
      <c r="G13" s="152">
        <v>229.2</v>
      </c>
      <c r="H13" s="152">
        <v>28.74</v>
      </c>
      <c r="I13" s="152">
        <v>3.2309999999999999</v>
      </c>
      <c r="J13" s="152">
        <v>371.87956000000003</v>
      </c>
    </row>
    <row r="14" spans="1:10" ht="24" customHeight="1" x14ac:dyDescent="0.25">
      <c r="A14" s="16" t="s">
        <v>43</v>
      </c>
      <c r="B14" s="16" t="s">
        <v>879</v>
      </c>
      <c r="C14" s="152">
        <v>29</v>
      </c>
      <c r="D14" s="152">
        <v>0</v>
      </c>
      <c r="E14" s="152">
        <v>0</v>
      </c>
      <c r="F14" s="152">
        <v>84.708560000000006</v>
      </c>
      <c r="G14" s="152">
        <v>237.79</v>
      </c>
      <c r="H14" s="152">
        <v>28.74</v>
      </c>
      <c r="I14" s="152">
        <v>3.2309999999999999</v>
      </c>
      <c r="J14" s="152">
        <v>383.46956</v>
      </c>
    </row>
    <row r="15" spans="1:10" ht="24" customHeight="1" x14ac:dyDescent="0.25">
      <c r="A15" s="18" t="s">
        <v>43</v>
      </c>
      <c r="B15" s="18" t="s">
        <v>880</v>
      </c>
      <c r="C15" s="153">
        <v>29</v>
      </c>
      <c r="D15" s="153">
        <v>0</v>
      </c>
      <c r="E15" s="153">
        <v>0</v>
      </c>
      <c r="F15" s="153">
        <v>84.708560000000006</v>
      </c>
      <c r="G15" s="153">
        <v>247.95</v>
      </c>
      <c r="H15" s="153">
        <v>28.74</v>
      </c>
      <c r="I15" s="153">
        <v>3.2309999999999999</v>
      </c>
      <c r="J15" s="153">
        <v>393.62956000000003</v>
      </c>
    </row>
    <row r="16" spans="1:10" ht="24" customHeight="1" x14ac:dyDescent="0.25">
      <c r="A16" s="13" t="s">
        <v>43</v>
      </c>
      <c r="B16" s="13" t="s">
        <v>881</v>
      </c>
      <c r="C16" s="151">
        <v>30</v>
      </c>
      <c r="D16" s="151">
        <v>0</v>
      </c>
      <c r="E16" s="151">
        <v>0</v>
      </c>
      <c r="F16" s="151">
        <v>84.708560000000006</v>
      </c>
      <c r="G16" s="151">
        <v>252.19</v>
      </c>
      <c r="H16" s="151">
        <v>28.74</v>
      </c>
      <c r="I16" s="151">
        <v>3.2309999999999999</v>
      </c>
      <c r="J16" s="151">
        <v>398.86955999999998</v>
      </c>
    </row>
    <row r="17" spans="1:10" ht="24" customHeight="1" x14ac:dyDescent="0.25">
      <c r="A17" s="16" t="s">
        <v>43</v>
      </c>
      <c r="B17" s="16" t="s">
        <v>882</v>
      </c>
      <c r="C17" s="152">
        <v>30</v>
      </c>
      <c r="D17" s="152">
        <v>0</v>
      </c>
      <c r="E17" s="152">
        <v>0</v>
      </c>
      <c r="F17" s="152">
        <v>84.708560000000006</v>
      </c>
      <c r="G17" s="152">
        <v>252.58</v>
      </c>
      <c r="H17" s="152">
        <v>28.74</v>
      </c>
      <c r="I17" s="152">
        <v>3.2309999999999999</v>
      </c>
      <c r="J17" s="152">
        <v>399.25956000000002</v>
      </c>
    </row>
    <row r="18" spans="1:10" ht="24" customHeight="1" x14ac:dyDescent="0.25">
      <c r="A18" s="16" t="s">
        <v>43</v>
      </c>
      <c r="B18" s="16" t="s">
        <v>883</v>
      </c>
      <c r="C18" s="152">
        <v>31</v>
      </c>
      <c r="D18" s="152">
        <v>0</v>
      </c>
      <c r="E18" s="152">
        <v>0</v>
      </c>
      <c r="F18" s="152">
        <v>84.708560000000006</v>
      </c>
      <c r="G18" s="152">
        <v>256.42</v>
      </c>
      <c r="H18" s="152">
        <v>28.74</v>
      </c>
      <c r="I18" s="152">
        <v>3.2309999999999999</v>
      </c>
      <c r="J18" s="152">
        <v>404.09956</v>
      </c>
    </row>
    <row r="19" spans="1:10" ht="24" customHeight="1" x14ac:dyDescent="0.25">
      <c r="A19" s="16" t="s">
        <v>43</v>
      </c>
      <c r="B19" s="16" t="s">
        <v>884</v>
      </c>
      <c r="C19" s="152">
        <v>31</v>
      </c>
      <c r="D19" s="152">
        <v>0</v>
      </c>
      <c r="E19" s="152">
        <v>0</v>
      </c>
      <c r="F19" s="152">
        <v>84.708560000000006</v>
      </c>
      <c r="G19" s="152">
        <v>251.53</v>
      </c>
      <c r="H19" s="152">
        <v>28.74</v>
      </c>
      <c r="I19" s="152">
        <v>3.2309999999999999</v>
      </c>
      <c r="J19" s="152">
        <v>399.20956000000001</v>
      </c>
    </row>
    <row r="20" spans="1:10" ht="24" customHeight="1" x14ac:dyDescent="0.25">
      <c r="A20" s="16" t="s">
        <v>43</v>
      </c>
      <c r="B20" s="16" t="s">
        <v>885</v>
      </c>
      <c r="C20" s="152">
        <v>28</v>
      </c>
      <c r="D20" s="152">
        <v>0</v>
      </c>
      <c r="E20" s="152">
        <v>0</v>
      </c>
      <c r="F20" s="152">
        <v>84.708560000000006</v>
      </c>
      <c r="G20" s="152">
        <v>245.06</v>
      </c>
      <c r="H20" s="152">
        <v>28.74</v>
      </c>
      <c r="I20" s="152">
        <v>3.2309999999999999</v>
      </c>
      <c r="J20" s="152">
        <v>389.73955999999998</v>
      </c>
    </row>
    <row r="21" spans="1:10" ht="24" customHeight="1" x14ac:dyDescent="0.25">
      <c r="A21" s="16" t="s">
        <v>43</v>
      </c>
      <c r="B21" s="16" t="s">
        <v>886</v>
      </c>
      <c r="C21" s="152">
        <v>28</v>
      </c>
      <c r="D21" s="152">
        <v>0</v>
      </c>
      <c r="E21" s="152">
        <v>0</v>
      </c>
      <c r="F21" s="152">
        <v>84.708560000000006</v>
      </c>
      <c r="G21" s="152">
        <v>255.33</v>
      </c>
      <c r="H21" s="152">
        <v>28.74</v>
      </c>
      <c r="I21" s="152">
        <v>3.2309999999999999</v>
      </c>
      <c r="J21" s="152">
        <v>400.00956000000002</v>
      </c>
    </row>
    <row r="22" spans="1:10" ht="24" customHeight="1" x14ac:dyDescent="0.25">
      <c r="A22" s="16" t="s">
        <v>43</v>
      </c>
      <c r="B22" s="16" t="s">
        <v>887</v>
      </c>
      <c r="C22" s="152">
        <v>28</v>
      </c>
      <c r="D22" s="152">
        <v>0</v>
      </c>
      <c r="E22" s="152">
        <v>0</v>
      </c>
      <c r="F22" s="152">
        <v>84.708560000000006</v>
      </c>
      <c r="G22" s="152">
        <v>250.81</v>
      </c>
      <c r="H22" s="152">
        <v>28.74</v>
      </c>
      <c r="I22" s="152">
        <v>3.2309999999999999</v>
      </c>
      <c r="J22" s="152">
        <v>395.48955999999998</v>
      </c>
    </row>
    <row r="23" spans="1:10" ht="24" customHeight="1" x14ac:dyDescent="0.25">
      <c r="A23" s="18" t="s">
        <v>43</v>
      </c>
      <c r="B23" s="18" t="s">
        <v>888</v>
      </c>
      <c r="C23" s="153">
        <v>28</v>
      </c>
      <c r="D23" s="153">
        <v>0</v>
      </c>
      <c r="E23" s="153">
        <v>0</v>
      </c>
      <c r="F23" s="153">
        <v>84.708560000000006</v>
      </c>
      <c r="G23" s="153">
        <v>245.39</v>
      </c>
      <c r="H23" s="153">
        <v>28.74</v>
      </c>
      <c r="I23" s="153">
        <v>3.2309999999999999</v>
      </c>
      <c r="J23" s="153">
        <v>390.06956000000002</v>
      </c>
    </row>
    <row r="24" spans="1:10" ht="24" customHeight="1" x14ac:dyDescent="0.25">
      <c r="A24" s="13" t="s">
        <v>43</v>
      </c>
      <c r="B24" s="13" t="s">
        <v>889</v>
      </c>
      <c r="C24" s="151">
        <v>28</v>
      </c>
      <c r="D24" s="151">
        <v>0</v>
      </c>
      <c r="E24" s="151">
        <v>0</v>
      </c>
      <c r="F24" s="151">
        <v>79.587699999999998</v>
      </c>
      <c r="G24" s="151">
        <v>256.36</v>
      </c>
      <c r="H24" s="151">
        <v>28.74</v>
      </c>
      <c r="I24" s="151">
        <v>3.2309999999999999</v>
      </c>
      <c r="J24" s="151">
        <v>395.9187</v>
      </c>
    </row>
    <row r="25" spans="1:10" ht="24" customHeight="1" x14ac:dyDescent="0.25">
      <c r="A25" s="16" t="s">
        <v>43</v>
      </c>
      <c r="B25" s="16" t="s">
        <v>890</v>
      </c>
      <c r="C25" s="152">
        <v>28</v>
      </c>
      <c r="D25" s="152">
        <v>0</v>
      </c>
      <c r="E25" s="152">
        <v>0</v>
      </c>
      <c r="F25" s="152">
        <v>79.587699999999998</v>
      </c>
      <c r="G25" s="152">
        <v>259.69</v>
      </c>
      <c r="H25" s="152">
        <v>28.74</v>
      </c>
      <c r="I25" s="152">
        <v>3.2309999999999999</v>
      </c>
      <c r="J25" s="152">
        <v>399.24869999999999</v>
      </c>
    </row>
    <row r="26" spans="1:10" ht="24" customHeight="1" x14ac:dyDescent="0.25">
      <c r="A26" s="16" t="s">
        <v>43</v>
      </c>
      <c r="B26" s="16" t="s">
        <v>891</v>
      </c>
      <c r="C26" s="152">
        <v>28</v>
      </c>
      <c r="D26" s="152">
        <v>0</v>
      </c>
      <c r="E26" s="152">
        <v>0</v>
      </c>
      <c r="F26" s="152">
        <v>79.587699999999998</v>
      </c>
      <c r="G26" s="152">
        <v>242.43</v>
      </c>
      <c r="H26" s="152">
        <v>28.74</v>
      </c>
      <c r="I26" s="152">
        <v>3.2309999999999999</v>
      </c>
      <c r="J26" s="152">
        <v>381.98869999999999</v>
      </c>
    </row>
    <row r="27" spans="1:10" ht="24" customHeight="1" x14ac:dyDescent="0.25">
      <c r="A27" s="16" t="s">
        <v>43</v>
      </c>
      <c r="B27" s="16" t="s">
        <v>892</v>
      </c>
      <c r="C27" s="152">
        <v>28</v>
      </c>
      <c r="D27" s="152">
        <v>0</v>
      </c>
      <c r="E27" s="152">
        <v>0</v>
      </c>
      <c r="F27" s="152">
        <v>79.587699999999998</v>
      </c>
      <c r="G27" s="152">
        <v>253.63</v>
      </c>
      <c r="H27" s="152">
        <v>28.74</v>
      </c>
      <c r="I27" s="152">
        <v>3.2309999999999999</v>
      </c>
      <c r="J27" s="152">
        <v>393.18869999999998</v>
      </c>
    </row>
    <row r="28" spans="1:10" ht="24" customHeight="1" x14ac:dyDescent="0.25">
      <c r="A28" s="16" t="s">
        <v>43</v>
      </c>
      <c r="B28" s="16" t="s">
        <v>893</v>
      </c>
      <c r="C28" s="152">
        <v>28</v>
      </c>
      <c r="D28" s="152">
        <v>0</v>
      </c>
      <c r="E28" s="152">
        <v>0</v>
      </c>
      <c r="F28" s="152">
        <v>79.587699999999998</v>
      </c>
      <c r="G28" s="152">
        <v>252.24</v>
      </c>
      <c r="H28" s="152">
        <v>28.74</v>
      </c>
      <c r="I28" s="152">
        <v>3.2309999999999999</v>
      </c>
      <c r="J28" s="152">
        <v>391.7987</v>
      </c>
    </row>
    <row r="29" spans="1:10" ht="24" customHeight="1" x14ac:dyDescent="0.25">
      <c r="A29" s="16" t="s">
        <v>43</v>
      </c>
      <c r="B29" s="16" t="s">
        <v>894</v>
      </c>
      <c r="C29" s="152">
        <v>28</v>
      </c>
      <c r="D29" s="152">
        <v>0</v>
      </c>
      <c r="E29" s="152">
        <v>0</v>
      </c>
      <c r="F29" s="152">
        <v>79.587699999999998</v>
      </c>
      <c r="G29" s="152">
        <v>250.95</v>
      </c>
      <c r="H29" s="152">
        <v>28.74</v>
      </c>
      <c r="I29" s="152">
        <v>3.2309999999999999</v>
      </c>
      <c r="J29" s="152">
        <v>390.50869999999998</v>
      </c>
    </row>
    <row r="30" spans="1:10" ht="24" customHeight="1" x14ac:dyDescent="0.25">
      <c r="A30" s="16" t="s">
        <v>43</v>
      </c>
      <c r="B30" s="16" t="s">
        <v>895</v>
      </c>
      <c r="C30" s="152">
        <v>28</v>
      </c>
      <c r="D30" s="152">
        <v>0</v>
      </c>
      <c r="E30" s="152">
        <v>0</v>
      </c>
      <c r="F30" s="152">
        <v>79.587699999999998</v>
      </c>
      <c r="G30" s="152">
        <v>254.17</v>
      </c>
      <c r="H30" s="152">
        <v>28.74</v>
      </c>
      <c r="I30" s="152">
        <v>3.2309999999999999</v>
      </c>
      <c r="J30" s="152">
        <v>393.7287</v>
      </c>
    </row>
    <row r="31" spans="1:10" ht="24" customHeight="1" x14ac:dyDescent="0.25">
      <c r="A31" s="18" t="s">
        <v>43</v>
      </c>
      <c r="B31" s="18" t="s">
        <v>896</v>
      </c>
      <c r="C31" s="153">
        <v>28</v>
      </c>
      <c r="D31" s="153">
        <v>0</v>
      </c>
      <c r="E31" s="153">
        <v>0</v>
      </c>
      <c r="F31" s="153">
        <v>79.587699999999998</v>
      </c>
      <c r="G31" s="153">
        <v>254.06</v>
      </c>
      <c r="H31" s="153">
        <v>28.74</v>
      </c>
      <c r="I31" s="153">
        <v>3.2309999999999999</v>
      </c>
      <c r="J31" s="153">
        <v>393.61869999999999</v>
      </c>
    </row>
    <row r="32" spans="1:10" ht="24" customHeight="1" x14ac:dyDescent="0.25">
      <c r="A32" s="13" t="s">
        <v>43</v>
      </c>
      <c r="B32" s="13" t="s">
        <v>897</v>
      </c>
      <c r="C32" s="151">
        <v>28</v>
      </c>
      <c r="D32" s="151">
        <v>0</v>
      </c>
      <c r="E32" s="151">
        <v>0</v>
      </c>
      <c r="F32" s="151">
        <v>79.587699999999998</v>
      </c>
      <c r="G32" s="151">
        <v>235.99</v>
      </c>
      <c r="H32" s="151">
        <v>28.74</v>
      </c>
      <c r="I32" s="151">
        <v>3.2309999999999999</v>
      </c>
      <c r="J32" s="151">
        <v>375.5487</v>
      </c>
    </row>
    <row r="33" spans="1:10" ht="24" customHeight="1" x14ac:dyDescent="0.25">
      <c r="A33" s="16" t="s">
        <v>43</v>
      </c>
      <c r="B33" s="16" t="s">
        <v>898</v>
      </c>
      <c r="C33" s="152">
        <v>28</v>
      </c>
      <c r="D33" s="152">
        <v>0</v>
      </c>
      <c r="E33" s="152">
        <v>0</v>
      </c>
      <c r="F33" s="152">
        <v>79.587699999999998</v>
      </c>
      <c r="G33" s="152">
        <v>244.17</v>
      </c>
      <c r="H33" s="152">
        <v>28.74</v>
      </c>
      <c r="I33" s="152">
        <v>3.2309999999999999</v>
      </c>
      <c r="J33" s="152">
        <v>383.7287</v>
      </c>
    </row>
    <row r="34" spans="1:10" ht="24" customHeight="1" x14ac:dyDescent="0.25">
      <c r="A34" s="16" t="s">
        <v>43</v>
      </c>
      <c r="B34" s="16" t="s">
        <v>899</v>
      </c>
      <c r="C34" s="152">
        <v>28</v>
      </c>
      <c r="D34" s="152">
        <v>0</v>
      </c>
      <c r="E34" s="152">
        <v>0</v>
      </c>
      <c r="F34" s="152">
        <v>79.587699999999998</v>
      </c>
      <c r="G34" s="152">
        <v>255.5</v>
      </c>
      <c r="H34" s="152">
        <v>28.74</v>
      </c>
      <c r="I34" s="152">
        <v>3.2309999999999999</v>
      </c>
      <c r="J34" s="152">
        <v>395.05869999999999</v>
      </c>
    </row>
    <row r="35" spans="1:10" ht="24" customHeight="1" x14ac:dyDescent="0.25">
      <c r="A35" s="16" t="s">
        <v>43</v>
      </c>
      <c r="B35" s="16" t="s">
        <v>900</v>
      </c>
      <c r="C35" s="152">
        <v>28</v>
      </c>
      <c r="D35" s="152">
        <v>0</v>
      </c>
      <c r="E35" s="152">
        <v>0</v>
      </c>
      <c r="F35" s="152">
        <v>79.587699999999998</v>
      </c>
      <c r="G35" s="152">
        <v>261.91000000000003</v>
      </c>
      <c r="H35" s="152">
        <v>28.74</v>
      </c>
      <c r="I35" s="152">
        <v>3.2309999999999999</v>
      </c>
      <c r="J35" s="152">
        <v>401.46870000000001</v>
      </c>
    </row>
    <row r="36" spans="1:10" ht="24" customHeight="1" x14ac:dyDescent="0.25">
      <c r="A36" s="16" t="s">
        <v>43</v>
      </c>
      <c r="B36" s="16" t="s">
        <v>901</v>
      </c>
      <c r="C36" s="152">
        <v>28</v>
      </c>
      <c r="D36" s="152">
        <v>0</v>
      </c>
      <c r="E36" s="152">
        <v>0</v>
      </c>
      <c r="F36" s="152">
        <v>79.587699999999998</v>
      </c>
      <c r="G36" s="152">
        <v>266.73</v>
      </c>
      <c r="H36" s="152">
        <v>28.74</v>
      </c>
      <c r="I36" s="152">
        <v>3.2309999999999999</v>
      </c>
      <c r="J36" s="152">
        <v>406.28870000000001</v>
      </c>
    </row>
    <row r="37" spans="1:10" ht="24" customHeight="1" x14ac:dyDescent="0.25">
      <c r="A37" s="16" t="s">
        <v>43</v>
      </c>
      <c r="B37" s="16" t="s">
        <v>902</v>
      </c>
      <c r="C37" s="152">
        <v>28</v>
      </c>
      <c r="D37" s="152">
        <v>0</v>
      </c>
      <c r="E37" s="152">
        <v>0</v>
      </c>
      <c r="F37" s="152">
        <v>79.587699999999998</v>
      </c>
      <c r="G37" s="152">
        <v>256.62</v>
      </c>
      <c r="H37" s="152">
        <v>28.74</v>
      </c>
      <c r="I37" s="152">
        <v>3.2309999999999999</v>
      </c>
      <c r="J37" s="152">
        <v>396.17869999999999</v>
      </c>
    </row>
    <row r="38" spans="1:10" ht="24" customHeight="1" x14ac:dyDescent="0.25">
      <c r="A38" s="16" t="s">
        <v>43</v>
      </c>
      <c r="B38" s="16" t="s">
        <v>903</v>
      </c>
      <c r="C38" s="152">
        <v>28</v>
      </c>
      <c r="D38" s="152">
        <v>0</v>
      </c>
      <c r="E38" s="152">
        <v>0</v>
      </c>
      <c r="F38" s="152">
        <v>79.587699999999998</v>
      </c>
      <c r="G38" s="152">
        <v>266.31</v>
      </c>
      <c r="H38" s="152">
        <v>28.74</v>
      </c>
      <c r="I38" s="152">
        <v>3.2309999999999999</v>
      </c>
      <c r="J38" s="152">
        <v>405.86869999999999</v>
      </c>
    </row>
    <row r="39" spans="1:10" ht="24" customHeight="1" x14ac:dyDescent="0.25">
      <c r="A39" s="18" t="s">
        <v>43</v>
      </c>
      <c r="B39" s="18" t="s">
        <v>904</v>
      </c>
      <c r="C39" s="153">
        <v>28</v>
      </c>
      <c r="D39" s="153">
        <v>0</v>
      </c>
      <c r="E39" s="153">
        <v>0</v>
      </c>
      <c r="F39" s="153">
        <v>79.587699999999998</v>
      </c>
      <c r="G39" s="153">
        <v>263.45</v>
      </c>
      <c r="H39" s="153">
        <v>28.74</v>
      </c>
      <c r="I39" s="153">
        <v>3.2309999999999999</v>
      </c>
      <c r="J39" s="153">
        <v>403.00869999999998</v>
      </c>
    </row>
    <row r="40" spans="1:10" ht="24" customHeight="1" x14ac:dyDescent="0.25">
      <c r="A40" s="13" t="s">
        <v>43</v>
      </c>
      <c r="B40" s="13" t="s">
        <v>905</v>
      </c>
      <c r="C40" s="151">
        <v>28</v>
      </c>
      <c r="D40" s="151">
        <v>0</v>
      </c>
      <c r="E40" s="151">
        <v>0</v>
      </c>
      <c r="F40" s="151">
        <v>80.249049999999997</v>
      </c>
      <c r="G40" s="151">
        <v>266.2</v>
      </c>
      <c r="H40" s="151">
        <v>28.74</v>
      </c>
      <c r="I40" s="151">
        <v>3.2309999999999999</v>
      </c>
      <c r="J40" s="151">
        <v>406.42005</v>
      </c>
    </row>
    <row r="41" spans="1:10" ht="24" customHeight="1" x14ac:dyDescent="0.25">
      <c r="A41" s="16" t="s">
        <v>43</v>
      </c>
      <c r="B41" s="16" t="s">
        <v>906</v>
      </c>
      <c r="C41" s="152">
        <v>28</v>
      </c>
      <c r="D41" s="152">
        <v>0</v>
      </c>
      <c r="E41" s="152">
        <v>0</v>
      </c>
      <c r="F41" s="152">
        <v>80.249049999999997</v>
      </c>
      <c r="G41" s="152">
        <v>271.67</v>
      </c>
      <c r="H41" s="152">
        <v>28.74</v>
      </c>
      <c r="I41" s="152">
        <v>3.2309999999999999</v>
      </c>
      <c r="J41" s="152">
        <v>411.89004999999997</v>
      </c>
    </row>
    <row r="42" spans="1:10" ht="24" customHeight="1" x14ac:dyDescent="0.25">
      <c r="A42" s="16" t="s">
        <v>43</v>
      </c>
      <c r="B42" s="16" t="s">
        <v>907</v>
      </c>
      <c r="C42" s="152">
        <v>28</v>
      </c>
      <c r="D42" s="152">
        <v>0</v>
      </c>
      <c r="E42" s="152">
        <v>0</v>
      </c>
      <c r="F42" s="152">
        <v>80.249049999999997</v>
      </c>
      <c r="G42" s="152">
        <v>272.61</v>
      </c>
      <c r="H42" s="152">
        <v>28.74</v>
      </c>
      <c r="I42" s="152">
        <v>3.2309999999999999</v>
      </c>
      <c r="J42" s="152">
        <v>412.83005000000003</v>
      </c>
    </row>
    <row r="43" spans="1:10" ht="24" customHeight="1" x14ac:dyDescent="0.25">
      <c r="A43" s="16" t="s">
        <v>43</v>
      </c>
      <c r="B43" s="16" t="s">
        <v>908</v>
      </c>
      <c r="C43" s="152">
        <v>28</v>
      </c>
      <c r="D43" s="152">
        <v>0</v>
      </c>
      <c r="E43" s="152">
        <v>0</v>
      </c>
      <c r="F43" s="152">
        <v>80.249049999999997</v>
      </c>
      <c r="G43" s="152">
        <v>260.68</v>
      </c>
      <c r="H43" s="152">
        <v>28.74</v>
      </c>
      <c r="I43" s="152">
        <v>3.2309999999999999</v>
      </c>
      <c r="J43" s="152">
        <v>400.90005000000002</v>
      </c>
    </row>
    <row r="44" spans="1:10" ht="24" customHeight="1" x14ac:dyDescent="0.25">
      <c r="A44" s="16" t="s">
        <v>43</v>
      </c>
      <c r="B44" s="16" t="s">
        <v>909</v>
      </c>
      <c r="C44" s="152">
        <v>28</v>
      </c>
      <c r="D44" s="152">
        <v>0</v>
      </c>
      <c r="E44" s="152">
        <v>0</v>
      </c>
      <c r="F44" s="152">
        <v>80.249049999999997</v>
      </c>
      <c r="G44" s="152">
        <v>259.43</v>
      </c>
      <c r="H44" s="152">
        <v>28.74</v>
      </c>
      <c r="I44" s="152">
        <v>3.2309999999999999</v>
      </c>
      <c r="J44" s="152">
        <v>399.65005000000002</v>
      </c>
    </row>
    <row r="45" spans="1:10" ht="24" customHeight="1" x14ac:dyDescent="0.25">
      <c r="A45" s="16" t="s">
        <v>43</v>
      </c>
      <c r="B45" s="16" t="s">
        <v>910</v>
      </c>
      <c r="C45" s="152">
        <v>28</v>
      </c>
      <c r="D45" s="152">
        <v>0</v>
      </c>
      <c r="E45" s="152">
        <v>0</v>
      </c>
      <c r="F45" s="152">
        <v>80.249049999999997</v>
      </c>
      <c r="G45" s="152">
        <v>278.64</v>
      </c>
      <c r="H45" s="152">
        <v>28.74</v>
      </c>
      <c r="I45" s="152">
        <v>3.2309999999999999</v>
      </c>
      <c r="J45" s="152">
        <v>418.86005</v>
      </c>
    </row>
    <row r="46" spans="1:10" ht="24" customHeight="1" x14ac:dyDescent="0.25">
      <c r="A46" s="16" t="s">
        <v>43</v>
      </c>
      <c r="B46" s="16" t="s">
        <v>911</v>
      </c>
      <c r="C46" s="152">
        <v>28</v>
      </c>
      <c r="D46" s="152">
        <v>0</v>
      </c>
      <c r="E46" s="152">
        <v>0</v>
      </c>
      <c r="F46" s="152">
        <v>80.249049999999997</v>
      </c>
      <c r="G46" s="152">
        <v>286.5</v>
      </c>
      <c r="H46" s="152">
        <v>28.74</v>
      </c>
      <c r="I46" s="152">
        <v>3.2309999999999999</v>
      </c>
      <c r="J46" s="152">
        <v>426.72005000000001</v>
      </c>
    </row>
    <row r="47" spans="1:10" ht="24" customHeight="1" x14ac:dyDescent="0.25">
      <c r="A47" s="18" t="s">
        <v>43</v>
      </c>
      <c r="B47" s="18" t="s">
        <v>912</v>
      </c>
      <c r="C47" s="153">
        <v>28</v>
      </c>
      <c r="D47" s="153">
        <v>0</v>
      </c>
      <c r="E47" s="153">
        <v>0</v>
      </c>
      <c r="F47" s="153">
        <v>80.249049999999997</v>
      </c>
      <c r="G47" s="153">
        <v>286.49</v>
      </c>
      <c r="H47" s="153">
        <v>28.74</v>
      </c>
      <c r="I47" s="153">
        <v>3.2309999999999999</v>
      </c>
      <c r="J47" s="153">
        <v>426.71005000000002</v>
      </c>
    </row>
    <row r="48" spans="1:10" ht="24" customHeight="1" x14ac:dyDescent="0.25">
      <c r="A48" s="13" t="s">
        <v>43</v>
      </c>
      <c r="B48" s="13" t="s">
        <v>913</v>
      </c>
      <c r="C48" s="151">
        <v>26</v>
      </c>
      <c r="D48" s="151">
        <v>0</v>
      </c>
      <c r="E48" s="151">
        <v>0</v>
      </c>
      <c r="F48" s="151">
        <v>80.249049999999997</v>
      </c>
      <c r="G48" s="151">
        <v>280.23</v>
      </c>
      <c r="H48" s="151">
        <v>28.74</v>
      </c>
      <c r="I48" s="151">
        <v>3.2309999999999999</v>
      </c>
      <c r="J48" s="151">
        <v>418.45004999999998</v>
      </c>
    </row>
    <row r="49" spans="1:10" ht="24" customHeight="1" x14ac:dyDescent="0.25">
      <c r="A49" s="16" t="s">
        <v>43</v>
      </c>
      <c r="B49" s="16" t="s">
        <v>914</v>
      </c>
      <c r="C49" s="152">
        <v>26</v>
      </c>
      <c r="D49" s="152">
        <v>0</v>
      </c>
      <c r="E49" s="152">
        <v>0</v>
      </c>
      <c r="F49" s="152">
        <v>80.249049999999997</v>
      </c>
      <c r="G49" s="152">
        <v>287.64999999999998</v>
      </c>
      <c r="H49" s="152">
        <v>28.74</v>
      </c>
      <c r="I49" s="152">
        <v>3.2309999999999999</v>
      </c>
      <c r="J49" s="152">
        <v>425.87004999999999</v>
      </c>
    </row>
    <row r="50" spans="1:10" ht="24" customHeight="1" x14ac:dyDescent="0.25">
      <c r="A50" s="16" t="s">
        <v>43</v>
      </c>
      <c r="B50" s="16" t="s">
        <v>915</v>
      </c>
      <c r="C50" s="152">
        <v>27</v>
      </c>
      <c r="D50" s="152">
        <v>0</v>
      </c>
      <c r="E50" s="152">
        <v>0</v>
      </c>
      <c r="F50" s="152">
        <v>80.249049999999997</v>
      </c>
      <c r="G50" s="152">
        <v>284.02999999999997</v>
      </c>
      <c r="H50" s="152">
        <v>28.74</v>
      </c>
      <c r="I50" s="152">
        <v>3.2309999999999999</v>
      </c>
      <c r="J50" s="152">
        <v>423.25004999999999</v>
      </c>
    </row>
    <row r="51" spans="1:10" ht="24" customHeight="1" x14ac:dyDescent="0.25">
      <c r="A51" s="16" t="s">
        <v>43</v>
      </c>
      <c r="B51" s="16" t="s">
        <v>916</v>
      </c>
      <c r="C51" s="152">
        <v>27</v>
      </c>
      <c r="D51" s="152">
        <v>0</v>
      </c>
      <c r="E51" s="152">
        <v>0</v>
      </c>
      <c r="F51" s="152">
        <v>80.249049999999997</v>
      </c>
      <c r="G51" s="152">
        <v>278.20999999999998</v>
      </c>
      <c r="H51" s="152">
        <v>28.74</v>
      </c>
      <c r="I51" s="152">
        <v>3.2309999999999999</v>
      </c>
      <c r="J51" s="152">
        <v>417.43004999999999</v>
      </c>
    </row>
    <row r="52" spans="1:10" ht="24" customHeight="1" x14ac:dyDescent="0.25">
      <c r="A52" s="16" t="s">
        <v>43</v>
      </c>
      <c r="B52" s="16" t="s">
        <v>917</v>
      </c>
      <c r="C52" s="152">
        <v>28</v>
      </c>
      <c r="D52" s="152">
        <v>0</v>
      </c>
      <c r="E52" s="152">
        <v>0</v>
      </c>
      <c r="F52" s="152">
        <v>80.249049999999997</v>
      </c>
      <c r="G52" s="152">
        <v>282.98</v>
      </c>
      <c r="H52" s="152">
        <v>28.74</v>
      </c>
      <c r="I52" s="152">
        <v>3.2309999999999999</v>
      </c>
      <c r="J52" s="152">
        <v>423.20004999999998</v>
      </c>
    </row>
    <row r="53" spans="1:10" ht="24" customHeight="1" x14ac:dyDescent="0.25">
      <c r="A53" s="16" t="s">
        <v>43</v>
      </c>
      <c r="B53" s="16" t="s">
        <v>918</v>
      </c>
      <c r="C53" s="152">
        <v>28</v>
      </c>
      <c r="D53" s="152">
        <v>0</v>
      </c>
      <c r="E53" s="152">
        <v>0</v>
      </c>
      <c r="F53" s="152">
        <v>80.249049999999997</v>
      </c>
      <c r="G53" s="152">
        <v>277.85000000000002</v>
      </c>
      <c r="H53" s="152">
        <v>28.74</v>
      </c>
      <c r="I53" s="152">
        <v>3.2309999999999999</v>
      </c>
      <c r="J53" s="152">
        <v>418.07004999999998</v>
      </c>
    </row>
    <row r="54" spans="1:10" ht="24" customHeight="1" x14ac:dyDescent="0.25">
      <c r="A54" s="16" t="s">
        <v>43</v>
      </c>
      <c r="B54" s="16" t="s">
        <v>919</v>
      </c>
      <c r="C54" s="152">
        <v>31</v>
      </c>
      <c r="D54" s="152">
        <v>0</v>
      </c>
      <c r="E54" s="152">
        <v>0</v>
      </c>
      <c r="F54" s="152">
        <v>80.249049999999997</v>
      </c>
      <c r="G54" s="152">
        <v>284.77999999999997</v>
      </c>
      <c r="H54" s="152">
        <v>28.74</v>
      </c>
      <c r="I54" s="152">
        <v>3.2309999999999999</v>
      </c>
      <c r="J54" s="152">
        <v>428.00004999999999</v>
      </c>
    </row>
    <row r="55" spans="1:10" ht="24" customHeight="1" x14ac:dyDescent="0.25">
      <c r="A55" s="18" t="s">
        <v>920</v>
      </c>
      <c r="B55" s="18" t="s">
        <v>44</v>
      </c>
      <c r="C55" s="153">
        <v>31</v>
      </c>
      <c r="D55" s="153">
        <v>0</v>
      </c>
      <c r="E55" s="153">
        <v>0</v>
      </c>
      <c r="F55" s="153">
        <v>80.249049999999997</v>
      </c>
      <c r="G55" s="153">
        <v>279.5</v>
      </c>
      <c r="H55" s="153">
        <v>28.74</v>
      </c>
      <c r="I55" s="153">
        <v>3.2309999999999999</v>
      </c>
      <c r="J55" s="153">
        <v>422.72005000000001</v>
      </c>
    </row>
    <row r="56" spans="1:10" ht="15.75" x14ac:dyDescent="0.25">
      <c r="A56" s="207" t="s">
        <v>1138</v>
      </c>
      <c r="B56" s="208"/>
      <c r="C56" s="155">
        <v>666</v>
      </c>
      <c r="D56" s="155">
        <v>0</v>
      </c>
      <c r="E56" s="155">
        <v>0</v>
      </c>
      <c r="F56" s="155">
        <v>1956.36248</v>
      </c>
      <c r="G56" s="155">
        <v>6132.9849999999997</v>
      </c>
      <c r="H56" s="155">
        <v>689.76</v>
      </c>
      <c r="I56" s="155">
        <v>77.543999999999997</v>
      </c>
      <c r="J56" s="155">
        <v>9522.6514800000004</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7" t="s">
        <v>1806</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row>
    <row r="5" spans="1:295" ht="20.100000000000001" hidden="1" customHeight="1" x14ac:dyDescent="0.25">
      <c r="A5" s="235" t="s">
        <v>1807</v>
      </c>
      <c r="B5" s="235"/>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35" t="s">
        <v>1808</v>
      </c>
      <c r="B6" s="235"/>
      <c r="C6" s="157" t="s">
        <v>1809</v>
      </c>
      <c r="D6" s="157" t="s">
        <v>1810</v>
      </c>
      <c r="E6" s="157" t="s">
        <v>1811</v>
      </c>
      <c r="F6" s="157" t="s">
        <v>1812</v>
      </c>
      <c r="G6" s="157" t="s">
        <v>1813</v>
      </c>
      <c r="H6" s="157" t="s">
        <v>1814</v>
      </c>
      <c r="I6" s="157" t="s">
        <v>1815</v>
      </c>
      <c r="J6" s="157" t="s">
        <v>1816</v>
      </c>
      <c r="K6" s="157" t="s">
        <v>1817</v>
      </c>
      <c r="L6" s="157" t="s">
        <v>1818</v>
      </c>
      <c r="M6" s="157" t="s">
        <v>1819</v>
      </c>
      <c r="N6" s="157" t="s">
        <v>1820</v>
      </c>
      <c r="O6" s="157" t="s">
        <v>1821</v>
      </c>
      <c r="P6" s="157" t="s">
        <v>1822</v>
      </c>
      <c r="Q6" s="157" t="s">
        <v>1823</v>
      </c>
      <c r="R6" s="157" t="s">
        <v>1824</v>
      </c>
      <c r="S6" s="157" t="s">
        <v>1825</v>
      </c>
      <c r="T6" s="157" t="s">
        <v>1826</v>
      </c>
      <c r="U6" s="157" t="s">
        <v>1827</v>
      </c>
      <c r="V6" s="157" t="s">
        <v>1828</v>
      </c>
      <c r="W6" s="157" t="s">
        <v>1829</v>
      </c>
      <c r="X6" s="157" t="s">
        <v>1830</v>
      </c>
      <c r="Y6" s="157" t="s">
        <v>1831</v>
      </c>
      <c r="Z6" s="157" t="s">
        <v>1832</v>
      </c>
      <c r="AA6" s="157" t="s">
        <v>1833</v>
      </c>
      <c r="AB6" s="157" t="s">
        <v>1834</v>
      </c>
      <c r="AC6" s="157" t="s">
        <v>1835</v>
      </c>
      <c r="AD6" s="157" t="s">
        <v>1836</v>
      </c>
      <c r="AE6" s="157" t="s">
        <v>1837</v>
      </c>
      <c r="AF6" s="157" t="s">
        <v>1838</v>
      </c>
      <c r="AG6" s="157" t="s">
        <v>1839</v>
      </c>
      <c r="AH6" s="157" t="s">
        <v>1840</v>
      </c>
      <c r="AI6" s="157" t="s">
        <v>1841</v>
      </c>
      <c r="AJ6" s="157" t="s">
        <v>1842</v>
      </c>
      <c r="AK6" s="157" t="s">
        <v>1843</v>
      </c>
      <c r="AL6" s="157" t="s">
        <v>1844</v>
      </c>
      <c r="AM6" s="157" t="s">
        <v>1845</v>
      </c>
      <c r="AN6" s="157" t="s">
        <v>1846</v>
      </c>
      <c r="AO6" s="157" t="s">
        <v>1847</v>
      </c>
      <c r="AP6" s="157" t="s">
        <v>1848</v>
      </c>
      <c r="AQ6" s="157" t="s">
        <v>1849</v>
      </c>
      <c r="AR6" s="157" t="s">
        <v>1850</v>
      </c>
      <c r="AS6" s="157" t="s">
        <v>1851</v>
      </c>
      <c r="AT6" s="157" t="s">
        <v>1852</v>
      </c>
      <c r="AU6" s="157" t="s">
        <v>1853</v>
      </c>
      <c r="AV6" s="157" t="s">
        <v>1854</v>
      </c>
      <c r="AW6" s="157" t="s">
        <v>1855</v>
      </c>
      <c r="AX6" s="157" t="s">
        <v>1856</v>
      </c>
      <c r="AY6" s="157" t="s">
        <v>1857</v>
      </c>
      <c r="AZ6" s="157" t="s">
        <v>1858</v>
      </c>
      <c r="BA6" s="157" t="s">
        <v>1859</v>
      </c>
      <c r="BB6" s="157" t="s">
        <v>1860</v>
      </c>
      <c r="BC6" s="157" t="s">
        <v>1861</v>
      </c>
      <c r="BD6" s="157" t="s">
        <v>1862</v>
      </c>
      <c r="BE6" s="157" t="s">
        <v>1863</v>
      </c>
      <c r="BF6" s="157" t="s">
        <v>1864</v>
      </c>
      <c r="BG6" s="157" t="s">
        <v>1865</v>
      </c>
      <c r="BH6" s="157" t="s">
        <v>1866</v>
      </c>
      <c r="BI6" s="157" t="s">
        <v>1867</v>
      </c>
      <c r="BJ6" s="157" t="s">
        <v>1868</v>
      </c>
      <c r="BK6" s="157" t="s">
        <v>1869</v>
      </c>
      <c r="BL6" s="157" t="s">
        <v>1870</v>
      </c>
      <c r="BM6" s="157" t="s">
        <v>1871</v>
      </c>
      <c r="BN6" s="157" t="s">
        <v>1872</v>
      </c>
      <c r="BO6" s="157" t="s">
        <v>1873</v>
      </c>
      <c r="BP6" s="157" t="s">
        <v>1874</v>
      </c>
      <c r="BQ6" s="157" t="s">
        <v>1875</v>
      </c>
      <c r="BR6" s="157" t="s">
        <v>1876</v>
      </c>
      <c r="BS6" s="157" t="s">
        <v>1877</v>
      </c>
      <c r="BT6" s="157" t="s">
        <v>1878</v>
      </c>
      <c r="BU6" s="157" t="s">
        <v>1879</v>
      </c>
      <c r="BV6" s="157" t="s">
        <v>1880</v>
      </c>
      <c r="BW6" s="157" t="s">
        <v>1881</v>
      </c>
      <c r="BX6" s="157" t="s">
        <v>1882</v>
      </c>
      <c r="BY6" s="157" t="s">
        <v>1883</v>
      </c>
      <c r="BZ6" s="157" t="s">
        <v>1884</v>
      </c>
      <c r="CA6" s="157" t="s">
        <v>1885</v>
      </c>
      <c r="CB6" s="157" t="s">
        <v>1886</v>
      </c>
      <c r="CC6" s="157" t="s">
        <v>1887</v>
      </c>
      <c r="CD6" s="157" t="s">
        <v>1888</v>
      </c>
      <c r="CE6" s="157" t="s">
        <v>1889</v>
      </c>
      <c r="CF6" s="157" t="s">
        <v>1890</v>
      </c>
      <c r="CG6" s="157" t="s">
        <v>1891</v>
      </c>
      <c r="CH6" s="157" t="s">
        <v>1892</v>
      </c>
      <c r="CI6" s="157" t="s">
        <v>1893</v>
      </c>
      <c r="CJ6" s="157" t="s">
        <v>1894</v>
      </c>
      <c r="CK6" s="157" t="s">
        <v>1895</v>
      </c>
      <c r="CL6" s="157" t="s">
        <v>1896</v>
      </c>
      <c r="CM6" s="157" t="s">
        <v>1897</v>
      </c>
      <c r="CN6" s="157" t="s">
        <v>1898</v>
      </c>
      <c r="CO6" s="157" t="s">
        <v>1899</v>
      </c>
      <c r="CP6" s="157" t="s">
        <v>1900</v>
      </c>
      <c r="CQ6" s="157" t="s">
        <v>1901</v>
      </c>
      <c r="CR6" s="157" t="s">
        <v>1902</v>
      </c>
      <c r="CS6" s="157" t="s">
        <v>1903</v>
      </c>
      <c r="CT6" s="157" t="s">
        <v>1904</v>
      </c>
      <c r="CU6" s="157" t="s">
        <v>1905</v>
      </c>
      <c r="CV6" s="157" t="s">
        <v>1906</v>
      </c>
      <c r="CW6" s="157" t="s">
        <v>1907</v>
      </c>
      <c r="CX6" s="157" t="s">
        <v>1908</v>
      </c>
      <c r="CY6" s="157" t="s">
        <v>1909</v>
      </c>
      <c r="CZ6" s="157" t="s">
        <v>1910</v>
      </c>
      <c r="DA6" s="157" t="s">
        <v>1911</v>
      </c>
      <c r="DB6" s="157" t="s">
        <v>1912</v>
      </c>
      <c r="DC6" s="157" t="s">
        <v>1913</v>
      </c>
      <c r="DD6" s="157" t="s">
        <v>1914</v>
      </c>
      <c r="DE6" s="157" t="s">
        <v>1915</v>
      </c>
      <c r="DF6" s="157" t="s">
        <v>1916</v>
      </c>
      <c r="DG6" s="157" t="s">
        <v>1917</v>
      </c>
      <c r="DH6" s="157" t="s">
        <v>1918</v>
      </c>
      <c r="DI6" s="157" t="s">
        <v>1919</v>
      </c>
      <c r="DJ6" s="157" t="s">
        <v>1920</v>
      </c>
      <c r="DK6" s="157" t="s">
        <v>1921</v>
      </c>
      <c r="DL6" s="157" t="s">
        <v>1922</v>
      </c>
      <c r="DM6" s="157" t="s">
        <v>1923</v>
      </c>
      <c r="DN6" s="157" t="s">
        <v>1924</v>
      </c>
      <c r="DO6" s="157" t="s">
        <v>1925</v>
      </c>
      <c r="DP6" s="157" t="s">
        <v>1926</v>
      </c>
      <c r="DQ6" s="157" t="s">
        <v>1927</v>
      </c>
      <c r="DR6" s="157" t="s">
        <v>1928</v>
      </c>
      <c r="DS6" s="157" t="s">
        <v>1929</v>
      </c>
      <c r="DT6" s="157" t="s">
        <v>1930</v>
      </c>
      <c r="DU6" s="157" t="s">
        <v>1931</v>
      </c>
      <c r="DV6" s="157" t="s">
        <v>1932</v>
      </c>
      <c r="DW6" s="157" t="s">
        <v>1933</v>
      </c>
      <c r="DX6" s="157" t="s">
        <v>1934</v>
      </c>
      <c r="DY6" s="157" t="s">
        <v>1935</v>
      </c>
      <c r="DZ6" s="157" t="s">
        <v>1936</v>
      </c>
      <c r="EA6" s="157" t="s">
        <v>1937</v>
      </c>
      <c r="EB6" s="157" t="s">
        <v>1938</v>
      </c>
      <c r="EC6" s="157" t="s">
        <v>1939</v>
      </c>
      <c r="ED6" s="157" t="s">
        <v>1940</v>
      </c>
      <c r="EE6" s="157" t="s">
        <v>1941</v>
      </c>
      <c r="EF6" s="157" t="s">
        <v>1942</v>
      </c>
      <c r="EG6" s="157" t="s">
        <v>1943</v>
      </c>
      <c r="EH6" s="157" t="s">
        <v>1944</v>
      </c>
      <c r="EI6" s="157" t="s">
        <v>1945</v>
      </c>
      <c r="EJ6" s="157" t="s">
        <v>1946</v>
      </c>
      <c r="EK6" s="157" t="s">
        <v>1947</v>
      </c>
      <c r="EL6" s="157" t="s">
        <v>1948</v>
      </c>
      <c r="EM6" s="157" t="s">
        <v>1949</v>
      </c>
      <c r="EN6" s="157" t="s">
        <v>1950</v>
      </c>
      <c r="EO6" s="157" t="s">
        <v>1951</v>
      </c>
      <c r="EP6" s="157" t="s">
        <v>1952</v>
      </c>
      <c r="EQ6" s="157" t="s">
        <v>1953</v>
      </c>
      <c r="ER6" s="157" t="s">
        <v>1954</v>
      </c>
      <c r="ES6" s="157" t="s">
        <v>1955</v>
      </c>
      <c r="ET6" s="157" t="s">
        <v>1956</v>
      </c>
      <c r="EU6" s="157" t="s">
        <v>1957</v>
      </c>
      <c r="EV6" s="157" t="s">
        <v>1958</v>
      </c>
      <c r="EW6" s="157" t="s">
        <v>1959</v>
      </c>
      <c r="EX6" s="157" t="s">
        <v>1960</v>
      </c>
      <c r="EY6" s="157" t="s">
        <v>1961</v>
      </c>
      <c r="EZ6" s="157" t="s">
        <v>1962</v>
      </c>
      <c r="FA6" s="157" t="s">
        <v>1963</v>
      </c>
      <c r="FB6" s="157" t="s">
        <v>1964</v>
      </c>
      <c r="FC6" s="157" t="s">
        <v>1965</v>
      </c>
      <c r="FD6" s="157" t="s">
        <v>1966</v>
      </c>
      <c r="FE6" s="157" t="s">
        <v>1967</v>
      </c>
      <c r="FF6" s="157" t="s">
        <v>1968</v>
      </c>
      <c r="FG6" s="157" t="s">
        <v>1969</v>
      </c>
      <c r="FH6" s="157" t="s">
        <v>1970</v>
      </c>
      <c r="FI6" s="157" t="s">
        <v>1971</v>
      </c>
      <c r="FJ6" s="157" t="s">
        <v>1972</v>
      </c>
      <c r="FK6" s="157" t="s">
        <v>1973</v>
      </c>
      <c r="FL6" s="157" t="s">
        <v>1974</v>
      </c>
      <c r="FM6" s="157" t="s">
        <v>1975</v>
      </c>
      <c r="FN6" s="157" t="s">
        <v>1976</v>
      </c>
      <c r="FO6" s="157" t="s">
        <v>1977</v>
      </c>
      <c r="FP6" s="157" t="s">
        <v>1978</v>
      </c>
      <c r="FQ6" s="157" t="s">
        <v>1979</v>
      </c>
      <c r="FR6" s="157" t="s">
        <v>1980</v>
      </c>
      <c r="FS6" s="157" t="s">
        <v>1981</v>
      </c>
      <c r="FT6" s="157" t="s">
        <v>1982</v>
      </c>
      <c r="FU6" s="157" t="s">
        <v>1983</v>
      </c>
      <c r="FV6" s="157" t="s">
        <v>1984</v>
      </c>
      <c r="FW6" s="157" t="s">
        <v>1985</v>
      </c>
      <c r="FX6" s="157" t="s">
        <v>1986</v>
      </c>
      <c r="FY6" s="157" t="s">
        <v>1987</v>
      </c>
      <c r="FZ6" s="157" t="s">
        <v>1988</v>
      </c>
      <c r="GA6" s="157" t="s">
        <v>1989</v>
      </c>
      <c r="GB6" s="157" t="s">
        <v>1990</v>
      </c>
      <c r="GC6" s="157" t="s">
        <v>1991</v>
      </c>
      <c r="GD6" s="157" t="s">
        <v>1992</v>
      </c>
      <c r="GE6" s="157" t="s">
        <v>1993</v>
      </c>
      <c r="GF6" s="157" t="s">
        <v>1994</v>
      </c>
      <c r="GG6" s="157" t="s">
        <v>1995</v>
      </c>
      <c r="GH6" s="157" t="s">
        <v>1996</v>
      </c>
      <c r="GI6" s="157" t="s">
        <v>1997</v>
      </c>
      <c r="GJ6" s="157" t="s">
        <v>1998</v>
      </c>
      <c r="GK6" s="157" t="s">
        <v>1999</v>
      </c>
      <c r="GL6" s="157" t="s">
        <v>2000</v>
      </c>
      <c r="GM6" s="157" t="s">
        <v>2001</v>
      </c>
      <c r="GN6" s="157" t="s">
        <v>2002</v>
      </c>
      <c r="GO6" s="157" t="s">
        <v>2003</v>
      </c>
      <c r="GP6" s="157" t="s">
        <v>2004</v>
      </c>
      <c r="GQ6" s="157" t="s">
        <v>2005</v>
      </c>
      <c r="GR6" s="157" t="s">
        <v>2006</v>
      </c>
      <c r="GS6" s="157" t="s">
        <v>2007</v>
      </c>
      <c r="GT6" s="157" t="s">
        <v>2008</v>
      </c>
      <c r="GU6" s="157" t="s">
        <v>2009</v>
      </c>
      <c r="GV6" s="157" t="s">
        <v>2010</v>
      </c>
      <c r="GW6" s="157" t="s">
        <v>2011</v>
      </c>
      <c r="GX6" s="157" t="s">
        <v>2012</v>
      </c>
      <c r="GY6" s="157" t="s">
        <v>2013</v>
      </c>
      <c r="GZ6" s="157" t="s">
        <v>2014</v>
      </c>
      <c r="HA6" s="157" t="s">
        <v>2015</v>
      </c>
      <c r="HB6" s="157" t="s">
        <v>2016</v>
      </c>
      <c r="HC6" s="157" t="s">
        <v>2017</v>
      </c>
      <c r="HD6" s="157" t="s">
        <v>2018</v>
      </c>
      <c r="HE6" s="157" t="s">
        <v>2019</v>
      </c>
      <c r="HF6" s="157" t="s">
        <v>2020</v>
      </c>
      <c r="HG6" s="157" t="s">
        <v>2021</v>
      </c>
      <c r="HH6" s="157" t="s">
        <v>2022</v>
      </c>
      <c r="HI6" s="157" t="s">
        <v>2023</v>
      </c>
      <c r="HJ6" s="157" t="s">
        <v>2024</v>
      </c>
      <c r="HK6" s="157" t="s">
        <v>2025</v>
      </c>
      <c r="HL6" s="157" t="s">
        <v>2026</v>
      </c>
      <c r="HM6" s="157" t="s">
        <v>2027</v>
      </c>
      <c r="HN6" s="157" t="s">
        <v>2028</v>
      </c>
      <c r="HO6" s="157" t="s">
        <v>2029</v>
      </c>
      <c r="HP6" s="157" t="s">
        <v>2030</v>
      </c>
      <c r="HQ6" s="157" t="s">
        <v>2031</v>
      </c>
      <c r="HR6" s="157" t="s">
        <v>2032</v>
      </c>
      <c r="HS6" s="157" t="s">
        <v>2033</v>
      </c>
      <c r="HT6" s="157" t="s">
        <v>2034</v>
      </c>
      <c r="HU6" s="157" t="s">
        <v>2035</v>
      </c>
      <c r="HV6" s="157" t="s">
        <v>2036</v>
      </c>
      <c r="HW6" s="157" t="s">
        <v>2037</v>
      </c>
      <c r="HX6" s="157" t="s">
        <v>2038</v>
      </c>
      <c r="HY6" s="157" t="s">
        <v>2039</v>
      </c>
      <c r="HZ6" s="157" t="s">
        <v>2040</v>
      </c>
      <c r="IA6" s="157" t="s">
        <v>2041</v>
      </c>
      <c r="IB6" s="157" t="s">
        <v>2042</v>
      </c>
      <c r="IC6" s="157" t="s">
        <v>2043</v>
      </c>
      <c r="ID6" s="157" t="s">
        <v>2044</v>
      </c>
      <c r="IE6" s="157" t="s">
        <v>2045</v>
      </c>
      <c r="IF6" s="157" t="s">
        <v>2046</v>
      </c>
      <c r="IG6" s="157" t="s">
        <v>2047</v>
      </c>
      <c r="IH6" s="157" t="s">
        <v>2048</v>
      </c>
      <c r="II6" s="157" t="s">
        <v>2049</v>
      </c>
      <c r="IJ6" s="157" t="s">
        <v>2050</v>
      </c>
      <c r="IK6" s="157" t="s">
        <v>2051</v>
      </c>
      <c r="IL6" s="157" t="s">
        <v>2052</v>
      </c>
      <c r="IM6" s="157" t="s">
        <v>2053</v>
      </c>
      <c r="IN6" s="157" t="s">
        <v>2054</v>
      </c>
      <c r="IO6" s="157" t="s">
        <v>2055</v>
      </c>
      <c r="IP6" s="157" t="s">
        <v>2056</v>
      </c>
      <c r="IQ6" s="157" t="s">
        <v>2057</v>
      </c>
      <c r="IR6" s="157" t="s">
        <v>2058</v>
      </c>
      <c r="IS6" s="157" t="s">
        <v>2059</v>
      </c>
      <c r="IT6" s="157" t="s">
        <v>2060</v>
      </c>
      <c r="IU6" s="157" t="s">
        <v>2061</v>
      </c>
      <c r="IV6" s="157" t="s">
        <v>2062</v>
      </c>
      <c r="IW6" s="157" t="s">
        <v>2063</v>
      </c>
      <c r="IX6" s="157" t="s">
        <v>2064</v>
      </c>
      <c r="IY6" s="157" t="s">
        <v>2065</v>
      </c>
      <c r="IZ6" s="157" t="s">
        <v>2066</v>
      </c>
      <c r="JA6" s="157" t="s">
        <v>2067</v>
      </c>
      <c r="JB6" s="157" t="s">
        <v>2068</v>
      </c>
      <c r="JC6" s="157" t="s">
        <v>2069</v>
      </c>
      <c r="JD6" s="157" t="s">
        <v>2070</v>
      </c>
      <c r="JE6" s="157" t="s">
        <v>2071</v>
      </c>
      <c r="JF6" s="157" t="s">
        <v>2072</v>
      </c>
      <c r="JG6" s="157" t="s">
        <v>2073</v>
      </c>
      <c r="JH6" s="157" t="s">
        <v>2074</v>
      </c>
      <c r="JI6" s="157" t="s">
        <v>2075</v>
      </c>
      <c r="JJ6" s="157" t="s">
        <v>2076</v>
      </c>
      <c r="JK6" s="157" t="s">
        <v>2077</v>
      </c>
      <c r="JL6" s="157" t="s">
        <v>2078</v>
      </c>
      <c r="JM6" s="157" t="s">
        <v>2079</v>
      </c>
      <c r="JN6" s="157" t="s">
        <v>2080</v>
      </c>
      <c r="JO6" s="157" t="s">
        <v>2081</v>
      </c>
      <c r="JP6" s="157" t="s">
        <v>2082</v>
      </c>
      <c r="JQ6" s="157" t="s">
        <v>2083</v>
      </c>
      <c r="JR6" s="157" t="s">
        <v>2084</v>
      </c>
      <c r="JS6" s="157" t="s">
        <v>2085</v>
      </c>
      <c r="JT6" s="157" t="s">
        <v>2086</v>
      </c>
      <c r="JU6" s="157" t="s">
        <v>2087</v>
      </c>
      <c r="JV6" s="157" t="s">
        <v>2088</v>
      </c>
      <c r="JW6" s="157" t="s">
        <v>2089</v>
      </c>
      <c r="JX6" s="157" t="s">
        <v>2090</v>
      </c>
      <c r="JY6" s="157" t="s">
        <v>2091</v>
      </c>
      <c r="JZ6" s="157" t="s">
        <v>2092</v>
      </c>
      <c r="KA6" s="157" t="s">
        <v>2093</v>
      </c>
      <c r="KB6" s="157" t="s">
        <v>2094</v>
      </c>
      <c r="KC6" s="157" t="s">
        <v>2095</v>
      </c>
      <c r="KD6" s="157" t="s">
        <v>2096</v>
      </c>
      <c r="KE6" s="157" t="s">
        <v>2097</v>
      </c>
      <c r="KF6" s="157" t="s">
        <v>2098</v>
      </c>
      <c r="KG6" s="157" t="s">
        <v>2099</v>
      </c>
      <c r="KH6" s="157" t="s">
        <v>2100</v>
      </c>
      <c r="KI6" s="157" t="s">
        <v>2101</v>
      </c>
    </row>
    <row r="7" spans="1:295" ht="27" customHeight="1" x14ac:dyDescent="0.25">
      <c r="A7" s="235" t="s">
        <v>17</v>
      </c>
      <c r="B7" s="235"/>
      <c r="C7" s="236" t="s">
        <v>2102</v>
      </c>
      <c r="D7" s="236"/>
      <c r="E7" s="236"/>
      <c r="F7" s="236" t="s">
        <v>2103</v>
      </c>
      <c r="G7" s="236" t="s">
        <v>2104</v>
      </c>
      <c r="H7" s="236"/>
      <c r="I7" s="236"/>
      <c r="J7" s="236"/>
      <c r="K7" s="236" t="s">
        <v>2105</v>
      </c>
      <c r="L7" s="236"/>
      <c r="M7" s="236"/>
      <c r="N7" s="236" t="s">
        <v>2106</v>
      </c>
      <c r="O7" s="236" t="s">
        <v>2107</v>
      </c>
      <c r="P7" s="236"/>
      <c r="Q7" s="236" t="s">
        <v>2108</v>
      </c>
      <c r="R7" s="236"/>
      <c r="S7" s="236" t="s">
        <v>2109</v>
      </c>
      <c r="T7" s="236"/>
      <c r="U7" s="236" t="s">
        <v>2110</v>
      </c>
      <c r="V7" s="236"/>
      <c r="W7" s="236"/>
      <c r="X7" s="236" t="s">
        <v>2111</v>
      </c>
      <c r="Y7" s="236"/>
      <c r="Z7" s="236"/>
      <c r="AA7" s="236" t="s">
        <v>2112</v>
      </c>
      <c r="AB7" s="236"/>
      <c r="AC7" s="236"/>
      <c r="AD7" s="236"/>
      <c r="AE7" s="236"/>
      <c r="AF7" s="236"/>
      <c r="AG7" s="236"/>
      <c r="AH7" s="236"/>
      <c r="AI7" s="236"/>
      <c r="AJ7" s="236" t="s">
        <v>2113</v>
      </c>
      <c r="AK7" s="236"/>
      <c r="AL7" s="236"/>
      <c r="AM7" s="236" t="s">
        <v>2114</v>
      </c>
      <c r="AN7" s="236"/>
      <c r="AO7" s="236" t="s">
        <v>2115</v>
      </c>
      <c r="AP7" s="236"/>
      <c r="AQ7" s="236" t="s">
        <v>2116</v>
      </c>
      <c r="AR7" s="236"/>
      <c r="AS7" s="236"/>
      <c r="AT7" s="236" t="s">
        <v>2117</v>
      </c>
      <c r="AU7" s="236"/>
      <c r="AV7" s="236" t="s">
        <v>2118</v>
      </c>
      <c r="AW7" s="236"/>
      <c r="AX7" s="236" t="s">
        <v>2117</v>
      </c>
      <c r="AY7" s="236"/>
      <c r="AZ7" s="236"/>
      <c r="BA7" s="236" t="s">
        <v>2119</v>
      </c>
      <c r="BB7" s="236" t="s">
        <v>2120</v>
      </c>
      <c r="BC7" s="236" t="s">
        <v>2121</v>
      </c>
      <c r="BD7" s="236"/>
      <c r="BE7" s="236"/>
      <c r="BF7" s="236" t="s">
        <v>2122</v>
      </c>
      <c r="BG7" s="236"/>
      <c r="BH7" s="236"/>
      <c r="BI7" s="236"/>
      <c r="BJ7" s="236"/>
      <c r="BK7" s="236" t="s">
        <v>2123</v>
      </c>
      <c r="BL7" s="236" t="s">
        <v>2124</v>
      </c>
      <c r="BM7" s="236"/>
      <c r="BN7" s="236" t="s">
        <v>2125</v>
      </c>
      <c r="BO7" s="236"/>
      <c r="BP7" s="236"/>
      <c r="BQ7" s="236" t="s">
        <v>2126</v>
      </c>
      <c r="BR7" s="236"/>
      <c r="BS7" s="236"/>
      <c r="BT7" s="236"/>
      <c r="BU7" s="236" t="s">
        <v>2127</v>
      </c>
      <c r="BV7" s="236" t="s">
        <v>2128</v>
      </c>
      <c r="BW7" s="236" t="s">
        <v>2129</v>
      </c>
      <c r="BX7" s="236"/>
      <c r="BY7" s="236"/>
      <c r="BZ7" s="236"/>
      <c r="CA7" s="236" t="s">
        <v>2130</v>
      </c>
      <c r="CB7" s="236"/>
      <c r="CC7" s="236"/>
      <c r="CD7" s="236"/>
      <c r="CE7" s="236"/>
      <c r="CF7" s="236" t="s">
        <v>2131</v>
      </c>
      <c r="CG7" s="236"/>
      <c r="CH7" s="236"/>
      <c r="CI7" s="236"/>
      <c r="CJ7" s="236" t="s">
        <v>2132</v>
      </c>
      <c r="CK7" s="236"/>
      <c r="CL7" s="236" t="s">
        <v>2133</v>
      </c>
      <c r="CM7" s="236"/>
      <c r="CN7" s="236" t="s">
        <v>2134</v>
      </c>
      <c r="CO7" s="236" t="s">
        <v>2135</v>
      </c>
      <c r="CP7" s="236"/>
      <c r="CQ7" s="236"/>
      <c r="CR7" s="236" t="s">
        <v>2136</v>
      </c>
      <c r="CS7" s="236"/>
      <c r="CT7" s="236"/>
      <c r="CU7" s="236"/>
      <c r="CV7" s="236"/>
      <c r="CW7" s="236" t="s">
        <v>2137</v>
      </c>
      <c r="CX7" s="236" t="s">
        <v>2138</v>
      </c>
      <c r="CY7" s="236"/>
      <c r="CZ7" s="236"/>
      <c r="DA7" s="236"/>
      <c r="DB7" s="236"/>
      <c r="DC7" s="236"/>
      <c r="DD7" s="236" t="s">
        <v>2139</v>
      </c>
      <c r="DE7" s="236"/>
      <c r="DF7" s="236"/>
      <c r="DG7" s="236" t="s">
        <v>2140</v>
      </c>
      <c r="DH7" s="236"/>
      <c r="DI7" s="236" t="s">
        <v>2141</v>
      </c>
      <c r="DJ7" s="236"/>
      <c r="DK7" s="236" t="s">
        <v>2142</v>
      </c>
      <c r="DL7" s="236" t="s">
        <v>2143</v>
      </c>
      <c r="DM7" s="236"/>
      <c r="DN7" s="236"/>
      <c r="DO7" s="236"/>
      <c r="DP7" s="236"/>
      <c r="DQ7" s="236" t="s">
        <v>2144</v>
      </c>
      <c r="DR7" s="236" t="s">
        <v>2145</v>
      </c>
      <c r="DS7" s="236" t="s">
        <v>2146</v>
      </c>
      <c r="DT7" s="236"/>
      <c r="DU7" s="236"/>
      <c r="DV7" s="236"/>
      <c r="DW7" s="236"/>
      <c r="DX7" s="236"/>
      <c r="DY7" s="236"/>
      <c r="DZ7" s="236"/>
      <c r="EA7" s="236" t="s">
        <v>2147</v>
      </c>
      <c r="EB7" s="236" t="s">
        <v>2148</v>
      </c>
      <c r="EC7" s="236"/>
      <c r="ED7" s="236"/>
      <c r="EE7" s="236" t="s">
        <v>2147</v>
      </c>
      <c r="EF7" s="236"/>
      <c r="EG7" s="236" t="s">
        <v>2149</v>
      </c>
      <c r="EH7" s="236" t="s">
        <v>2150</v>
      </c>
      <c r="EI7" s="236"/>
      <c r="EJ7" s="236" t="s">
        <v>2151</v>
      </c>
      <c r="EK7" s="236"/>
      <c r="EL7" s="236"/>
      <c r="EM7" s="236"/>
      <c r="EN7" s="236"/>
      <c r="EO7" s="236"/>
      <c r="EP7" s="236"/>
      <c r="EQ7" s="236"/>
      <c r="ER7" s="236"/>
      <c r="ES7" s="236"/>
      <c r="ET7" s="236" t="s">
        <v>2152</v>
      </c>
      <c r="EU7" s="236" t="s">
        <v>2153</v>
      </c>
      <c r="EV7" s="236" t="s">
        <v>2154</v>
      </c>
      <c r="EW7" s="236" t="s">
        <v>2155</v>
      </c>
      <c r="EX7" s="236" t="s">
        <v>2156</v>
      </c>
      <c r="EY7" s="236" t="s">
        <v>2157</v>
      </c>
      <c r="EZ7" s="236" t="s">
        <v>2158</v>
      </c>
      <c r="FA7" s="236"/>
      <c r="FB7" s="236" t="s">
        <v>2159</v>
      </c>
      <c r="FC7" s="236"/>
      <c r="FD7" s="236" t="s">
        <v>2160</v>
      </c>
      <c r="FE7" s="236"/>
      <c r="FF7" s="236"/>
      <c r="FG7" s="236" t="s">
        <v>2161</v>
      </c>
      <c r="FH7" s="236"/>
      <c r="FI7" s="236"/>
      <c r="FJ7" s="236" t="s">
        <v>2162</v>
      </c>
      <c r="FK7" s="236"/>
      <c r="FL7" s="236"/>
      <c r="FM7" s="236" t="s">
        <v>2163</v>
      </c>
      <c r="FN7" s="236"/>
      <c r="FO7" s="236"/>
      <c r="FP7" s="236" t="s">
        <v>2164</v>
      </c>
      <c r="FQ7" s="236"/>
      <c r="FR7" s="236"/>
      <c r="FS7" s="236" t="s">
        <v>2165</v>
      </c>
      <c r="FT7" s="236" t="s">
        <v>2164</v>
      </c>
      <c r="FU7" s="236"/>
      <c r="FV7" s="236"/>
      <c r="FW7" s="236"/>
      <c r="FX7" s="236" t="s">
        <v>2166</v>
      </c>
      <c r="FY7" s="236" t="s">
        <v>2167</v>
      </c>
      <c r="FZ7" s="236" t="s">
        <v>2168</v>
      </c>
      <c r="GA7" s="236" t="s">
        <v>2169</v>
      </c>
      <c r="GB7" s="236" t="s">
        <v>2170</v>
      </c>
      <c r="GC7" s="236" t="s">
        <v>2171</v>
      </c>
      <c r="GD7" s="236"/>
      <c r="GE7" s="236" t="s">
        <v>2172</v>
      </c>
      <c r="GF7" s="236" t="s">
        <v>2173</v>
      </c>
      <c r="GG7" s="236" t="s">
        <v>2174</v>
      </c>
      <c r="GH7" s="236" t="s">
        <v>2175</v>
      </c>
      <c r="GI7" s="236" t="s">
        <v>2176</v>
      </c>
      <c r="GJ7" s="236"/>
      <c r="GK7" s="236" t="s">
        <v>2175</v>
      </c>
      <c r="GL7" s="236" t="s">
        <v>2177</v>
      </c>
      <c r="GM7" s="236"/>
      <c r="GN7" s="236" t="s">
        <v>2178</v>
      </c>
      <c r="GO7" s="236" t="s">
        <v>2179</v>
      </c>
      <c r="GP7" s="236" t="s">
        <v>2174</v>
      </c>
      <c r="GQ7" s="236"/>
      <c r="GR7" s="236" t="s">
        <v>2180</v>
      </c>
      <c r="GS7" s="236"/>
      <c r="GT7" s="236"/>
      <c r="GU7" s="236" t="s">
        <v>2181</v>
      </c>
      <c r="GV7" s="236" t="s">
        <v>2176</v>
      </c>
      <c r="GW7" s="236"/>
      <c r="GX7" s="236" t="s">
        <v>2182</v>
      </c>
      <c r="GY7" s="236" t="s">
        <v>2183</v>
      </c>
      <c r="GZ7" s="236"/>
      <c r="HA7" s="236" t="s">
        <v>2182</v>
      </c>
      <c r="HB7" s="236" t="s">
        <v>2184</v>
      </c>
      <c r="HC7" s="236"/>
      <c r="HD7" s="236" t="s">
        <v>2185</v>
      </c>
      <c r="HE7" s="236" t="s">
        <v>2186</v>
      </c>
      <c r="HF7" s="236" t="s">
        <v>2187</v>
      </c>
      <c r="HG7" s="236" t="s">
        <v>2188</v>
      </c>
      <c r="HH7" s="236" t="s">
        <v>2186</v>
      </c>
      <c r="HI7" s="236" t="s">
        <v>2189</v>
      </c>
      <c r="HJ7" s="236"/>
      <c r="HK7" s="236"/>
      <c r="HL7" s="236"/>
      <c r="HM7" s="236"/>
      <c r="HN7" s="236"/>
      <c r="HO7" s="236" t="s">
        <v>2190</v>
      </c>
      <c r="HP7" s="236"/>
      <c r="HQ7" s="236"/>
      <c r="HR7" s="236"/>
      <c r="HS7" s="236"/>
      <c r="HT7" s="236"/>
      <c r="HU7" s="236"/>
      <c r="HV7" s="236"/>
      <c r="HW7" s="236"/>
      <c r="HX7" s="236"/>
      <c r="HY7" s="236" t="s">
        <v>2191</v>
      </c>
      <c r="HZ7" s="236"/>
      <c r="IA7" s="236" t="s">
        <v>2192</v>
      </c>
      <c r="IB7" s="236"/>
      <c r="IC7" s="236"/>
      <c r="ID7" s="236"/>
      <c r="IE7" s="236"/>
      <c r="IF7" s="236"/>
      <c r="IG7" s="236"/>
      <c r="IH7" s="236"/>
      <c r="II7" s="236"/>
      <c r="IJ7" s="236" t="s">
        <v>2193</v>
      </c>
      <c r="IK7" s="236"/>
      <c r="IL7" s="236"/>
      <c r="IM7" s="236"/>
      <c r="IN7" s="236"/>
      <c r="IO7" s="236" t="s">
        <v>2194</v>
      </c>
      <c r="IP7" s="236"/>
      <c r="IQ7" s="236" t="s">
        <v>2195</v>
      </c>
      <c r="IR7" s="236"/>
      <c r="IS7" s="236" t="s">
        <v>2196</v>
      </c>
      <c r="IT7" s="236"/>
      <c r="IU7" s="236"/>
      <c r="IV7" s="236"/>
      <c r="IW7" s="236" t="s">
        <v>2197</v>
      </c>
      <c r="IX7" s="236"/>
      <c r="IY7" s="236" t="s">
        <v>2198</v>
      </c>
      <c r="IZ7" s="236" t="s">
        <v>2199</v>
      </c>
      <c r="JA7" s="236" t="s">
        <v>2200</v>
      </c>
      <c r="JB7" s="236" t="s">
        <v>2201</v>
      </c>
      <c r="JC7" s="236"/>
      <c r="JD7" s="236" t="s">
        <v>2202</v>
      </c>
      <c r="JE7" s="236"/>
      <c r="JF7" s="236" t="s">
        <v>2203</v>
      </c>
      <c r="JG7" s="236"/>
      <c r="JH7" s="236"/>
      <c r="JI7" s="236" t="s">
        <v>2204</v>
      </c>
      <c r="JJ7" s="236"/>
      <c r="JK7" s="236"/>
      <c r="JL7" s="236"/>
      <c r="JM7" s="236"/>
      <c r="JN7" s="236"/>
      <c r="JO7" s="236" t="s">
        <v>2205</v>
      </c>
      <c r="JP7" s="236"/>
      <c r="JQ7" s="236" t="s">
        <v>2206</v>
      </c>
      <c r="JR7" s="236"/>
      <c r="JS7" s="236"/>
      <c r="JT7" s="236" t="s">
        <v>2207</v>
      </c>
      <c r="JU7" s="236" t="s">
        <v>2208</v>
      </c>
      <c r="JV7" s="236" t="s">
        <v>2209</v>
      </c>
      <c r="JW7" s="236" t="s">
        <v>2192</v>
      </c>
      <c r="JX7" s="236" t="s">
        <v>2210</v>
      </c>
      <c r="JY7" s="236" t="s">
        <v>2211</v>
      </c>
      <c r="JZ7" s="236" t="s">
        <v>2212</v>
      </c>
      <c r="KA7" s="236"/>
      <c r="KB7" s="236"/>
      <c r="KC7" s="236" t="s">
        <v>2213</v>
      </c>
      <c r="KD7" s="236"/>
      <c r="KE7" s="236"/>
      <c r="KF7" s="236" t="s">
        <v>2208</v>
      </c>
      <c r="KG7" s="236" t="s">
        <v>2214</v>
      </c>
      <c r="KH7" s="236" t="s">
        <v>2215</v>
      </c>
      <c r="KI7" s="236"/>
    </row>
    <row r="8" spans="1:295" ht="27" customHeight="1" x14ac:dyDescent="0.25">
      <c r="A8" s="156" t="s">
        <v>39</v>
      </c>
      <c r="B8" s="156" t="s">
        <v>655</v>
      </c>
      <c r="C8" s="157" t="s">
        <v>2216</v>
      </c>
      <c r="D8" s="157" t="s">
        <v>2217</v>
      </c>
      <c r="E8" s="157" t="s">
        <v>2218</v>
      </c>
      <c r="F8" s="157" t="s">
        <v>2219</v>
      </c>
      <c r="G8" s="157" t="s">
        <v>2220</v>
      </c>
      <c r="H8" s="157" t="s">
        <v>493</v>
      </c>
      <c r="I8" s="157" t="s">
        <v>2221</v>
      </c>
      <c r="J8" s="157" t="s">
        <v>2222</v>
      </c>
      <c r="K8" s="157" t="s">
        <v>2223</v>
      </c>
      <c r="L8" s="157" t="s">
        <v>2224</v>
      </c>
      <c r="M8" s="157" t="s">
        <v>453</v>
      </c>
      <c r="N8" s="157" t="s">
        <v>2225</v>
      </c>
      <c r="O8" s="158" t="s">
        <v>2226</v>
      </c>
      <c r="P8" s="157" t="s">
        <v>2227</v>
      </c>
      <c r="Q8" s="157" t="s">
        <v>2228</v>
      </c>
      <c r="R8" s="157" t="s">
        <v>2227</v>
      </c>
      <c r="S8" s="157" t="s">
        <v>2229</v>
      </c>
      <c r="T8" s="157" t="s">
        <v>2222</v>
      </c>
      <c r="U8" s="157" t="s">
        <v>2230</v>
      </c>
      <c r="V8" s="157" t="s">
        <v>2231</v>
      </c>
      <c r="W8" s="157" t="s">
        <v>2232</v>
      </c>
      <c r="X8" s="157" t="s">
        <v>2233</v>
      </c>
      <c r="Y8" s="157" t="s">
        <v>2234</v>
      </c>
      <c r="Z8" s="157" t="s">
        <v>2235</v>
      </c>
      <c r="AA8" s="157" t="s">
        <v>2236</v>
      </c>
      <c r="AB8" s="157" t="s">
        <v>2237</v>
      </c>
      <c r="AC8" s="157" t="s">
        <v>2238</v>
      </c>
      <c r="AD8" s="157" t="s">
        <v>2239</v>
      </c>
      <c r="AE8" s="157" t="s">
        <v>2240</v>
      </c>
      <c r="AF8" s="157" t="s">
        <v>2225</v>
      </c>
      <c r="AG8" s="157" t="s">
        <v>2226</v>
      </c>
      <c r="AH8" s="157" t="s">
        <v>2241</v>
      </c>
      <c r="AI8" s="157" t="s">
        <v>2242</v>
      </c>
      <c r="AJ8" s="158" t="s">
        <v>207</v>
      </c>
      <c r="AK8" s="158" t="s">
        <v>211</v>
      </c>
      <c r="AL8" s="157" t="s">
        <v>2243</v>
      </c>
      <c r="AM8" s="157" t="s">
        <v>207</v>
      </c>
      <c r="AN8" s="157" t="s">
        <v>211</v>
      </c>
      <c r="AO8" s="157" t="s">
        <v>2244</v>
      </c>
      <c r="AP8" s="157" t="s">
        <v>2245</v>
      </c>
      <c r="AQ8" s="157" t="s">
        <v>2246</v>
      </c>
      <c r="AR8" s="157" t="s">
        <v>2247</v>
      </c>
      <c r="AS8" s="157" t="s">
        <v>2248</v>
      </c>
      <c r="AT8" s="158" t="s">
        <v>2249</v>
      </c>
      <c r="AU8" s="158" t="s">
        <v>2250</v>
      </c>
      <c r="AV8" s="157" t="s">
        <v>2251</v>
      </c>
      <c r="AW8" s="157" t="s">
        <v>2252</v>
      </c>
      <c r="AX8" s="157" t="s">
        <v>2253</v>
      </c>
      <c r="AY8" s="157" t="s">
        <v>2254</v>
      </c>
      <c r="AZ8" s="157" t="s">
        <v>2255</v>
      </c>
      <c r="BA8" s="157" t="s">
        <v>2256</v>
      </c>
      <c r="BB8" s="158" t="s">
        <v>2257</v>
      </c>
      <c r="BC8" s="157" t="s">
        <v>556</v>
      </c>
      <c r="BD8" s="157" t="s">
        <v>275</v>
      </c>
      <c r="BE8" s="157" t="s">
        <v>2258</v>
      </c>
      <c r="BF8" s="157" t="s">
        <v>2249</v>
      </c>
      <c r="BG8" s="157" t="s">
        <v>2250</v>
      </c>
      <c r="BH8" s="157" t="s">
        <v>2259</v>
      </c>
      <c r="BI8" s="157" t="s">
        <v>2260</v>
      </c>
      <c r="BJ8" s="157" t="s">
        <v>485</v>
      </c>
      <c r="BK8" s="157" t="s">
        <v>2261</v>
      </c>
      <c r="BL8" s="157" t="s">
        <v>2262</v>
      </c>
      <c r="BM8" s="157" t="s">
        <v>2263</v>
      </c>
      <c r="BN8" s="157" t="s">
        <v>2257</v>
      </c>
      <c r="BO8" s="157" t="s">
        <v>2264</v>
      </c>
      <c r="BP8" s="157" t="s">
        <v>2265</v>
      </c>
      <c r="BQ8" s="157" t="s">
        <v>2266</v>
      </c>
      <c r="BR8" s="157" t="s">
        <v>2267</v>
      </c>
      <c r="BS8" s="157" t="s">
        <v>585</v>
      </c>
      <c r="BT8" s="157" t="s">
        <v>2268</v>
      </c>
      <c r="BU8" s="157" t="s">
        <v>2268</v>
      </c>
      <c r="BV8" s="157" t="s">
        <v>2269</v>
      </c>
      <c r="BW8" s="157" t="s">
        <v>2270</v>
      </c>
      <c r="BX8" s="157" t="s">
        <v>2271</v>
      </c>
      <c r="BY8" s="157" t="s">
        <v>2272</v>
      </c>
      <c r="BZ8" s="157" t="s">
        <v>2273</v>
      </c>
      <c r="CA8" s="157" t="s">
        <v>2274</v>
      </c>
      <c r="CB8" s="157" t="s">
        <v>2275</v>
      </c>
      <c r="CC8" s="157" t="s">
        <v>227</v>
      </c>
      <c r="CD8" s="157" t="s">
        <v>2276</v>
      </c>
      <c r="CE8" s="157" t="s">
        <v>2277</v>
      </c>
      <c r="CF8" s="157" t="s">
        <v>2278</v>
      </c>
      <c r="CG8" s="157" t="s">
        <v>2279</v>
      </c>
      <c r="CH8" s="157" t="s">
        <v>2280</v>
      </c>
      <c r="CI8" s="157" t="s">
        <v>2281</v>
      </c>
      <c r="CJ8" s="157" t="s">
        <v>2282</v>
      </c>
      <c r="CK8" s="157" t="s">
        <v>2283</v>
      </c>
      <c r="CL8" s="157" t="s">
        <v>2284</v>
      </c>
      <c r="CM8" s="157" t="s">
        <v>2285</v>
      </c>
      <c r="CN8" s="157" t="s">
        <v>2286</v>
      </c>
      <c r="CO8" s="157" t="s">
        <v>2287</v>
      </c>
      <c r="CP8" s="157" t="s">
        <v>2288</v>
      </c>
      <c r="CQ8" s="157" t="s">
        <v>2289</v>
      </c>
      <c r="CR8" s="157" t="s">
        <v>2290</v>
      </c>
      <c r="CS8" s="157" t="s">
        <v>2291</v>
      </c>
      <c r="CT8" s="157" t="s">
        <v>2292</v>
      </c>
      <c r="CU8" s="157" t="s">
        <v>2293</v>
      </c>
      <c r="CV8" s="157" t="s">
        <v>2294</v>
      </c>
      <c r="CW8" s="157" t="s">
        <v>2295</v>
      </c>
      <c r="CX8" s="157" t="s">
        <v>373</v>
      </c>
      <c r="CY8" s="157" t="s">
        <v>2296</v>
      </c>
      <c r="CZ8" s="157" t="s">
        <v>2297</v>
      </c>
      <c r="DA8" s="157" t="s">
        <v>2298</v>
      </c>
      <c r="DB8" s="157" t="s">
        <v>2299</v>
      </c>
      <c r="DC8" s="157" t="s">
        <v>2300</v>
      </c>
      <c r="DD8" s="157" t="s">
        <v>2280</v>
      </c>
      <c r="DE8" s="157" t="s">
        <v>2281</v>
      </c>
      <c r="DF8" s="157" t="s">
        <v>2301</v>
      </c>
      <c r="DG8" s="157" t="s">
        <v>2302</v>
      </c>
      <c r="DH8" s="157" t="s">
        <v>2303</v>
      </c>
      <c r="DI8" s="157" t="s">
        <v>2304</v>
      </c>
      <c r="DJ8" s="157" t="s">
        <v>2305</v>
      </c>
      <c r="DK8" s="157" t="s">
        <v>2306</v>
      </c>
      <c r="DL8" s="157" t="s">
        <v>2296</v>
      </c>
      <c r="DM8" s="157" t="s">
        <v>2297</v>
      </c>
      <c r="DN8" s="157" t="s">
        <v>2298</v>
      </c>
      <c r="DO8" s="157" t="s">
        <v>2307</v>
      </c>
      <c r="DP8" s="157" t="s">
        <v>2308</v>
      </c>
      <c r="DQ8" s="157" t="s">
        <v>2309</v>
      </c>
      <c r="DR8" s="157" t="s">
        <v>2310</v>
      </c>
      <c r="DS8" s="157" t="s">
        <v>2311</v>
      </c>
      <c r="DT8" s="157" t="s">
        <v>2312</v>
      </c>
      <c r="DU8" s="157" t="s">
        <v>373</v>
      </c>
      <c r="DV8" s="157" t="s">
        <v>2296</v>
      </c>
      <c r="DW8" s="157" t="s">
        <v>2301</v>
      </c>
      <c r="DX8" s="157" t="s">
        <v>2310</v>
      </c>
      <c r="DY8" s="157" t="s">
        <v>2313</v>
      </c>
      <c r="DZ8" s="157" t="s">
        <v>2314</v>
      </c>
      <c r="EA8" s="157" t="s">
        <v>2315</v>
      </c>
      <c r="EB8" s="157" t="s">
        <v>2316</v>
      </c>
      <c r="EC8" s="157" t="s">
        <v>2317</v>
      </c>
      <c r="ED8" s="157" t="s">
        <v>2318</v>
      </c>
      <c r="EE8" s="157" t="s">
        <v>2319</v>
      </c>
      <c r="EF8" s="157" t="s">
        <v>2320</v>
      </c>
      <c r="EG8" s="157" t="s">
        <v>275</v>
      </c>
      <c r="EH8" s="157" t="s">
        <v>2266</v>
      </c>
      <c r="EI8" s="157" t="s">
        <v>2321</v>
      </c>
      <c r="EJ8" s="157" t="s">
        <v>2322</v>
      </c>
      <c r="EK8" s="157" t="s">
        <v>2323</v>
      </c>
      <c r="EL8" s="157" t="s">
        <v>2324</v>
      </c>
      <c r="EM8" s="157" t="s">
        <v>464</v>
      </c>
      <c r="EN8" s="157" t="s">
        <v>2325</v>
      </c>
      <c r="EO8" s="157" t="s">
        <v>2326</v>
      </c>
      <c r="EP8" s="157" t="s">
        <v>2327</v>
      </c>
      <c r="EQ8" s="157" t="s">
        <v>2328</v>
      </c>
      <c r="ER8" s="157" t="s">
        <v>2329</v>
      </c>
      <c r="ES8" s="157" t="s">
        <v>2330</v>
      </c>
      <c r="ET8" s="157" t="s">
        <v>2331</v>
      </c>
      <c r="EU8" s="157" t="s">
        <v>2332</v>
      </c>
      <c r="EV8" s="157" t="s">
        <v>2333</v>
      </c>
      <c r="EW8" s="157" t="s">
        <v>2334</v>
      </c>
      <c r="EX8" s="157" t="s">
        <v>2335</v>
      </c>
      <c r="EY8" s="157" t="s">
        <v>2336</v>
      </c>
      <c r="EZ8" s="157" t="s">
        <v>2337</v>
      </c>
      <c r="FA8" s="157" t="s">
        <v>2338</v>
      </c>
      <c r="FB8" s="157" t="s">
        <v>2320</v>
      </c>
      <c r="FC8" s="157" t="s">
        <v>464</v>
      </c>
      <c r="FD8" s="157" t="s">
        <v>2339</v>
      </c>
      <c r="FE8" s="157" t="s">
        <v>2340</v>
      </c>
      <c r="FF8" s="157" t="s">
        <v>512</v>
      </c>
      <c r="FG8" s="157" t="s">
        <v>2341</v>
      </c>
      <c r="FH8" s="157" t="s">
        <v>2342</v>
      </c>
      <c r="FI8" s="157" t="s">
        <v>2343</v>
      </c>
      <c r="FJ8" s="157" t="s">
        <v>2274</v>
      </c>
      <c r="FK8" s="157" t="s">
        <v>2275</v>
      </c>
      <c r="FL8" s="157" t="s">
        <v>2344</v>
      </c>
      <c r="FM8" s="157" t="s">
        <v>2313</v>
      </c>
      <c r="FN8" s="157" t="s">
        <v>2314</v>
      </c>
      <c r="FO8" s="157" t="s">
        <v>2345</v>
      </c>
      <c r="FP8" s="157" t="s">
        <v>2346</v>
      </c>
      <c r="FQ8" s="158" t="s">
        <v>2347</v>
      </c>
      <c r="FR8" s="157" t="s">
        <v>2348</v>
      </c>
      <c r="FS8" s="157" t="s">
        <v>2349</v>
      </c>
      <c r="FT8" s="157" t="s">
        <v>2350</v>
      </c>
      <c r="FU8" s="157" t="s">
        <v>2351</v>
      </c>
      <c r="FV8" s="157" t="s">
        <v>2352</v>
      </c>
      <c r="FW8" s="157" t="s">
        <v>2353</v>
      </c>
      <c r="FX8" s="157" t="s">
        <v>2354</v>
      </c>
      <c r="FY8" s="157" t="s">
        <v>2355</v>
      </c>
      <c r="FZ8" s="157" t="s">
        <v>2356</v>
      </c>
      <c r="GA8" s="157" t="s">
        <v>2322</v>
      </c>
      <c r="GB8" s="158" t="s">
        <v>2357</v>
      </c>
      <c r="GC8" s="157" t="s">
        <v>2346</v>
      </c>
      <c r="GD8" s="157" t="s">
        <v>2345</v>
      </c>
      <c r="GE8" s="157" t="s">
        <v>2358</v>
      </c>
      <c r="GF8" s="158" t="s">
        <v>2359</v>
      </c>
      <c r="GG8" s="157" t="s">
        <v>2360</v>
      </c>
      <c r="GH8" s="157" t="s">
        <v>2361</v>
      </c>
      <c r="GI8" s="157" t="s">
        <v>373</v>
      </c>
      <c r="GJ8" s="157" t="s">
        <v>2362</v>
      </c>
      <c r="GK8" s="157" t="s">
        <v>2363</v>
      </c>
      <c r="GL8" s="157" t="s">
        <v>2364</v>
      </c>
      <c r="GM8" s="157" t="s">
        <v>2365</v>
      </c>
      <c r="GN8" s="157" t="s">
        <v>2366</v>
      </c>
      <c r="GO8" s="157" t="s">
        <v>2367</v>
      </c>
      <c r="GP8" s="157" t="s">
        <v>2368</v>
      </c>
      <c r="GQ8" s="158" t="s">
        <v>2367</v>
      </c>
      <c r="GR8" s="157" t="s">
        <v>2369</v>
      </c>
      <c r="GS8" s="157" t="s">
        <v>2370</v>
      </c>
      <c r="GT8" s="157" t="s">
        <v>2371</v>
      </c>
      <c r="GU8" s="157" t="s">
        <v>2372</v>
      </c>
      <c r="GV8" s="157" t="s">
        <v>2373</v>
      </c>
      <c r="GW8" s="157" t="s">
        <v>2374</v>
      </c>
      <c r="GX8" s="157" t="s">
        <v>2375</v>
      </c>
      <c r="GY8" s="157" t="s">
        <v>2376</v>
      </c>
      <c r="GZ8" s="157" t="s">
        <v>2377</v>
      </c>
      <c r="HA8" s="157" t="s">
        <v>2378</v>
      </c>
      <c r="HB8" s="158" t="s">
        <v>2379</v>
      </c>
      <c r="HC8" s="158" t="s">
        <v>2380</v>
      </c>
      <c r="HD8" s="157" t="s">
        <v>2381</v>
      </c>
      <c r="HE8" s="157" t="s">
        <v>2381</v>
      </c>
      <c r="HF8" s="157" t="s">
        <v>606</v>
      </c>
      <c r="HG8" s="157" t="s">
        <v>606</v>
      </c>
      <c r="HH8" s="157" t="s">
        <v>2382</v>
      </c>
      <c r="HI8" s="158" t="s">
        <v>2379</v>
      </c>
      <c r="HJ8" s="158" t="s">
        <v>2380</v>
      </c>
      <c r="HK8" s="157" t="s">
        <v>2383</v>
      </c>
      <c r="HL8" s="157" t="s">
        <v>2384</v>
      </c>
      <c r="HM8" s="157" t="s">
        <v>2385</v>
      </c>
      <c r="HN8" s="157" t="s">
        <v>2386</v>
      </c>
      <c r="HO8" s="157" t="s">
        <v>2387</v>
      </c>
      <c r="HP8" s="157" t="s">
        <v>2388</v>
      </c>
      <c r="HQ8" s="157" t="s">
        <v>2389</v>
      </c>
      <c r="HR8" s="157" t="s">
        <v>2390</v>
      </c>
      <c r="HS8" s="157" t="s">
        <v>2391</v>
      </c>
      <c r="HT8" s="157" t="s">
        <v>2392</v>
      </c>
      <c r="HU8" s="157" t="s">
        <v>2393</v>
      </c>
      <c r="HV8" s="157" t="s">
        <v>2394</v>
      </c>
      <c r="HW8" s="157" t="s">
        <v>2395</v>
      </c>
      <c r="HX8" s="157" t="s">
        <v>2396</v>
      </c>
      <c r="HY8" s="157" t="s">
        <v>2397</v>
      </c>
      <c r="HZ8" s="157" t="s">
        <v>2398</v>
      </c>
      <c r="IA8" s="157" t="s">
        <v>2399</v>
      </c>
      <c r="IB8" s="157" t="s">
        <v>2400</v>
      </c>
      <c r="IC8" s="157" t="s">
        <v>2401</v>
      </c>
      <c r="ID8" s="157" t="s">
        <v>2402</v>
      </c>
      <c r="IE8" s="157" t="s">
        <v>2403</v>
      </c>
      <c r="IF8" s="157" t="s">
        <v>2389</v>
      </c>
      <c r="IG8" s="157" t="s">
        <v>2390</v>
      </c>
      <c r="IH8" s="157" t="s">
        <v>2404</v>
      </c>
      <c r="II8" s="157" t="s">
        <v>2405</v>
      </c>
      <c r="IJ8" s="157" t="s">
        <v>2382</v>
      </c>
      <c r="IK8" s="157" t="s">
        <v>2321</v>
      </c>
      <c r="IL8" s="158" t="s">
        <v>2406</v>
      </c>
      <c r="IM8" s="158" t="s">
        <v>2407</v>
      </c>
      <c r="IN8" s="157" t="s">
        <v>2408</v>
      </c>
      <c r="IO8" s="157" t="s">
        <v>2407</v>
      </c>
      <c r="IP8" s="157" t="s">
        <v>2409</v>
      </c>
      <c r="IQ8" s="157" t="s">
        <v>2410</v>
      </c>
      <c r="IR8" s="157" t="s">
        <v>2411</v>
      </c>
      <c r="IS8" s="158" t="s">
        <v>2409</v>
      </c>
      <c r="IT8" s="157" t="s">
        <v>2412</v>
      </c>
      <c r="IU8" s="157" t="s">
        <v>2413</v>
      </c>
      <c r="IV8" s="157" t="s">
        <v>2410</v>
      </c>
      <c r="IW8" s="158" t="s">
        <v>2406</v>
      </c>
      <c r="IX8" s="157" t="s">
        <v>2411</v>
      </c>
      <c r="IY8" s="157" t="s">
        <v>637</v>
      </c>
      <c r="IZ8" s="157" t="s">
        <v>637</v>
      </c>
      <c r="JA8" s="157" t="s">
        <v>2414</v>
      </c>
      <c r="JB8" s="157" t="s">
        <v>2415</v>
      </c>
      <c r="JC8" s="157" t="s">
        <v>2416</v>
      </c>
      <c r="JD8" s="157" t="s">
        <v>2417</v>
      </c>
      <c r="JE8" s="157" t="s">
        <v>2418</v>
      </c>
      <c r="JF8" s="157" t="s">
        <v>2416</v>
      </c>
      <c r="JG8" s="157" t="s">
        <v>2419</v>
      </c>
      <c r="JH8" s="157" t="s">
        <v>2420</v>
      </c>
      <c r="JI8" s="157" t="s">
        <v>2419</v>
      </c>
      <c r="JJ8" s="157" t="s">
        <v>2421</v>
      </c>
      <c r="JK8" s="157" t="s">
        <v>2422</v>
      </c>
      <c r="JL8" s="157" t="s">
        <v>2423</v>
      </c>
      <c r="JM8" s="157" t="s">
        <v>2424</v>
      </c>
      <c r="JN8" s="157" t="s">
        <v>2425</v>
      </c>
      <c r="JO8" s="157" t="s">
        <v>2426</v>
      </c>
      <c r="JP8" s="157" t="s">
        <v>2427</v>
      </c>
      <c r="JQ8" s="157" t="s">
        <v>2428</v>
      </c>
      <c r="JR8" s="157" t="s">
        <v>2429</v>
      </c>
      <c r="JS8" s="157" t="s">
        <v>2430</v>
      </c>
      <c r="JT8" s="157" t="s">
        <v>2431</v>
      </c>
      <c r="JU8" s="157" t="s">
        <v>2403</v>
      </c>
      <c r="JV8" s="157" t="s">
        <v>2432</v>
      </c>
      <c r="JW8" s="157" t="s">
        <v>2433</v>
      </c>
      <c r="JX8" s="157" t="s">
        <v>2434</v>
      </c>
      <c r="JY8" s="157" t="s">
        <v>2435</v>
      </c>
      <c r="JZ8" s="157" t="s">
        <v>2436</v>
      </c>
      <c r="KA8" s="157" t="s">
        <v>2383</v>
      </c>
      <c r="KB8" s="157" t="s">
        <v>2437</v>
      </c>
      <c r="KC8" s="157" t="s">
        <v>2436</v>
      </c>
      <c r="KD8" s="157" t="s">
        <v>2384</v>
      </c>
      <c r="KE8" s="157" t="s">
        <v>2438</v>
      </c>
      <c r="KF8" s="157" t="s">
        <v>2439</v>
      </c>
      <c r="KG8" s="157" t="s">
        <v>2439</v>
      </c>
      <c r="KH8" s="157" t="s">
        <v>608</v>
      </c>
      <c r="KI8" s="157" t="s">
        <v>585</v>
      </c>
    </row>
    <row r="9" spans="1:295" ht="18" customHeight="1" x14ac:dyDescent="0.25">
      <c r="A9" s="159" t="s">
        <v>43</v>
      </c>
      <c r="B9" s="159" t="s">
        <v>873</v>
      </c>
      <c r="C9" s="160">
        <v>0</v>
      </c>
      <c r="D9" s="161">
        <v>18.567799999999998</v>
      </c>
      <c r="E9" s="161">
        <v>-37.493600000000001</v>
      </c>
      <c r="F9" s="161">
        <v>9.4517000000000007</v>
      </c>
      <c r="G9" s="161">
        <v>22.587599999999998</v>
      </c>
      <c r="H9" s="162"/>
      <c r="I9" s="161">
        <v>45.275799999999997</v>
      </c>
      <c r="J9" s="161">
        <v>-108.9742</v>
      </c>
      <c r="K9" s="161">
        <v>43.562899999999999</v>
      </c>
      <c r="L9" s="161">
        <v>22.017299999999999</v>
      </c>
      <c r="M9" s="161">
        <v>21.4163</v>
      </c>
      <c r="N9" s="161">
        <v>13.32</v>
      </c>
      <c r="O9" s="161">
        <v>-34.808</v>
      </c>
      <c r="P9" s="161">
        <v>30.8</v>
      </c>
      <c r="Q9" s="161">
        <v>16.559999999999999</v>
      </c>
      <c r="R9" s="161">
        <v>-30.8</v>
      </c>
      <c r="S9" s="161">
        <v>13.038399999999999</v>
      </c>
      <c r="T9" s="161">
        <v>220.59460000000001</v>
      </c>
      <c r="U9" s="161">
        <v>2.6496</v>
      </c>
      <c r="V9" s="161">
        <v>2.6812999999999998</v>
      </c>
      <c r="W9" s="161">
        <v>4.1125999999999996</v>
      </c>
      <c r="X9" s="161">
        <v>7.1459999999999999</v>
      </c>
      <c r="Y9" s="161">
        <v>0.15620000000000001</v>
      </c>
      <c r="Z9" s="161">
        <v>4.4756</v>
      </c>
      <c r="AA9" s="162"/>
      <c r="AB9" s="162"/>
      <c r="AC9" s="161">
        <v>-91.44</v>
      </c>
      <c r="AD9" s="162"/>
      <c r="AE9" s="162"/>
      <c r="AF9" s="161">
        <v>-13.32</v>
      </c>
      <c r="AG9" s="161">
        <v>33</v>
      </c>
      <c r="AH9" s="161">
        <v>5.83</v>
      </c>
      <c r="AI9" s="161">
        <v>0.187</v>
      </c>
      <c r="AJ9" s="161">
        <v>-38.07</v>
      </c>
      <c r="AK9" s="161">
        <v>-37.68</v>
      </c>
      <c r="AL9" s="161">
        <v>-63.61</v>
      </c>
      <c r="AM9" s="161">
        <v>37.67</v>
      </c>
      <c r="AN9" s="161">
        <v>37.81</v>
      </c>
      <c r="AO9" s="161">
        <v>9.4712999999999994</v>
      </c>
      <c r="AP9" s="161">
        <v>12.076000000000001</v>
      </c>
      <c r="AQ9" s="161">
        <v>53.174300000000002</v>
      </c>
      <c r="AR9" s="161">
        <v>54.752499999999998</v>
      </c>
      <c r="AS9" s="162"/>
      <c r="AT9" s="160">
        <v>0</v>
      </c>
      <c r="AU9" s="161">
        <v>-58.386800000000001</v>
      </c>
      <c r="AV9" s="161">
        <v>29.071899999999999</v>
      </c>
      <c r="AW9" s="161">
        <v>28.369800000000001</v>
      </c>
      <c r="AX9" s="161">
        <v>43.268799999999999</v>
      </c>
      <c r="AY9" s="161">
        <v>44.876300000000001</v>
      </c>
      <c r="AZ9" s="161">
        <v>-0.52349999999999997</v>
      </c>
      <c r="BA9" s="161">
        <v>-3.6440000000000001</v>
      </c>
      <c r="BB9" s="161">
        <v>-261.00709999999998</v>
      </c>
      <c r="BC9" s="161">
        <v>-2.8993000000000002</v>
      </c>
      <c r="BD9" s="161">
        <v>1.9</v>
      </c>
      <c r="BE9" s="161">
        <v>2.1</v>
      </c>
      <c r="BF9" s="162"/>
      <c r="BG9" s="161">
        <v>65.939300000000003</v>
      </c>
      <c r="BH9" s="161">
        <v>-6.4757999999999996</v>
      </c>
      <c r="BI9" s="162"/>
      <c r="BJ9" s="161">
        <v>-37.9086</v>
      </c>
      <c r="BK9" s="161">
        <v>3.6383000000000001</v>
      </c>
      <c r="BL9" s="162"/>
      <c r="BM9" s="161">
        <v>3.0247000000000002</v>
      </c>
      <c r="BN9" s="161">
        <v>311.8075</v>
      </c>
      <c r="BO9" s="161">
        <v>31.8613</v>
      </c>
      <c r="BP9" s="161">
        <v>31.7087</v>
      </c>
      <c r="BQ9" s="161">
        <v>-228.1765</v>
      </c>
      <c r="BR9" s="161">
        <v>293.95139999999998</v>
      </c>
      <c r="BS9" s="162"/>
      <c r="BT9" s="161">
        <v>-122.3389</v>
      </c>
      <c r="BU9" s="161">
        <v>124.01739999999999</v>
      </c>
      <c r="BV9" s="161">
        <v>74.207999999999998</v>
      </c>
      <c r="BW9" s="161">
        <v>19.87</v>
      </c>
      <c r="BX9" s="161">
        <v>20.64</v>
      </c>
      <c r="BY9" s="161">
        <v>54.82</v>
      </c>
      <c r="BZ9" s="161">
        <v>67.11</v>
      </c>
      <c r="CA9" s="161">
        <v>-91.220600000000005</v>
      </c>
      <c r="CB9" s="161">
        <v>-90.282899999999998</v>
      </c>
      <c r="CC9" s="161">
        <v>163.20830000000001</v>
      </c>
      <c r="CD9" s="161">
        <v>164.0479</v>
      </c>
      <c r="CE9" s="161">
        <v>21.531700000000001</v>
      </c>
      <c r="CF9" s="161">
        <v>-90.779700000000005</v>
      </c>
      <c r="CG9" s="161">
        <v>-90.544899999999998</v>
      </c>
      <c r="CH9" s="161">
        <v>-4.7786</v>
      </c>
      <c r="CI9" s="161">
        <v>-59.636800000000001</v>
      </c>
      <c r="CJ9" s="162"/>
      <c r="CK9" s="162"/>
      <c r="CL9" s="161">
        <v>2</v>
      </c>
      <c r="CM9" s="161">
        <v>119.8</v>
      </c>
      <c r="CN9" s="161">
        <v>-12.4</v>
      </c>
      <c r="CO9" s="161">
        <v>13.2369</v>
      </c>
      <c r="CP9" s="161">
        <v>12.17</v>
      </c>
      <c r="CQ9" s="161">
        <v>13.7277</v>
      </c>
      <c r="CR9" s="161">
        <v>-16.218399999999999</v>
      </c>
      <c r="CS9" s="161">
        <v>-15.9552</v>
      </c>
      <c r="CT9" s="161">
        <v>-21.819900000000001</v>
      </c>
      <c r="CU9" s="161">
        <v>1.4888999999999999</v>
      </c>
      <c r="CV9" s="161">
        <v>-25.238600000000002</v>
      </c>
      <c r="CW9" s="161">
        <v>12.983700000000001</v>
      </c>
      <c r="CX9" s="161">
        <v>29.25</v>
      </c>
      <c r="CY9" s="161">
        <v>62.64</v>
      </c>
      <c r="CZ9" s="161">
        <v>37.038600000000002</v>
      </c>
      <c r="DA9" s="161">
        <v>35.014299999999999</v>
      </c>
      <c r="DB9" s="161">
        <v>-28.04</v>
      </c>
      <c r="DC9" s="162"/>
      <c r="DD9" s="161">
        <v>60.207299999999996</v>
      </c>
      <c r="DE9" s="161">
        <v>59.972499999999997</v>
      </c>
      <c r="DF9" s="161">
        <v>-89.518900000000002</v>
      </c>
      <c r="DG9" s="162"/>
      <c r="DH9" s="161">
        <v>-17.060500000000001</v>
      </c>
      <c r="DI9" s="161">
        <v>-91.4</v>
      </c>
      <c r="DJ9" s="161">
        <v>-92</v>
      </c>
      <c r="DK9" s="161">
        <v>29.8856</v>
      </c>
      <c r="DL9" s="161">
        <v>37.5092</v>
      </c>
      <c r="DM9" s="161">
        <v>41.813200000000002</v>
      </c>
      <c r="DN9" s="161">
        <v>53.3386</v>
      </c>
      <c r="DO9" s="161">
        <v>37.36</v>
      </c>
      <c r="DP9" s="161">
        <v>-3.88</v>
      </c>
      <c r="DQ9" s="161">
        <v>51.610500000000002</v>
      </c>
      <c r="DR9" s="161">
        <v>87.2</v>
      </c>
      <c r="DS9" s="161">
        <v>-32.86</v>
      </c>
      <c r="DT9" s="161">
        <v>-33.229999999999997</v>
      </c>
      <c r="DU9" s="161">
        <v>111.98</v>
      </c>
      <c r="DV9" s="161">
        <v>60.01</v>
      </c>
      <c r="DW9" s="161">
        <v>88.181799999999996</v>
      </c>
      <c r="DX9" s="161">
        <v>87.018199999999993</v>
      </c>
      <c r="DY9" s="161">
        <v>-71.599500000000006</v>
      </c>
      <c r="DZ9" s="161">
        <v>-68.545500000000004</v>
      </c>
      <c r="EA9" s="161">
        <v>151.67410000000001</v>
      </c>
      <c r="EB9" s="161">
        <v>112.33240000000001</v>
      </c>
      <c r="EC9" s="161">
        <v>106.85899999999999</v>
      </c>
      <c r="ED9" s="161">
        <v>108.5363</v>
      </c>
      <c r="EE9" s="161">
        <v>45.347299999999997</v>
      </c>
      <c r="EF9" s="161">
        <v>82.263800000000003</v>
      </c>
      <c r="EG9" s="161">
        <v>-27.484000000000002</v>
      </c>
      <c r="EH9" s="161">
        <v>240.4632</v>
      </c>
      <c r="EI9" s="161">
        <v>119.7608</v>
      </c>
      <c r="EJ9" s="162"/>
      <c r="EK9" s="161">
        <v>-26.564599999999999</v>
      </c>
      <c r="EL9" s="161">
        <v>-24.951899999999998</v>
      </c>
      <c r="EM9" s="162"/>
      <c r="EN9" s="161">
        <v>-39.499299999999998</v>
      </c>
      <c r="EO9" s="161">
        <v>-35.3872</v>
      </c>
      <c r="EP9" s="161">
        <v>182.84399999999999</v>
      </c>
      <c r="EQ9" s="161">
        <v>-74.488699999999994</v>
      </c>
      <c r="ER9" s="161">
        <v>-76.227199999999996</v>
      </c>
      <c r="ES9" s="161">
        <v>6.3406000000000002</v>
      </c>
      <c r="ET9" s="161">
        <v>16.34</v>
      </c>
      <c r="EU9" s="161">
        <v>-13.92</v>
      </c>
      <c r="EV9" s="161">
        <v>113.4</v>
      </c>
      <c r="EW9" s="161">
        <v>11.295199999999999</v>
      </c>
      <c r="EX9" s="161">
        <v>-122.21559999999999</v>
      </c>
      <c r="EY9" s="161">
        <v>-14.001200000000001</v>
      </c>
      <c r="EZ9" s="161">
        <v>-13.3855</v>
      </c>
      <c r="FA9" s="161">
        <v>4.4272999999999998</v>
      </c>
      <c r="FB9" s="161">
        <v>-79.900599999999997</v>
      </c>
      <c r="FC9" s="161">
        <v>45.602800000000002</v>
      </c>
      <c r="FD9" s="162"/>
      <c r="FE9" s="162"/>
      <c r="FF9" s="161">
        <v>3.2618999999999998</v>
      </c>
      <c r="FG9" s="161">
        <v>39.195900000000002</v>
      </c>
      <c r="FH9" s="161">
        <v>38.7669</v>
      </c>
      <c r="FI9" s="161">
        <v>37.808</v>
      </c>
      <c r="FJ9" s="161">
        <v>91.598600000000005</v>
      </c>
      <c r="FK9" s="161">
        <v>90.426400000000001</v>
      </c>
      <c r="FL9" s="161">
        <v>-49.902000000000001</v>
      </c>
      <c r="FM9" s="161">
        <v>72.288899999999998</v>
      </c>
      <c r="FN9" s="161">
        <v>73.268600000000006</v>
      </c>
      <c r="FO9" s="161">
        <v>-40.658700000000003</v>
      </c>
      <c r="FP9" s="161">
        <v>-14.4969</v>
      </c>
      <c r="FQ9" s="161">
        <v>-31.837</v>
      </c>
      <c r="FR9" s="161">
        <v>-29.16</v>
      </c>
      <c r="FS9" s="161">
        <v>19.078099999999999</v>
      </c>
      <c r="FT9" s="161">
        <v>0.91579999999999995</v>
      </c>
      <c r="FU9" s="161">
        <v>-12.33</v>
      </c>
      <c r="FV9" s="161">
        <v>23.66</v>
      </c>
      <c r="FW9" s="161">
        <v>-32.783999999999999</v>
      </c>
      <c r="FX9" s="161">
        <v>8.8545999999999996</v>
      </c>
      <c r="FY9" s="161">
        <v>-10.586</v>
      </c>
      <c r="FZ9" s="161">
        <v>8.6069999999999993</v>
      </c>
      <c r="GA9" s="162"/>
      <c r="GB9" s="161">
        <v>22.28</v>
      </c>
      <c r="GC9" s="161">
        <v>15.015000000000001</v>
      </c>
      <c r="GD9" s="161">
        <v>39.7592</v>
      </c>
      <c r="GE9" s="161">
        <v>16.649999999999999</v>
      </c>
      <c r="GF9" s="161">
        <v>74.230199999999996</v>
      </c>
      <c r="GG9" s="161">
        <v>24.5</v>
      </c>
      <c r="GH9" s="161">
        <v>-17.834599999999998</v>
      </c>
      <c r="GI9" s="162"/>
      <c r="GJ9" s="162"/>
      <c r="GK9" s="161">
        <v>1.6247</v>
      </c>
      <c r="GL9" s="162"/>
      <c r="GM9" s="162"/>
      <c r="GN9" s="161">
        <v>-12.2514</v>
      </c>
      <c r="GO9" s="161">
        <v>-26.4542</v>
      </c>
      <c r="GP9" s="161">
        <v>21.456199999999999</v>
      </c>
      <c r="GQ9" s="161">
        <v>42.436199999999999</v>
      </c>
      <c r="GR9" s="161">
        <v>62.361499999999999</v>
      </c>
      <c r="GS9" s="161">
        <v>62.177599999999998</v>
      </c>
      <c r="GT9" s="161">
        <v>-127.93819999999999</v>
      </c>
      <c r="GU9" s="161">
        <v>-18.774000000000001</v>
      </c>
      <c r="GV9" s="161">
        <v>30.9818</v>
      </c>
      <c r="GW9" s="161">
        <v>-42.132800000000003</v>
      </c>
      <c r="GX9" s="161">
        <v>9.6151</v>
      </c>
      <c r="GY9" s="161">
        <v>4.8634000000000004</v>
      </c>
      <c r="GZ9" s="161">
        <v>4.6829999999999998</v>
      </c>
      <c r="HA9" s="161">
        <v>10.8622</v>
      </c>
      <c r="HB9" s="161">
        <v>122.7886</v>
      </c>
      <c r="HC9" s="161">
        <v>123.8702</v>
      </c>
      <c r="HD9" s="161">
        <v>282.89999999999998</v>
      </c>
      <c r="HE9" s="161">
        <v>-281.88389999999998</v>
      </c>
      <c r="HF9" s="161">
        <v>-565.64449999999999</v>
      </c>
      <c r="HG9" s="161">
        <v>570.95410000000004</v>
      </c>
      <c r="HH9" s="161">
        <v>564.6087</v>
      </c>
      <c r="HI9" s="161">
        <v>-118.4362</v>
      </c>
      <c r="HJ9" s="161">
        <v>-119.3241</v>
      </c>
      <c r="HK9" s="161">
        <v>-57.858899999999998</v>
      </c>
      <c r="HL9" s="161">
        <v>-48.392699999999998</v>
      </c>
      <c r="HM9" s="161">
        <v>74.890500000000003</v>
      </c>
      <c r="HN9" s="161">
        <v>72.2864</v>
      </c>
      <c r="HO9" s="162"/>
      <c r="HP9" s="162"/>
      <c r="HQ9" s="161">
        <v>41.883299999999998</v>
      </c>
      <c r="HR9" s="161">
        <v>41.103200000000001</v>
      </c>
      <c r="HS9" s="161">
        <v>-52.266500000000001</v>
      </c>
      <c r="HT9" s="161">
        <v>-51.802900000000001</v>
      </c>
      <c r="HU9" s="161">
        <v>84.29</v>
      </c>
      <c r="HV9" s="161">
        <v>83.11</v>
      </c>
      <c r="HW9" s="161">
        <v>43.5</v>
      </c>
      <c r="HX9" s="161">
        <v>41.6</v>
      </c>
      <c r="HY9" s="161">
        <v>22.7864</v>
      </c>
      <c r="HZ9" s="161">
        <v>25.84</v>
      </c>
      <c r="IA9" s="161">
        <v>-297.13049999999998</v>
      </c>
      <c r="IB9" s="161">
        <v>107.6113</v>
      </c>
      <c r="IC9" s="161">
        <v>107.5034</v>
      </c>
      <c r="ID9" s="161">
        <v>13.3</v>
      </c>
      <c r="IE9" s="161">
        <v>-75.900000000000006</v>
      </c>
      <c r="IF9" s="161">
        <v>-40.299999999999997</v>
      </c>
      <c r="IG9" s="161">
        <v>-40.5</v>
      </c>
      <c r="IH9" s="161">
        <v>1.6276999999999999</v>
      </c>
      <c r="II9" s="161">
        <v>1.4332</v>
      </c>
      <c r="IJ9" s="161">
        <v>-553.36469999999997</v>
      </c>
      <c r="IK9" s="161">
        <v>-88.09</v>
      </c>
      <c r="IL9" s="161">
        <v>490.10390000000001</v>
      </c>
      <c r="IM9" s="161">
        <v>391.62950000000001</v>
      </c>
      <c r="IN9" s="161">
        <v>-41.1248</v>
      </c>
      <c r="IO9" s="161">
        <v>-375.62580000000003</v>
      </c>
      <c r="IP9" s="161">
        <v>377.3306</v>
      </c>
      <c r="IQ9" s="161">
        <v>-132.239</v>
      </c>
      <c r="IR9" s="161">
        <v>-194.6688</v>
      </c>
      <c r="IS9" s="161">
        <v>-369.21629999999999</v>
      </c>
      <c r="IT9" s="161">
        <v>116.7559</v>
      </c>
      <c r="IU9" s="161">
        <v>115.10120000000001</v>
      </c>
      <c r="IV9" s="161">
        <v>133.17689999999999</v>
      </c>
      <c r="IW9" s="161">
        <v>-471.1028</v>
      </c>
      <c r="IX9" s="161">
        <v>200.15710000000001</v>
      </c>
      <c r="IY9" s="161">
        <v>-272.81549999999999</v>
      </c>
      <c r="IZ9" s="161">
        <v>275.4307</v>
      </c>
      <c r="JA9" s="161">
        <v>-9.7820999999999998</v>
      </c>
      <c r="JB9" s="162"/>
      <c r="JC9" s="161">
        <v>11.04</v>
      </c>
      <c r="JD9" s="161">
        <v>5.41</v>
      </c>
      <c r="JE9" s="161">
        <v>5.4039999999999999</v>
      </c>
      <c r="JF9" s="161">
        <v>-10.88</v>
      </c>
      <c r="JG9" s="161">
        <v>-7.36</v>
      </c>
      <c r="JH9" s="162"/>
      <c r="JI9" s="161">
        <v>7.7378</v>
      </c>
      <c r="JJ9" s="161">
        <v>-41.338200000000001</v>
      </c>
      <c r="JK9" s="161">
        <v>-56.603299999999997</v>
      </c>
      <c r="JL9" s="161">
        <v>62</v>
      </c>
      <c r="JM9" s="161">
        <v>51.661999999999999</v>
      </c>
      <c r="JN9" s="161">
        <v>52.104999999999997</v>
      </c>
      <c r="JO9" s="161">
        <v>11.033799999999999</v>
      </c>
      <c r="JP9" s="162"/>
      <c r="JQ9" s="161">
        <v>47.941899999999997</v>
      </c>
      <c r="JR9" s="161">
        <v>48.675199999999997</v>
      </c>
      <c r="JS9" s="161">
        <v>49.188200000000002</v>
      </c>
      <c r="JT9" s="162"/>
      <c r="JU9" s="161">
        <v>76.599999999999994</v>
      </c>
      <c r="JV9" s="161">
        <v>31.7532</v>
      </c>
      <c r="JW9" s="161">
        <v>6.07</v>
      </c>
      <c r="JX9" s="162"/>
      <c r="JY9" s="161">
        <v>-46.654699999999998</v>
      </c>
      <c r="JZ9" s="161">
        <v>77.553100000000001</v>
      </c>
      <c r="KA9" s="161">
        <v>58.677</v>
      </c>
      <c r="KB9" s="161">
        <v>-45.786299999999997</v>
      </c>
      <c r="KC9" s="161">
        <v>-76.645099999999999</v>
      </c>
      <c r="KD9" s="161">
        <v>48.247500000000002</v>
      </c>
      <c r="KE9" s="161">
        <v>27.223299999999998</v>
      </c>
      <c r="KF9" s="161">
        <v>-84.4</v>
      </c>
      <c r="KG9" s="161">
        <v>83.8</v>
      </c>
      <c r="KH9" s="162"/>
      <c r="KI9" s="162"/>
    </row>
    <row r="10" spans="1:295" ht="18" customHeight="1" x14ac:dyDescent="0.25">
      <c r="A10" s="159" t="s">
        <v>43</v>
      </c>
      <c r="B10" s="159" t="s">
        <v>874</v>
      </c>
      <c r="C10" s="163">
        <v>0</v>
      </c>
      <c r="D10" s="164">
        <v>18.028300000000002</v>
      </c>
      <c r="E10" s="164">
        <v>-35.914900000000003</v>
      </c>
      <c r="F10" s="164">
        <v>9.7655999999999992</v>
      </c>
      <c r="G10" s="164">
        <v>21.6572</v>
      </c>
      <c r="H10" s="165"/>
      <c r="I10" s="164">
        <v>43.3506</v>
      </c>
      <c r="J10" s="164">
        <v>-97.634500000000003</v>
      </c>
      <c r="K10" s="164">
        <v>41.1693</v>
      </c>
      <c r="L10" s="164">
        <v>20.833400000000001</v>
      </c>
      <c r="M10" s="164">
        <v>20.374700000000001</v>
      </c>
      <c r="N10" s="164">
        <v>15.54</v>
      </c>
      <c r="O10" s="164">
        <v>-34.442999999999998</v>
      </c>
      <c r="P10" s="164">
        <v>30.8</v>
      </c>
      <c r="Q10" s="164">
        <v>17.388000000000002</v>
      </c>
      <c r="R10" s="164">
        <v>-30.8</v>
      </c>
      <c r="S10" s="164">
        <v>13.675599999999999</v>
      </c>
      <c r="T10" s="164">
        <v>200.79179999999999</v>
      </c>
      <c r="U10" s="164">
        <v>3.0419999999999998</v>
      </c>
      <c r="V10" s="164">
        <v>3.2820999999999998</v>
      </c>
      <c r="W10" s="164">
        <v>4.9878</v>
      </c>
      <c r="X10" s="164">
        <v>6.6985999999999999</v>
      </c>
      <c r="Y10" s="164">
        <v>0.4229</v>
      </c>
      <c r="Z10" s="164">
        <v>8.0220000000000002</v>
      </c>
      <c r="AA10" s="165"/>
      <c r="AB10" s="165"/>
      <c r="AC10" s="164">
        <v>-90.22</v>
      </c>
      <c r="AD10" s="165"/>
      <c r="AE10" s="165"/>
      <c r="AF10" s="164">
        <v>-15.54</v>
      </c>
      <c r="AG10" s="164">
        <v>33</v>
      </c>
      <c r="AH10" s="164">
        <v>5.9889999999999999</v>
      </c>
      <c r="AI10" s="164">
        <v>0.187</v>
      </c>
      <c r="AJ10" s="164">
        <v>-35.79</v>
      </c>
      <c r="AK10" s="164">
        <v>-35.880000000000003</v>
      </c>
      <c r="AL10" s="164">
        <v>-64.09</v>
      </c>
      <c r="AM10" s="164">
        <v>36.01</v>
      </c>
      <c r="AN10" s="164">
        <v>36.11</v>
      </c>
      <c r="AO10" s="164">
        <v>8.6415000000000006</v>
      </c>
      <c r="AP10" s="164">
        <v>12.6373</v>
      </c>
      <c r="AQ10" s="164">
        <v>51.492899999999999</v>
      </c>
      <c r="AR10" s="164">
        <v>53.219499999999996</v>
      </c>
      <c r="AS10" s="165"/>
      <c r="AT10" s="163">
        <v>0</v>
      </c>
      <c r="AU10" s="164">
        <v>-53.346600000000002</v>
      </c>
      <c r="AV10" s="164">
        <v>28.829699999999999</v>
      </c>
      <c r="AW10" s="164">
        <v>28.657599999999999</v>
      </c>
      <c r="AX10" s="164">
        <v>41.795299999999997</v>
      </c>
      <c r="AY10" s="164">
        <v>43.536799999999999</v>
      </c>
      <c r="AZ10" s="164">
        <v>-0.52349999999999997</v>
      </c>
      <c r="BA10" s="164">
        <v>-0.91069999999999995</v>
      </c>
      <c r="BB10" s="164">
        <v>-264.2835</v>
      </c>
      <c r="BC10" s="164">
        <v>-0.95740000000000003</v>
      </c>
      <c r="BD10" s="164">
        <v>1.1000000000000001</v>
      </c>
      <c r="BE10" s="164">
        <v>1.2</v>
      </c>
      <c r="BF10" s="165"/>
      <c r="BG10" s="164">
        <v>59.514200000000002</v>
      </c>
      <c r="BH10" s="164">
        <v>-6.4977999999999998</v>
      </c>
      <c r="BI10" s="165"/>
      <c r="BJ10" s="164">
        <v>-31.253499999999999</v>
      </c>
      <c r="BK10" s="164">
        <v>3.2082000000000002</v>
      </c>
      <c r="BL10" s="165"/>
      <c r="BM10" s="164">
        <v>2.8702000000000001</v>
      </c>
      <c r="BN10" s="164">
        <v>315.13400000000001</v>
      </c>
      <c r="BO10" s="164">
        <v>39.3078</v>
      </c>
      <c r="BP10" s="164">
        <v>39.2468</v>
      </c>
      <c r="BQ10" s="164">
        <v>-255.0224</v>
      </c>
      <c r="BR10" s="164">
        <v>288.64449999999999</v>
      </c>
      <c r="BS10" s="165"/>
      <c r="BT10" s="164">
        <v>-72.028199999999998</v>
      </c>
      <c r="BU10" s="164">
        <v>75.341499999999996</v>
      </c>
      <c r="BV10" s="164">
        <v>72.3917</v>
      </c>
      <c r="BW10" s="164">
        <v>19.829999999999998</v>
      </c>
      <c r="BX10" s="164">
        <v>19.2</v>
      </c>
      <c r="BY10" s="164">
        <v>53.08</v>
      </c>
      <c r="BZ10" s="164">
        <v>66.31</v>
      </c>
      <c r="CA10" s="164">
        <v>-98.722200000000001</v>
      </c>
      <c r="CB10" s="164">
        <v>-98.722200000000001</v>
      </c>
      <c r="CC10" s="164">
        <v>162.69550000000001</v>
      </c>
      <c r="CD10" s="164">
        <v>165.28559999999999</v>
      </c>
      <c r="CE10" s="164">
        <v>24.045000000000002</v>
      </c>
      <c r="CF10" s="164">
        <v>-79.356300000000005</v>
      </c>
      <c r="CG10" s="164">
        <v>-79.402900000000002</v>
      </c>
      <c r="CH10" s="164">
        <v>-9.0254999999999992</v>
      </c>
      <c r="CI10" s="164">
        <v>-61.083199999999998</v>
      </c>
      <c r="CJ10" s="165"/>
      <c r="CK10" s="165"/>
      <c r="CL10" s="164">
        <v>-3.6</v>
      </c>
      <c r="CM10" s="164">
        <v>122.7</v>
      </c>
      <c r="CN10" s="164">
        <v>-11.91</v>
      </c>
      <c r="CO10" s="164">
        <v>15.4122</v>
      </c>
      <c r="CP10" s="164">
        <v>14.626200000000001</v>
      </c>
      <c r="CQ10" s="164">
        <v>15.966900000000001</v>
      </c>
      <c r="CR10" s="164">
        <v>-12.4184</v>
      </c>
      <c r="CS10" s="164">
        <v>-11.6511</v>
      </c>
      <c r="CT10" s="164">
        <v>-10.985200000000001</v>
      </c>
      <c r="CU10" s="164">
        <v>-13.3537</v>
      </c>
      <c r="CV10" s="164">
        <v>-13.5656</v>
      </c>
      <c r="CW10" s="164">
        <v>12.5634</v>
      </c>
      <c r="CX10" s="164">
        <v>25.31</v>
      </c>
      <c r="CY10" s="164">
        <v>59.25</v>
      </c>
      <c r="CZ10" s="164">
        <v>35.632300000000001</v>
      </c>
      <c r="DA10" s="164">
        <v>33.695999999999998</v>
      </c>
      <c r="DB10" s="164">
        <v>-27.11</v>
      </c>
      <c r="DC10" s="165"/>
      <c r="DD10" s="164">
        <v>61.004600000000003</v>
      </c>
      <c r="DE10" s="164">
        <v>60.728499999999997</v>
      </c>
      <c r="DF10" s="164">
        <v>-104.5724</v>
      </c>
      <c r="DG10" s="165"/>
      <c r="DH10" s="164">
        <v>-16.5579</v>
      </c>
      <c r="DI10" s="164">
        <v>-86.7</v>
      </c>
      <c r="DJ10" s="164">
        <v>-87.3</v>
      </c>
      <c r="DK10" s="164">
        <v>29.2209</v>
      </c>
      <c r="DL10" s="164">
        <v>36.337299999999999</v>
      </c>
      <c r="DM10" s="164">
        <v>39.934600000000003</v>
      </c>
      <c r="DN10" s="164">
        <v>50.994900000000001</v>
      </c>
      <c r="DO10" s="164">
        <v>35.75</v>
      </c>
      <c r="DP10" s="164">
        <v>-3.84</v>
      </c>
      <c r="DQ10" s="164">
        <v>48.627000000000002</v>
      </c>
      <c r="DR10" s="164">
        <v>102.8783</v>
      </c>
      <c r="DS10" s="164">
        <v>-32.200000000000003</v>
      </c>
      <c r="DT10" s="164">
        <v>-32.56</v>
      </c>
      <c r="DU10" s="164">
        <v>107.13</v>
      </c>
      <c r="DV10" s="164">
        <v>56.71</v>
      </c>
      <c r="DW10" s="164">
        <v>103.1091</v>
      </c>
      <c r="DX10" s="164">
        <v>101.6182</v>
      </c>
      <c r="DY10" s="164">
        <v>-70.167400000000001</v>
      </c>
      <c r="DZ10" s="164">
        <v>-68.718199999999996</v>
      </c>
      <c r="EA10" s="164">
        <v>153.84350000000001</v>
      </c>
      <c r="EB10" s="164">
        <v>115.2587</v>
      </c>
      <c r="EC10" s="164">
        <v>110.25149999999999</v>
      </c>
      <c r="ED10" s="164">
        <v>112.0998</v>
      </c>
      <c r="EE10" s="164">
        <v>7.9287000000000001</v>
      </c>
      <c r="EF10" s="164">
        <v>81.979799999999997</v>
      </c>
      <c r="EG10" s="164">
        <v>-29.425000000000001</v>
      </c>
      <c r="EH10" s="164">
        <v>268.98399999999998</v>
      </c>
      <c r="EI10" s="164">
        <v>70.608500000000006</v>
      </c>
      <c r="EJ10" s="165"/>
      <c r="EK10" s="164">
        <v>-26.479199999999999</v>
      </c>
      <c r="EL10" s="164">
        <v>-24.506900000000002</v>
      </c>
      <c r="EM10" s="165"/>
      <c r="EN10" s="164">
        <v>-31.748200000000001</v>
      </c>
      <c r="EO10" s="164">
        <v>-29.426400000000001</v>
      </c>
      <c r="EP10" s="164">
        <v>41.52</v>
      </c>
      <c r="EQ10" s="164">
        <v>-55.910200000000003</v>
      </c>
      <c r="ER10" s="164">
        <v>-56.569600000000001</v>
      </c>
      <c r="ES10" s="164">
        <v>47.760399999999997</v>
      </c>
      <c r="ET10" s="164">
        <v>0</v>
      </c>
      <c r="EU10" s="164">
        <v>-11.23</v>
      </c>
      <c r="EV10" s="164">
        <v>1</v>
      </c>
      <c r="EW10" s="164">
        <v>10.9907</v>
      </c>
      <c r="EX10" s="164">
        <v>-106.9718</v>
      </c>
      <c r="EY10" s="164">
        <v>-14.901199999999999</v>
      </c>
      <c r="EZ10" s="164">
        <v>-14.3666</v>
      </c>
      <c r="FA10" s="164">
        <v>6.7758000000000003</v>
      </c>
      <c r="FB10" s="164">
        <v>-78.679900000000004</v>
      </c>
      <c r="FC10" s="164">
        <v>44.471899999999998</v>
      </c>
      <c r="FD10" s="165"/>
      <c r="FE10" s="165"/>
      <c r="FF10" s="164">
        <v>2.9687000000000001</v>
      </c>
      <c r="FG10" s="164">
        <v>39.422499999999999</v>
      </c>
      <c r="FH10" s="164">
        <v>39.692700000000002</v>
      </c>
      <c r="FI10" s="164">
        <v>38.510199999999998</v>
      </c>
      <c r="FJ10" s="164">
        <v>96.454800000000006</v>
      </c>
      <c r="FK10" s="164">
        <v>95.784999999999997</v>
      </c>
      <c r="FL10" s="164">
        <v>-49.902000000000001</v>
      </c>
      <c r="FM10" s="164">
        <v>73.102099999999993</v>
      </c>
      <c r="FN10" s="164">
        <v>72.549000000000007</v>
      </c>
      <c r="FO10" s="164">
        <v>-37.630899999999997</v>
      </c>
      <c r="FP10" s="164">
        <v>-12.734500000000001</v>
      </c>
      <c r="FQ10" s="164">
        <v>-33.741399999999999</v>
      </c>
      <c r="FR10" s="164">
        <v>-29.66</v>
      </c>
      <c r="FS10" s="164">
        <v>19.078099999999999</v>
      </c>
      <c r="FT10" s="164">
        <v>0.89270000000000005</v>
      </c>
      <c r="FU10" s="164">
        <v>-12.21</v>
      </c>
      <c r="FV10" s="164">
        <v>22.95</v>
      </c>
      <c r="FW10" s="164">
        <v>-34.258699999999997</v>
      </c>
      <c r="FX10" s="164">
        <v>8.6172000000000004</v>
      </c>
      <c r="FY10" s="164">
        <v>-10.647</v>
      </c>
      <c r="FZ10" s="164">
        <v>8.359</v>
      </c>
      <c r="GA10" s="165"/>
      <c r="GB10" s="164">
        <v>20.9</v>
      </c>
      <c r="GC10" s="164">
        <v>13.3277</v>
      </c>
      <c r="GD10" s="164">
        <v>38.366599999999998</v>
      </c>
      <c r="GE10" s="164">
        <v>16.45</v>
      </c>
      <c r="GF10" s="164">
        <v>71.662899999999993</v>
      </c>
      <c r="GG10" s="164">
        <v>25.3</v>
      </c>
      <c r="GH10" s="164">
        <v>-17.959399999999999</v>
      </c>
      <c r="GI10" s="165"/>
      <c r="GJ10" s="165"/>
      <c r="GK10" s="164">
        <v>1.5389999999999999</v>
      </c>
      <c r="GL10" s="165"/>
      <c r="GM10" s="165"/>
      <c r="GN10" s="164">
        <v>-12.7113</v>
      </c>
      <c r="GO10" s="164">
        <v>-26.160499999999999</v>
      </c>
      <c r="GP10" s="164">
        <v>21.771999999999998</v>
      </c>
      <c r="GQ10" s="164">
        <v>40.587499999999999</v>
      </c>
      <c r="GR10" s="164">
        <v>62.244799999999998</v>
      </c>
      <c r="GS10" s="164">
        <v>64.376300000000001</v>
      </c>
      <c r="GT10" s="164">
        <v>-130.87299999999999</v>
      </c>
      <c r="GU10" s="164">
        <v>-17.938500000000001</v>
      </c>
      <c r="GV10" s="164">
        <v>30.274100000000001</v>
      </c>
      <c r="GW10" s="164">
        <v>-39.0608</v>
      </c>
      <c r="GX10" s="165"/>
      <c r="GY10" s="164">
        <v>4.2774999999999999</v>
      </c>
      <c r="GZ10" s="164">
        <v>4.0818000000000003</v>
      </c>
      <c r="HA10" s="164">
        <v>11</v>
      </c>
      <c r="HB10" s="164">
        <v>122.0341</v>
      </c>
      <c r="HC10" s="164">
        <v>122.6814</v>
      </c>
      <c r="HD10" s="164">
        <v>279.10000000000002</v>
      </c>
      <c r="HE10" s="164">
        <v>-277.42540000000002</v>
      </c>
      <c r="HF10" s="164">
        <v>-552.46389999999997</v>
      </c>
      <c r="HG10" s="164">
        <v>556.13139999999999</v>
      </c>
      <c r="HH10" s="164">
        <v>554.25779999999997</v>
      </c>
      <c r="HI10" s="164">
        <v>-115.5003</v>
      </c>
      <c r="HJ10" s="164">
        <v>-116.29810000000001</v>
      </c>
      <c r="HK10" s="164">
        <v>-58.131500000000003</v>
      </c>
      <c r="HL10" s="164">
        <v>-49.239800000000002</v>
      </c>
      <c r="HM10" s="164">
        <v>73.456500000000005</v>
      </c>
      <c r="HN10" s="164">
        <v>75.707899999999995</v>
      </c>
      <c r="HO10" s="165"/>
      <c r="HP10" s="165"/>
      <c r="HQ10" s="164">
        <v>40.938400000000001</v>
      </c>
      <c r="HR10" s="164">
        <v>40.542900000000003</v>
      </c>
      <c r="HS10" s="164">
        <v>-50.561999999999998</v>
      </c>
      <c r="HT10" s="164">
        <v>-50.798999999999999</v>
      </c>
      <c r="HU10" s="164">
        <v>83.18</v>
      </c>
      <c r="HV10" s="164">
        <v>82.06</v>
      </c>
      <c r="HW10" s="164">
        <v>45.1</v>
      </c>
      <c r="HX10" s="164">
        <v>42.4</v>
      </c>
      <c r="HY10" s="164">
        <v>23.0321</v>
      </c>
      <c r="HZ10" s="164">
        <v>25.2</v>
      </c>
      <c r="IA10" s="164">
        <v>-301.69330000000002</v>
      </c>
      <c r="IB10" s="164">
        <v>108.7551</v>
      </c>
      <c r="IC10" s="164">
        <v>109.73820000000001</v>
      </c>
      <c r="ID10" s="165"/>
      <c r="IE10" s="164">
        <v>-77.400000000000006</v>
      </c>
      <c r="IF10" s="164">
        <v>-40.299999999999997</v>
      </c>
      <c r="IG10" s="164">
        <v>-40</v>
      </c>
      <c r="IH10" s="165"/>
      <c r="II10" s="164">
        <v>1.3364</v>
      </c>
      <c r="IJ10" s="164">
        <v>-545.23969999999997</v>
      </c>
      <c r="IK10" s="164">
        <v>-37.132100000000001</v>
      </c>
      <c r="IL10" s="164">
        <v>489.60680000000002</v>
      </c>
      <c r="IM10" s="164">
        <v>393.03410000000002</v>
      </c>
      <c r="IN10" s="164">
        <v>-50.512799999999999</v>
      </c>
      <c r="IO10" s="164">
        <v>-380.1164</v>
      </c>
      <c r="IP10" s="164">
        <v>379.98770000000002</v>
      </c>
      <c r="IQ10" s="164">
        <v>-129.88380000000001</v>
      </c>
      <c r="IR10" s="164">
        <v>-195.2638</v>
      </c>
      <c r="IS10" s="164">
        <v>-373.44200000000001</v>
      </c>
      <c r="IT10" s="164">
        <v>117.2608</v>
      </c>
      <c r="IU10" s="164">
        <v>117.0128</v>
      </c>
      <c r="IV10" s="164">
        <v>132.85810000000001</v>
      </c>
      <c r="IW10" s="164">
        <v>-474.42140000000001</v>
      </c>
      <c r="IX10" s="164">
        <v>199.22319999999999</v>
      </c>
      <c r="IY10" s="164">
        <v>-273.31670000000003</v>
      </c>
      <c r="IZ10" s="164">
        <v>269.14030000000002</v>
      </c>
      <c r="JA10" s="164">
        <v>-9.9387000000000008</v>
      </c>
      <c r="JB10" s="165"/>
      <c r="JC10" s="164">
        <v>11.28</v>
      </c>
      <c r="JD10" s="164">
        <v>5.375</v>
      </c>
      <c r="JE10" s="164">
        <v>5.3689999999999998</v>
      </c>
      <c r="JF10" s="164">
        <v>-10.48</v>
      </c>
      <c r="JG10" s="164">
        <v>-7.04</v>
      </c>
      <c r="JH10" s="165"/>
      <c r="JI10" s="164">
        <v>7.0328999999999997</v>
      </c>
      <c r="JJ10" s="164">
        <v>-41.5732</v>
      </c>
      <c r="JK10" s="164">
        <v>-57.540199999999999</v>
      </c>
      <c r="JL10" s="164">
        <v>63.7</v>
      </c>
      <c r="JM10" s="164">
        <v>54.48</v>
      </c>
      <c r="JN10" s="164">
        <v>54.216000000000001</v>
      </c>
      <c r="JO10" s="164">
        <v>11.0627</v>
      </c>
      <c r="JP10" s="165"/>
      <c r="JQ10" s="164">
        <v>47.402200000000001</v>
      </c>
      <c r="JR10" s="164">
        <v>49.358899999999998</v>
      </c>
      <c r="JS10" s="164">
        <v>49.7879</v>
      </c>
      <c r="JT10" s="165"/>
      <c r="JU10" s="164">
        <v>77</v>
      </c>
      <c r="JV10" s="164">
        <v>32.292499999999997</v>
      </c>
      <c r="JW10" s="164">
        <v>5.81</v>
      </c>
      <c r="JX10" s="165"/>
      <c r="JY10" s="164">
        <v>-45.234499999999997</v>
      </c>
      <c r="JZ10" s="164">
        <v>76.446899999999999</v>
      </c>
      <c r="KA10" s="164">
        <v>59.643500000000003</v>
      </c>
      <c r="KB10" s="164">
        <v>-44.944299999999998</v>
      </c>
      <c r="KC10" s="164">
        <v>-76.161000000000001</v>
      </c>
      <c r="KD10" s="164">
        <v>49.223599999999998</v>
      </c>
      <c r="KE10" s="164">
        <v>26.227799999999998</v>
      </c>
      <c r="KF10" s="164">
        <v>-83.6</v>
      </c>
      <c r="KG10" s="164">
        <v>84.8</v>
      </c>
      <c r="KH10" s="165"/>
      <c r="KI10" s="165"/>
    </row>
    <row r="11" spans="1:295" ht="18" customHeight="1" x14ac:dyDescent="0.25">
      <c r="A11" s="159" t="s">
        <v>43</v>
      </c>
      <c r="B11" s="159" t="s">
        <v>875</v>
      </c>
      <c r="C11" s="163">
        <v>0</v>
      </c>
      <c r="D11" s="164">
        <v>17.6447</v>
      </c>
      <c r="E11" s="164">
        <v>-35.120600000000003</v>
      </c>
      <c r="F11" s="164">
        <v>9.4527999999999999</v>
      </c>
      <c r="G11" s="164">
        <v>20.986899999999999</v>
      </c>
      <c r="H11" s="165"/>
      <c r="I11" s="164">
        <v>41.857500000000002</v>
      </c>
      <c r="J11" s="164">
        <v>-91.284999999999997</v>
      </c>
      <c r="K11" s="164">
        <v>39.369799999999998</v>
      </c>
      <c r="L11" s="164">
        <v>19.913399999999999</v>
      </c>
      <c r="M11" s="164">
        <v>19.4191</v>
      </c>
      <c r="N11" s="164">
        <v>19.98</v>
      </c>
      <c r="O11" s="164">
        <v>-34.892000000000003</v>
      </c>
      <c r="P11" s="164">
        <v>30.8</v>
      </c>
      <c r="Q11" s="165"/>
      <c r="R11" s="164">
        <v>-30.8</v>
      </c>
      <c r="S11" s="164">
        <v>13.5489</v>
      </c>
      <c r="T11" s="164">
        <v>189.006</v>
      </c>
      <c r="U11" s="164">
        <v>3.2050000000000001</v>
      </c>
      <c r="V11" s="164">
        <v>3.0230000000000001</v>
      </c>
      <c r="W11" s="164">
        <v>5.5026999999999999</v>
      </c>
      <c r="X11" s="164">
        <v>7.3377999999999997</v>
      </c>
      <c r="Y11" s="164">
        <v>0.4199</v>
      </c>
      <c r="Z11" s="164">
        <v>8.3742999999999999</v>
      </c>
      <c r="AA11" s="165"/>
      <c r="AB11" s="165"/>
      <c r="AC11" s="164">
        <v>-87.09</v>
      </c>
      <c r="AD11" s="165"/>
      <c r="AE11" s="165"/>
      <c r="AF11" s="164">
        <v>-19.98</v>
      </c>
      <c r="AG11" s="165"/>
      <c r="AH11" s="164">
        <v>4.6500000000000004</v>
      </c>
      <c r="AI11" s="164">
        <v>0.18</v>
      </c>
      <c r="AJ11" s="164">
        <v>-29.53</v>
      </c>
      <c r="AK11" s="164">
        <v>-29.64</v>
      </c>
      <c r="AL11" s="164">
        <v>-73.25</v>
      </c>
      <c r="AM11" s="164">
        <v>29.92</v>
      </c>
      <c r="AN11" s="164">
        <v>29.78</v>
      </c>
      <c r="AO11" s="164">
        <v>8.0313999999999997</v>
      </c>
      <c r="AP11" s="164">
        <v>12.467700000000001</v>
      </c>
      <c r="AQ11" s="164">
        <v>50.448700000000002</v>
      </c>
      <c r="AR11" s="164">
        <v>52.291800000000002</v>
      </c>
      <c r="AS11" s="165"/>
      <c r="AT11" s="163">
        <v>0</v>
      </c>
      <c r="AU11" s="164">
        <v>-44.682899999999997</v>
      </c>
      <c r="AV11" s="164">
        <v>8.5569000000000006</v>
      </c>
      <c r="AW11" s="164">
        <v>8.1860999999999997</v>
      </c>
      <c r="AX11" s="164">
        <v>43.804699999999997</v>
      </c>
      <c r="AY11" s="164">
        <v>45.144300000000001</v>
      </c>
      <c r="AZ11" s="164">
        <v>-4.1875999999999998</v>
      </c>
      <c r="BA11" s="164">
        <v>-20.9513</v>
      </c>
      <c r="BB11" s="164">
        <v>-229.0753</v>
      </c>
      <c r="BC11" s="164">
        <v>2.5478999999999998</v>
      </c>
      <c r="BD11" s="164">
        <v>-0.7</v>
      </c>
      <c r="BE11" s="164">
        <v>-0.8</v>
      </c>
      <c r="BF11" s="165"/>
      <c r="BG11" s="164">
        <v>51.398499999999999</v>
      </c>
      <c r="BH11" s="164">
        <v>-6.7633999999999999</v>
      </c>
      <c r="BI11" s="165"/>
      <c r="BJ11" s="164">
        <v>-27.363</v>
      </c>
      <c r="BK11" s="164">
        <v>2.6334</v>
      </c>
      <c r="BL11" s="165"/>
      <c r="BM11" s="164">
        <v>2.6337000000000002</v>
      </c>
      <c r="BN11" s="164">
        <v>283.18119999999999</v>
      </c>
      <c r="BO11" s="164">
        <v>39.979199999999999</v>
      </c>
      <c r="BP11" s="164">
        <v>39.857199999999999</v>
      </c>
      <c r="BQ11" s="164">
        <v>-243.46780000000001</v>
      </c>
      <c r="BR11" s="164">
        <v>266.03109999999998</v>
      </c>
      <c r="BS11" s="165"/>
      <c r="BT11" s="164">
        <v>-57.143500000000003</v>
      </c>
      <c r="BU11" s="164">
        <v>58.9071</v>
      </c>
      <c r="BV11" s="164">
        <v>70.385800000000003</v>
      </c>
      <c r="BW11" s="164">
        <v>18.95</v>
      </c>
      <c r="BX11" s="164">
        <v>18.23</v>
      </c>
      <c r="BY11" s="164">
        <v>50.89</v>
      </c>
      <c r="BZ11" s="164">
        <v>64.19</v>
      </c>
      <c r="CA11" s="164">
        <v>-95.641199999999998</v>
      </c>
      <c r="CB11" s="164">
        <v>-96.712800000000001</v>
      </c>
      <c r="CC11" s="164">
        <v>164.64259999999999</v>
      </c>
      <c r="CD11" s="164">
        <v>165.27379999999999</v>
      </c>
      <c r="CE11" s="164">
        <v>25.189499999999999</v>
      </c>
      <c r="CF11" s="164">
        <v>-72.378100000000003</v>
      </c>
      <c r="CG11" s="164">
        <v>-71.905500000000004</v>
      </c>
      <c r="CH11" s="164">
        <v>-9.7205999999999992</v>
      </c>
      <c r="CI11" s="164">
        <v>-57.850900000000003</v>
      </c>
      <c r="CJ11" s="165"/>
      <c r="CK11" s="165"/>
      <c r="CL11" s="164">
        <v>2.1</v>
      </c>
      <c r="CM11" s="164">
        <v>114.6</v>
      </c>
      <c r="CN11" s="164">
        <v>-11.65</v>
      </c>
      <c r="CO11" s="164">
        <v>18.433499999999999</v>
      </c>
      <c r="CP11" s="164">
        <v>17.709199999999999</v>
      </c>
      <c r="CQ11" s="164">
        <v>18.143999999999998</v>
      </c>
      <c r="CR11" s="164">
        <v>-9.3056999999999999</v>
      </c>
      <c r="CS11" s="164">
        <v>-9.0969999999999995</v>
      </c>
      <c r="CT11" s="164">
        <v>-10.0947</v>
      </c>
      <c r="CU11" s="164">
        <v>-15.405099999999999</v>
      </c>
      <c r="CV11" s="164">
        <v>-13.2445</v>
      </c>
      <c r="CW11" s="164">
        <v>12.151999999999999</v>
      </c>
      <c r="CX11" s="164">
        <v>23.89</v>
      </c>
      <c r="CY11" s="164">
        <v>56.75</v>
      </c>
      <c r="CZ11" s="164">
        <v>34.226100000000002</v>
      </c>
      <c r="DA11" s="164">
        <v>32.377600000000001</v>
      </c>
      <c r="DB11" s="164">
        <v>-25.83</v>
      </c>
      <c r="DC11" s="165"/>
      <c r="DD11" s="164">
        <v>58.038699999999999</v>
      </c>
      <c r="DE11" s="164">
        <v>56.795200000000001</v>
      </c>
      <c r="DF11" s="164">
        <v>-98.71</v>
      </c>
      <c r="DG11" s="165"/>
      <c r="DH11" s="164">
        <v>-15.7959</v>
      </c>
      <c r="DI11" s="164">
        <v>-84.3</v>
      </c>
      <c r="DJ11" s="164">
        <v>-82.7</v>
      </c>
      <c r="DK11" s="164">
        <v>29.1934</v>
      </c>
      <c r="DL11" s="164">
        <v>34.579500000000003</v>
      </c>
      <c r="DM11" s="164">
        <v>36.647100000000002</v>
      </c>
      <c r="DN11" s="164">
        <v>49.237099999999998</v>
      </c>
      <c r="DO11" s="164">
        <v>34.24</v>
      </c>
      <c r="DP11" s="164">
        <v>-3.28</v>
      </c>
      <c r="DQ11" s="164">
        <v>49.639499999999998</v>
      </c>
      <c r="DR11" s="164">
        <v>96.920500000000004</v>
      </c>
      <c r="DS11" s="164">
        <v>-32.74</v>
      </c>
      <c r="DT11" s="164">
        <v>-33.090000000000003</v>
      </c>
      <c r="DU11" s="164">
        <v>105.99</v>
      </c>
      <c r="DV11" s="164">
        <v>55.39</v>
      </c>
      <c r="DW11" s="164">
        <v>97.236400000000003</v>
      </c>
      <c r="DX11" s="164">
        <v>97.581800000000001</v>
      </c>
      <c r="DY11" s="164">
        <v>-71.1511</v>
      </c>
      <c r="DZ11" s="164">
        <v>-69.018199999999993</v>
      </c>
      <c r="EA11" s="164">
        <v>148.26949999999999</v>
      </c>
      <c r="EB11" s="164">
        <v>111.47199999999999</v>
      </c>
      <c r="EC11" s="164">
        <v>104.6883</v>
      </c>
      <c r="ED11" s="164">
        <v>109.337</v>
      </c>
      <c r="EE11" s="164">
        <v>21.918700000000001</v>
      </c>
      <c r="EF11" s="164">
        <v>82.1066</v>
      </c>
      <c r="EG11" s="164">
        <v>-27.821000000000002</v>
      </c>
      <c r="EH11" s="164">
        <v>256.7321</v>
      </c>
      <c r="EI11" s="164">
        <v>86.362700000000004</v>
      </c>
      <c r="EJ11" s="165"/>
      <c r="EK11" s="164">
        <v>-26.675000000000001</v>
      </c>
      <c r="EL11" s="164">
        <v>-23.061599999999999</v>
      </c>
      <c r="EM11" s="165"/>
      <c r="EN11" s="164">
        <v>-41.356900000000003</v>
      </c>
      <c r="EO11" s="164">
        <v>-41.991199999999999</v>
      </c>
      <c r="EP11" s="164">
        <v>127.536</v>
      </c>
      <c r="EQ11" s="164">
        <v>-67.0304</v>
      </c>
      <c r="ER11" s="164">
        <v>-65.595399999999998</v>
      </c>
      <c r="ES11" s="164">
        <v>32.8994</v>
      </c>
      <c r="ET11" s="164">
        <v>0</v>
      </c>
      <c r="EU11" s="164">
        <v>-9.9</v>
      </c>
      <c r="EV11" s="164">
        <v>87</v>
      </c>
      <c r="EW11" s="164">
        <v>10.626300000000001</v>
      </c>
      <c r="EX11" s="164">
        <v>-132.9913</v>
      </c>
      <c r="EY11" s="164">
        <v>-14.7685</v>
      </c>
      <c r="EZ11" s="164">
        <v>-14.1029</v>
      </c>
      <c r="FA11" s="164">
        <v>6.3056999999999999</v>
      </c>
      <c r="FB11" s="164">
        <v>-79.313299999999998</v>
      </c>
      <c r="FC11" s="164">
        <v>43.434800000000003</v>
      </c>
      <c r="FD11" s="165"/>
      <c r="FE11" s="165"/>
      <c r="FF11" s="164">
        <v>3.1770999999999998</v>
      </c>
      <c r="FG11" s="164">
        <v>37.813699999999997</v>
      </c>
      <c r="FH11" s="164">
        <v>38.593000000000004</v>
      </c>
      <c r="FI11" s="164">
        <v>37.694699999999997</v>
      </c>
      <c r="FJ11" s="164">
        <v>96.454800000000006</v>
      </c>
      <c r="FK11" s="164">
        <v>97.124700000000004</v>
      </c>
      <c r="FL11" s="164">
        <v>-58.777200000000001</v>
      </c>
      <c r="FM11" s="164">
        <v>71.721500000000006</v>
      </c>
      <c r="FN11" s="164">
        <v>71.468999999999994</v>
      </c>
      <c r="FO11" s="164">
        <v>-43.102899999999998</v>
      </c>
      <c r="FP11" s="164">
        <v>-17.0245</v>
      </c>
      <c r="FQ11" s="164">
        <v>-34.788699999999999</v>
      </c>
      <c r="FR11" s="164">
        <v>-30.56</v>
      </c>
      <c r="FS11" s="164">
        <v>19.078099999999999</v>
      </c>
      <c r="FT11" s="164">
        <v>0.85729999999999995</v>
      </c>
      <c r="FU11" s="164">
        <v>-12.33</v>
      </c>
      <c r="FV11" s="164">
        <v>22.8</v>
      </c>
      <c r="FW11" s="164">
        <v>-35.689399999999999</v>
      </c>
      <c r="FX11" s="164">
        <v>8.7309999999999999</v>
      </c>
      <c r="FY11" s="164">
        <v>-10.797000000000001</v>
      </c>
      <c r="FZ11" s="164">
        <v>8.6259999999999994</v>
      </c>
      <c r="GA11" s="165"/>
      <c r="GB11" s="164">
        <v>20.81</v>
      </c>
      <c r="GC11" s="164">
        <v>18.939499999999999</v>
      </c>
      <c r="GD11" s="164">
        <v>44.106099999999998</v>
      </c>
      <c r="GE11" s="164">
        <v>15.62</v>
      </c>
      <c r="GF11" s="164">
        <v>70.722700000000003</v>
      </c>
      <c r="GG11" s="164">
        <v>25.6</v>
      </c>
      <c r="GH11" s="164">
        <v>-17.386199999999999</v>
      </c>
      <c r="GI11" s="165"/>
      <c r="GJ11" s="165"/>
      <c r="GK11" s="164">
        <v>1.4779</v>
      </c>
      <c r="GL11" s="165"/>
      <c r="GM11" s="165"/>
      <c r="GN11" s="164">
        <v>-11.703799999999999</v>
      </c>
      <c r="GO11" s="164">
        <v>-24.9389</v>
      </c>
      <c r="GP11" s="164">
        <v>19.223199999999999</v>
      </c>
      <c r="GQ11" s="164">
        <v>38.4026</v>
      </c>
      <c r="GR11" s="164">
        <v>65.4559</v>
      </c>
      <c r="GS11" s="164">
        <v>67.206100000000006</v>
      </c>
      <c r="GT11" s="164">
        <v>-128.4041</v>
      </c>
      <c r="GU11" s="164">
        <v>-17.523399999999999</v>
      </c>
      <c r="GV11" s="164">
        <v>29.354800000000001</v>
      </c>
      <c r="GW11" s="164">
        <v>-36.936900000000001</v>
      </c>
      <c r="GX11" s="164">
        <v>10.2005</v>
      </c>
      <c r="GY11" s="164">
        <v>3.7208000000000001</v>
      </c>
      <c r="GZ11" s="164">
        <v>3.47</v>
      </c>
      <c r="HA11" s="164">
        <v>11.793900000000001</v>
      </c>
      <c r="HB11" s="164">
        <v>122.16160000000001</v>
      </c>
      <c r="HC11" s="164">
        <v>124.3914</v>
      </c>
      <c r="HD11" s="164">
        <v>286.60000000000002</v>
      </c>
      <c r="HE11" s="164">
        <v>-281.42899999999997</v>
      </c>
      <c r="HF11" s="164">
        <v>-551.58370000000002</v>
      </c>
      <c r="HG11" s="164">
        <v>555.82600000000002</v>
      </c>
      <c r="HH11" s="164">
        <v>554.53510000000006</v>
      </c>
      <c r="HI11" s="164">
        <v>-118.6159</v>
      </c>
      <c r="HJ11" s="164">
        <v>-117.889</v>
      </c>
      <c r="HK11" s="164">
        <v>-56.945599999999999</v>
      </c>
      <c r="HL11" s="164">
        <v>-48.457599999999999</v>
      </c>
      <c r="HM11" s="164">
        <v>75.715400000000002</v>
      </c>
      <c r="HN11" s="164">
        <v>76.810400000000001</v>
      </c>
      <c r="HO11" s="165"/>
      <c r="HP11" s="165"/>
      <c r="HQ11" s="164">
        <v>42.850099999999998</v>
      </c>
      <c r="HR11" s="164">
        <v>42.806100000000001</v>
      </c>
      <c r="HS11" s="164">
        <v>-47.9512</v>
      </c>
      <c r="HT11" s="164">
        <v>-48.682899999999997</v>
      </c>
      <c r="HU11" s="164">
        <v>82.83</v>
      </c>
      <c r="HV11" s="164">
        <v>82.71</v>
      </c>
      <c r="HW11" s="164">
        <v>45.2</v>
      </c>
      <c r="HX11" s="164">
        <v>45.1</v>
      </c>
      <c r="HY11" s="164">
        <v>23.072700000000001</v>
      </c>
      <c r="HZ11" s="164">
        <v>24.96</v>
      </c>
      <c r="IA11" s="164">
        <v>-300.93880000000001</v>
      </c>
      <c r="IB11" s="164">
        <v>106.92189999999999</v>
      </c>
      <c r="IC11" s="164">
        <v>107.1395</v>
      </c>
      <c r="ID11" s="164">
        <v>12.8</v>
      </c>
      <c r="IE11" s="164">
        <v>-76</v>
      </c>
      <c r="IF11" s="164">
        <v>-41.1</v>
      </c>
      <c r="IG11" s="164">
        <v>-40.5</v>
      </c>
      <c r="IH11" s="164">
        <v>1.4302999999999999</v>
      </c>
      <c r="II11" s="165"/>
      <c r="IJ11" s="164">
        <v>-540.61739999999998</v>
      </c>
      <c r="IK11" s="164">
        <v>-51.531700000000001</v>
      </c>
      <c r="IL11" s="164">
        <v>494.4794</v>
      </c>
      <c r="IM11" s="164">
        <v>388.7801</v>
      </c>
      <c r="IN11" s="164">
        <v>-48.180700000000002</v>
      </c>
      <c r="IO11" s="164">
        <v>-376.37610000000001</v>
      </c>
      <c r="IP11" s="164">
        <v>377.68770000000001</v>
      </c>
      <c r="IQ11" s="164">
        <v>-133.71459999999999</v>
      </c>
      <c r="IR11" s="164">
        <v>-193.75620000000001</v>
      </c>
      <c r="IS11" s="164">
        <v>-371.41649999999998</v>
      </c>
      <c r="IT11" s="164">
        <v>116.7974</v>
      </c>
      <c r="IU11" s="164">
        <v>117.6096</v>
      </c>
      <c r="IV11" s="164">
        <v>133.95920000000001</v>
      </c>
      <c r="IW11" s="164">
        <v>-475.47059999999999</v>
      </c>
      <c r="IX11" s="164">
        <v>201.5172</v>
      </c>
      <c r="IY11" s="164">
        <v>-276.68740000000003</v>
      </c>
      <c r="IZ11" s="164">
        <v>275.81610000000001</v>
      </c>
      <c r="JA11" s="164">
        <v>-9.4909999999999997</v>
      </c>
      <c r="JB11" s="165"/>
      <c r="JC11" s="164">
        <v>11.44</v>
      </c>
      <c r="JD11" s="164">
        <v>5.7249999999999996</v>
      </c>
      <c r="JE11" s="164">
        <v>5.7229999999999999</v>
      </c>
      <c r="JF11" s="164">
        <v>-11.36</v>
      </c>
      <c r="JG11" s="164">
        <v>-7.6</v>
      </c>
      <c r="JH11" s="165"/>
      <c r="JI11" s="164">
        <v>7.3563999999999998</v>
      </c>
      <c r="JJ11" s="164">
        <v>-41.017800000000001</v>
      </c>
      <c r="JK11" s="164">
        <v>-58.3307</v>
      </c>
      <c r="JL11" s="164">
        <v>62</v>
      </c>
      <c r="JM11" s="164">
        <v>49.73</v>
      </c>
      <c r="JN11" s="164">
        <v>50.441000000000003</v>
      </c>
      <c r="JO11" s="164">
        <v>11.245799999999999</v>
      </c>
      <c r="JP11" s="165"/>
      <c r="JQ11" s="164">
        <v>50.206000000000003</v>
      </c>
      <c r="JR11" s="164">
        <v>50.009799999999998</v>
      </c>
      <c r="JS11" s="164">
        <v>49.695999999999998</v>
      </c>
      <c r="JT11" s="165"/>
      <c r="JU11" s="164">
        <v>77.2</v>
      </c>
      <c r="JV11" s="164">
        <v>32.8307</v>
      </c>
      <c r="JW11" s="164">
        <v>5.57</v>
      </c>
      <c r="JX11" s="165"/>
      <c r="JY11" s="164">
        <v>-43.894300000000001</v>
      </c>
      <c r="JZ11" s="164">
        <v>75.479299999999995</v>
      </c>
      <c r="KA11" s="164">
        <v>57.424199999999999</v>
      </c>
      <c r="KB11" s="164">
        <v>-43.771599999999999</v>
      </c>
      <c r="KC11" s="164">
        <v>-74.6173</v>
      </c>
      <c r="KD11" s="164">
        <v>47.895499999999998</v>
      </c>
      <c r="KE11" s="164">
        <v>26.102699999999999</v>
      </c>
      <c r="KF11" s="164">
        <v>-84.4</v>
      </c>
      <c r="KG11" s="164">
        <v>85.5</v>
      </c>
      <c r="KH11" s="165"/>
      <c r="KI11" s="165"/>
    </row>
    <row r="12" spans="1:295" ht="18" customHeight="1" x14ac:dyDescent="0.25">
      <c r="A12" s="159" t="s">
        <v>43</v>
      </c>
      <c r="B12" s="159" t="s">
        <v>876</v>
      </c>
      <c r="C12" s="163">
        <v>0</v>
      </c>
      <c r="D12" s="164">
        <v>16.963699999999999</v>
      </c>
      <c r="E12" s="164">
        <v>-33.973100000000002</v>
      </c>
      <c r="F12" s="164">
        <v>9.4609000000000005</v>
      </c>
      <c r="G12" s="164">
        <v>20.4893</v>
      </c>
      <c r="H12" s="165"/>
      <c r="I12" s="164">
        <v>40.864400000000003</v>
      </c>
      <c r="J12" s="164">
        <v>-90.301100000000005</v>
      </c>
      <c r="K12" s="164">
        <v>37.475499999999997</v>
      </c>
      <c r="L12" s="164">
        <v>19.051400000000001</v>
      </c>
      <c r="M12" s="164">
        <v>18.784099999999999</v>
      </c>
      <c r="N12" s="164">
        <v>19.98</v>
      </c>
      <c r="O12" s="164">
        <v>-32.750999999999998</v>
      </c>
      <c r="P12" s="164">
        <v>28.6</v>
      </c>
      <c r="Q12" s="164">
        <v>16.559999999999999</v>
      </c>
      <c r="R12" s="164">
        <v>-28.6</v>
      </c>
      <c r="S12" s="164">
        <v>13.5945</v>
      </c>
      <c r="T12" s="164">
        <v>181.29660000000001</v>
      </c>
      <c r="U12" s="164">
        <v>2.6393</v>
      </c>
      <c r="V12" s="164">
        <v>2.6644999999999999</v>
      </c>
      <c r="W12" s="164">
        <v>4.4104999999999999</v>
      </c>
      <c r="X12" s="164">
        <v>6.6130000000000004</v>
      </c>
      <c r="Y12" s="164">
        <v>0.4864</v>
      </c>
      <c r="Z12" s="164">
        <v>8.1062999999999992</v>
      </c>
      <c r="AA12" s="165"/>
      <c r="AB12" s="165"/>
      <c r="AC12" s="164">
        <v>-84.99</v>
      </c>
      <c r="AD12" s="165"/>
      <c r="AE12" s="165"/>
      <c r="AF12" s="164">
        <v>-19.98</v>
      </c>
      <c r="AG12" s="164">
        <v>30.8</v>
      </c>
      <c r="AH12" s="164">
        <v>5.03</v>
      </c>
      <c r="AI12" s="164">
        <v>0.18</v>
      </c>
      <c r="AJ12" s="164">
        <v>-32.979999999999997</v>
      </c>
      <c r="AK12" s="164">
        <v>-33.04</v>
      </c>
      <c r="AL12" s="164">
        <v>-65.94</v>
      </c>
      <c r="AM12" s="164">
        <v>33.15</v>
      </c>
      <c r="AN12" s="164">
        <v>33.72</v>
      </c>
      <c r="AO12" s="164">
        <v>8.0022000000000002</v>
      </c>
      <c r="AP12" s="164">
        <v>12.6157</v>
      </c>
      <c r="AQ12" s="164">
        <v>49.215800000000002</v>
      </c>
      <c r="AR12" s="164">
        <v>50.425699999999999</v>
      </c>
      <c r="AS12" s="165"/>
      <c r="AT12" s="163">
        <v>0</v>
      </c>
      <c r="AU12" s="164">
        <v>-42.676400000000001</v>
      </c>
      <c r="AV12" s="164">
        <v>29.2164</v>
      </c>
      <c r="AW12" s="164">
        <v>34.252899999999997</v>
      </c>
      <c r="AX12" s="164">
        <v>39.384</v>
      </c>
      <c r="AY12" s="164">
        <v>41.5274</v>
      </c>
      <c r="AZ12" s="164">
        <v>-1.0468999999999999</v>
      </c>
      <c r="BA12" s="164">
        <v>-3.4234</v>
      </c>
      <c r="BB12" s="164">
        <v>-249.7448</v>
      </c>
      <c r="BC12" s="164">
        <v>8.5050000000000008</v>
      </c>
      <c r="BD12" s="164">
        <v>-3.2</v>
      </c>
      <c r="BE12" s="164">
        <v>-3.6</v>
      </c>
      <c r="BF12" s="165"/>
      <c r="BG12" s="164">
        <v>50.818399999999997</v>
      </c>
      <c r="BH12" s="164">
        <v>-6.5574000000000003</v>
      </c>
      <c r="BI12" s="165"/>
      <c r="BJ12" s="164">
        <v>-22.466799999999999</v>
      </c>
      <c r="BK12" s="164">
        <v>1.3290999999999999</v>
      </c>
      <c r="BL12" s="165"/>
      <c r="BM12" s="164">
        <v>2.1837</v>
      </c>
      <c r="BN12" s="164">
        <v>301.15660000000003</v>
      </c>
      <c r="BO12" s="164">
        <v>38.361800000000002</v>
      </c>
      <c r="BP12" s="164">
        <v>38.270200000000003</v>
      </c>
      <c r="BQ12" s="164">
        <v>-246.59569999999999</v>
      </c>
      <c r="BR12" s="164">
        <v>275.51659999999998</v>
      </c>
      <c r="BS12" s="165"/>
      <c r="BT12" s="164">
        <v>-48.218600000000002</v>
      </c>
      <c r="BU12" s="164">
        <v>49.872599999999998</v>
      </c>
      <c r="BV12" s="164">
        <v>66.843000000000004</v>
      </c>
      <c r="BW12" s="164">
        <v>19.03</v>
      </c>
      <c r="BX12" s="164">
        <v>17.850000000000001</v>
      </c>
      <c r="BY12" s="164">
        <v>49.31</v>
      </c>
      <c r="BZ12" s="164">
        <v>63.55</v>
      </c>
      <c r="CA12" s="164">
        <v>-108.63500000000001</v>
      </c>
      <c r="CB12" s="164">
        <v>-109.84059999999999</v>
      </c>
      <c r="CC12" s="164">
        <v>161.4365</v>
      </c>
      <c r="CD12" s="164">
        <v>161.8716</v>
      </c>
      <c r="CE12" s="164">
        <v>27.888500000000001</v>
      </c>
      <c r="CF12" s="164">
        <v>-70.742999999999995</v>
      </c>
      <c r="CG12" s="164">
        <v>-70.936499999999995</v>
      </c>
      <c r="CH12" s="164">
        <v>-13.248799999999999</v>
      </c>
      <c r="CI12" s="164">
        <v>-59.959499999999998</v>
      </c>
      <c r="CJ12" s="165"/>
      <c r="CK12" s="165"/>
      <c r="CL12" s="164">
        <v>-12.7</v>
      </c>
      <c r="CM12" s="164">
        <v>121</v>
      </c>
      <c r="CN12" s="164">
        <v>-11.38</v>
      </c>
      <c r="CO12" s="164">
        <v>14.52</v>
      </c>
      <c r="CP12" s="164">
        <v>13.4597</v>
      </c>
      <c r="CQ12" s="164">
        <v>14.797800000000001</v>
      </c>
      <c r="CR12" s="164">
        <v>-19.2058</v>
      </c>
      <c r="CS12" s="164">
        <v>-18.0947</v>
      </c>
      <c r="CT12" s="164">
        <v>1</v>
      </c>
      <c r="CU12" s="164">
        <v>-20.3414</v>
      </c>
      <c r="CV12" s="164">
        <v>3.1863000000000001</v>
      </c>
      <c r="CW12" s="164">
        <v>12.0303</v>
      </c>
      <c r="CX12" s="164">
        <v>20.63</v>
      </c>
      <c r="CY12" s="164">
        <v>56.31</v>
      </c>
      <c r="CZ12" s="164">
        <v>32.819800000000001</v>
      </c>
      <c r="DA12" s="164">
        <v>31.0593</v>
      </c>
      <c r="DB12" s="164">
        <v>-24.97</v>
      </c>
      <c r="DC12" s="165"/>
      <c r="DD12" s="164">
        <v>60.401299999999999</v>
      </c>
      <c r="DE12" s="164">
        <v>59.572899999999997</v>
      </c>
      <c r="DF12" s="164">
        <v>-111.0057</v>
      </c>
      <c r="DG12" s="165"/>
      <c r="DH12" s="164">
        <v>-15.2836</v>
      </c>
      <c r="DI12" s="164">
        <v>-79.599999999999994</v>
      </c>
      <c r="DJ12" s="164">
        <v>-80.400000000000006</v>
      </c>
      <c r="DK12" s="164">
        <v>29.122</v>
      </c>
      <c r="DL12" s="164">
        <v>33.407600000000002</v>
      </c>
      <c r="DM12" s="164">
        <v>36.177399999999999</v>
      </c>
      <c r="DN12" s="164">
        <v>46.893300000000004</v>
      </c>
      <c r="DO12" s="164">
        <v>32.83</v>
      </c>
      <c r="DP12" s="164">
        <v>-3.39</v>
      </c>
      <c r="DQ12" s="164">
        <v>48.289499999999997</v>
      </c>
      <c r="DR12" s="164">
        <v>110.60129999999999</v>
      </c>
      <c r="DS12" s="164">
        <v>-32.51</v>
      </c>
      <c r="DT12" s="164">
        <v>-32.76</v>
      </c>
      <c r="DU12" s="164">
        <v>102.81</v>
      </c>
      <c r="DV12" s="164">
        <v>52.49</v>
      </c>
      <c r="DW12" s="164">
        <v>110.74550000000001</v>
      </c>
      <c r="DX12" s="164">
        <v>107.9273</v>
      </c>
      <c r="DY12" s="164">
        <v>-72.101100000000002</v>
      </c>
      <c r="DZ12" s="164">
        <v>-70.209100000000007</v>
      </c>
      <c r="EA12" s="164">
        <v>148.34030000000001</v>
      </c>
      <c r="EB12" s="164">
        <v>112.9252</v>
      </c>
      <c r="EC12" s="164">
        <v>107.8918</v>
      </c>
      <c r="ED12" s="164">
        <v>108.8732</v>
      </c>
      <c r="EE12" s="164">
        <v>10.6007</v>
      </c>
      <c r="EF12" s="164">
        <v>79.830699999999993</v>
      </c>
      <c r="EG12" s="164">
        <v>-27.911999999999999</v>
      </c>
      <c r="EH12" s="164">
        <v>261.65499999999997</v>
      </c>
      <c r="EI12" s="164">
        <v>100.68129999999999</v>
      </c>
      <c r="EJ12" s="165"/>
      <c r="EK12" s="164">
        <v>-25.259699999999999</v>
      </c>
      <c r="EL12" s="164">
        <v>-23.723600000000001</v>
      </c>
      <c r="EM12" s="165"/>
      <c r="EN12" s="164">
        <v>-25.831900000000001</v>
      </c>
      <c r="EO12" s="164">
        <v>-24.175899999999999</v>
      </c>
      <c r="EP12" s="164">
        <v>46.128</v>
      </c>
      <c r="EQ12" s="164">
        <v>-57.241799999999998</v>
      </c>
      <c r="ER12" s="164">
        <v>-57.686199999999999</v>
      </c>
      <c r="ES12" s="164">
        <v>43.216000000000001</v>
      </c>
      <c r="ET12" s="164">
        <v>0</v>
      </c>
      <c r="EU12" s="164">
        <v>-11.41</v>
      </c>
      <c r="EV12" s="164">
        <v>1</v>
      </c>
      <c r="EW12" s="164">
        <v>10.4854</v>
      </c>
      <c r="EX12" s="164">
        <v>-94.305899999999994</v>
      </c>
      <c r="EY12" s="164">
        <v>-13.5678</v>
      </c>
      <c r="EZ12" s="164">
        <v>-12.9442</v>
      </c>
      <c r="FA12" s="164">
        <v>3.4889000000000001</v>
      </c>
      <c r="FB12" s="164">
        <v>-76.328199999999995</v>
      </c>
      <c r="FC12" s="164">
        <v>42.453000000000003</v>
      </c>
      <c r="FD12" s="165"/>
      <c r="FE12" s="165"/>
      <c r="FF12" s="164">
        <v>3.1381999999999999</v>
      </c>
      <c r="FG12" s="164">
        <v>38.197499999999998</v>
      </c>
      <c r="FH12" s="164">
        <v>38.2958</v>
      </c>
      <c r="FI12" s="164">
        <v>37.161499999999997</v>
      </c>
      <c r="FJ12" s="164">
        <v>110.52119999999999</v>
      </c>
      <c r="FK12" s="164">
        <v>110.1863</v>
      </c>
      <c r="FL12" s="164">
        <v>-56.4328</v>
      </c>
      <c r="FM12" s="164">
        <v>74.047799999999995</v>
      </c>
      <c r="FN12" s="164">
        <v>73.584800000000001</v>
      </c>
      <c r="FO12" s="164">
        <v>-41.018599999999999</v>
      </c>
      <c r="FP12" s="164">
        <v>-16.574200000000001</v>
      </c>
      <c r="FQ12" s="164">
        <v>-36.773600000000002</v>
      </c>
      <c r="FR12" s="164">
        <v>-31.51</v>
      </c>
      <c r="FS12" s="164">
        <v>19.173300000000001</v>
      </c>
      <c r="FT12" s="164">
        <v>0.83409999999999995</v>
      </c>
      <c r="FU12" s="164">
        <v>-12.35</v>
      </c>
      <c r="FV12" s="164">
        <v>22.61</v>
      </c>
      <c r="FW12" s="164">
        <v>-36.927999999999997</v>
      </c>
      <c r="FX12" s="164">
        <v>8.8178000000000001</v>
      </c>
      <c r="FY12" s="164">
        <v>-10.89</v>
      </c>
      <c r="FZ12" s="164">
        <v>8.4809999999999999</v>
      </c>
      <c r="GA12" s="165"/>
      <c r="GB12" s="164">
        <v>18.32</v>
      </c>
      <c r="GC12" s="164">
        <v>17.817399999999999</v>
      </c>
      <c r="GD12" s="164">
        <v>41.2453</v>
      </c>
      <c r="GE12" s="164">
        <v>15.87</v>
      </c>
      <c r="GF12" s="164">
        <v>67.362300000000005</v>
      </c>
      <c r="GG12" s="164">
        <v>23.9</v>
      </c>
      <c r="GH12" s="164">
        <v>-18.1706</v>
      </c>
      <c r="GI12" s="165"/>
      <c r="GJ12" s="164">
        <v>1.3232999999999999</v>
      </c>
      <c r="GK12" s="164">
        <v>1.4120999999999999</v>
      </c>
      <c r="GL12" s="165"/>
      <c r="GM12" s="165"/>
      <c r="GN12" s="164">
        <v>-11.7361</v>
      </c>
      <c r="GO12" s="164">
        <v>-24.8032</v>
      </c>
      <c r="GP12" s="164">
        <v>20.1112</v>
      </c>
      <c r="GQ12" s="164">
        <v>39.0749</v>
      </c>
      <c r="GR12" s="164">
        <v>60.588299999999997</v>
      </c>
      <c r="GS12" s="164">
        <v>61.450099999999999</v>
      </c>
      <c r="GT12" s="164">
        <v>-132.4717</v>
      </c>
      <c r="GU12" s="164">
        <v>-17.115100000000002</v>
      </c>
      <c r="GV12" s="164">
        <v>29.431999999999999</v>
      </c>
      <c r="GW12" s="164">
        <v>-34.852499999999999</v>
      </c>
      <c r="GX12" s="164">
        <v>10.577999999999999</v>
      </c>
      <c r="GY12" s="164">
        <v>2.8418999999999999</v>
      </c>
      <c r="GZ12" s="164">
        <v>2.6684000000000001</v>
      </c>
      <c r="HA12" s="164">
        <v>11.9087</v>
      </c>
      <c r="HB12" s="164">
        <v>122.2706</v>
      </c>
      <c r="HC12" s="164">
        <v>122.4111</v>
      </c>
      <c r="HD12" s="164">
        <v>279.89999999999998</v>
      </c>
      <c r="HE12" s="164">
        <v>-281.17950000000002</v>
      </c>
      <c r="HF12" s="164">
        <v>-567.46529999999996</v>
      </c>
      <c r="HG12" s="164">
        <v>572.71799999999996</v>
      </c>
      <c r="HH12" s="164">
        <v>570.221</v>
      </c>
      <c r="HI12" s="164">
        <v>-117.81870000000001</v>
      </c>
      <c r="HJ12" s="164">
        <v>-117.2864</v>
      </c>
      <c r="HK12" s="164">
        <v>-60.521900000000002</v>
      </c>
      <c r="HL12" s="164">
        <v>-52.387300000000003</v>
      </c>
      <c r="HM12" s="164">
        <v>79.292699999999996</v>
      </c>
      <c r="HN12" s="164">
        <v>77.451499999999996</v>
      </c>
      <c r="HO12" s="165"/>
      <c r="HP12" s="165"/>
      <c r="HQ12" s="164">
        <v>41.2241</v>
      </c>
      <c r="HR12" s="164">
        <v>40.411099999999998</v>
      </c>
      <c r="HS12" s="164">
        <v>-47.619799999999998</v>
      </c>
      <c r="HT12" s="164">
        <v>-47.314300000000003</v>
      </c>
      <c r="HU12" s="164">
        <v>83.54</v>
      </c>
      <c r="HV12" s="164">
        <v>82.83</v>
      </c>
      <c r="HW12" s="164">
        <v>43</v>
      </c>
      <c r="HX12" s="164">
        <v>43.3</v>
      </c>
      <c r="HY12" s="164">
        <v>22.950900000000001</v>
      </c>
      <c r="HZ12" s="164">
        <v>24.72</v>
      </c>
      <c r="IA12" s="164">
        <v>-291.5265</v>
      </c>
      <c r="IB12" s="164">
        <v>105.17700000000001</v>
      </c>
      <c r="IC12" s="164">
        <v>104.6413</v>
      </c>
      <c r="ID12" s="164">
        <v>13.3</v>
      </c>
      <c r="IE12" s="164">
        <v>-78.2</v>
      </c>
      <c r="IF12" s="164">
        <v>-39.6</v>
      </c>
      <c r="IG12" s="164">
        <v>-39.1</v>
      </c>
      <c r="IH12" s="164">
        <v>1.5650999999999999</v>
      </c>
      <c r="II12" s="165"/>
      <c r="IJ12" s="164">
        <v>-553.16089999999997</v>
      </c>
      <c r="IK12" s="164">
        <v>-62.847900000000003</v>
      </c>
      <c r="IL12" s="164">
        <v>472.46769999999998</v>
      </c>
      <c r="IM12" s="164">
        <v>383.02690000000001</v>
      </c>
      <c r="IN12" s="164">
        <v>-40.9527</v>
      </c>
      <c r="IO12" s="164">
        <v>-371.80160000000001</v>
      </c>
      <c r="IP12" s="164">
        <v>372.6336</v>
      </c>
      <c r="IQ12" s="164">
        <v>-125.5881</v>
      </c>
      <c r="IR12" s="164">
        <v>-190.90559999999999</v>
      </c>
      <c r="IS12" s="164">
        <v>-358.07010000000002</v>
      </c>
      <c r="IT12" s="164">
        <v>114.8922</v>
      </c>
      <c r="IU12" s="164">
        <v>114.07769999999999</v>
      </c>
      <c r="IV12" s="164">
        <v>128.67850000000001</v>
      </c>
      <c r="IW12" s="164">
        <v>-459.82510000000002</v>
      </c>
      <c r="IX12" s="164">
        <v>197.21090000000001</v>
      </c>
      <c r="IY12" s="164">
        <v>-264.52210000000002</v>
      </c>
      <c r="IZ12" s="164">
        <v>266.72370000000001</v>
      </c>
      <c r="JA12" s="164">
        <v>-9.6750000000000007</v>
      </c>
      <c r="JB12" s="165"/>
      <c r="JC12" s="164">
        <v>10.64</v>
      </c>
      <c r="JD12" s="164">
        <v>5.7859999999999996</v>
      </c>
      <c r="JE12" s="164">
        <v>5.8090000000000002</v>
      </c>
      <c r="JF12" s="164">
        <v>-10.48</v>
      </c>
      <c r="JG12" s="164">
        <v>-7.92</v>
      </c>
      <c r="JH12" s="165"/>
      <c r="JI12" s="164">
        <v>7.5303000000000004</v>
      </c>
      <c r="JJ12" s="164">
        <v>-42.833599999999997</v>
      </c>
      <c r="JK12" s="164">
        <v>-58.010199999999998</v>
      </c>
      <c r="JL12" s="164">
        <v>64.599999999999994</v>
      </c>
      <c r="JM12" s="164">
        <v>52.633000000000003</v>
      </c>
      <c r="JN12" s="164">
        <v>52.106999999999999</v>
      </c>
      <c r="JO12" s="164">
        <v>11.215199999999999</v>
      </c>
      <c r="JP12" s="165"/>
      <c r="JQ12" s="164">
        <v>51.197000000000003</v>
      </c>
      <c r="JR12" s="164">
        <v>49.360700000000001</v>
      </c>
      <c r="JS12" s="164">
        <v>49.0411</v>
      </c>
      <c r="JT12" s="165"/>
      <c r="JU12" s="164">
        <v>80</v>
      </c>
      <c r="JV12" s="164">
        <v>32.8611</v>
      </c>
      <c r="JW12" s="164">
        <v>5.39</v>
      </c>
      <c r="JX12" s="165"/>
      <c r="JY12" s="164">
        <v>-50.107100000000003</v>
      </c>
      <c r="JZ12" s="164">
        <v>78.852900000000005</v>
      </c>
      <c r="KA12" s="164">
        <v>61.729399999999998</v>
      </c>
      <c r="KB12" s="164">
        <v>-49.380400000000002</v>
      </c>
      <c r="KC12" s="164">
        <v>-77.165800000000004</v>
      </c>
      <c r="KD12" s="164">
        <v>51.158099999999997</v>
      </c>
      <c r="KE12" s="164">
        <v>25.117799999999999</v>
      </c>
      <c r="KF12" s="164">
        <v>-85.7</v>
      </c>
      <c r="KG12" s="164">
        <v>87.2</v>
      </c>
      <c r="KH12" s="165"/>
      <c r="KI12" s="165"/>
    </row>
    <row r="13" spans="1:295" ht="18" customHeight="1" x14ac:dyDescent="0.25">
      <c r="A13" s="159" t="s">
        <v>43</v>
      </c>
      <c r="B13" s="159" t="s">
        <v>877</v>
      </c>
      <c r="C13" s="163">
        <v>0</v>
      </c>
      <c r="D13" s="164">
        <v>16.791799999999999</v>
      </c>
      <c r="E13" s="164">
        <v>-34.064300000000003</v>
      </c>
      <c r="F13" s="164">
        <v>8.8925000000000001</v>
      </c>
      <c r="G13" s="164">
        <v>19.944199999999999</v>
      </c>
      <c r="H13" s="165"/>
      <c r="I13" s="164">
        <v>39.5471</v>
      </c>
      <c r="J13" s="164">
        <v>-85.766900000000007</v>
      </c>
      <c r="K13" s="164">
        <v>36.7331</v>
      </c>
      <c r="L13" s="164">
        <v>18.619399999999999</v>
      </c>
      <c r="M13" s="164">
        <v>18.356100000000001</v>
      </c>
      <c r="N13" s="164">
        <v>22.2</v>
      </c>
      <c r="O13" s="164">
        <v>-32.622999999999998</v>
      </c>
      <c r="P13" s="164">
        <v>28.6</v>
      </c>
      <c r="Q13" s="164">
        <v>16.559999999999999</v>
      </c>
      <c r="R13" s="164">
        <v>-28.6</v>
      </c>
      <c r="S13" s="164">
        <v>13.3872</v>
      </c>
      <c r="T13" s="164">
        <v>173.0086</v>
      </c>
      <c r="U13" s="164">
        <v>2.6793</v>
      </c>
      <c r="V13" s="164">
        <v>2.7570999999999999</v>
      </c>
      <c r="W13" s="164">
        <v>4.0808999999999997</v>
      </c>
      <c r="X13" s="164">
        <v>7.0967000000000002</v>
      </c>
      <c r="Y13" s="164">
        <v>0.49880000000000002</v>
      </c>
      <c r="Z13" s="164">
        <v>8.4756999999999998</v>
      </c>
      <c r="AA13" s="165"/>
      <c r="AB13" s="165"/>
      <c r="AC13" s="164">
        <v>-83.45</v>
      </c>
      <c r="AD13" s="165"/>
      <c r="AE13" s="165"/>
      <c r="AF13" s="164">
        <v>-22.2</v>
      </c>
      <c r="AG13" s="164">
        <v>30.8</v>
      </c>
      <c r="AH13" s="164">
        <v>4.9260000000000002</v>
      </c>
      <c r="AI13" s="164">
        <v>0.18099999999999999</v>
      </c>
      <c r="AJ13" s="164">
        <v>-29.56</v>
      </c>
      <c r="AK13" s="164">
        <v>-29.41</v>
      </c>
      <c r="AL13" s="164">
        <v>-73.78</v>
      </c>
      <c r="AM13" s="164">
        <v>29.64</v>
      </c>
      <c r="AN13" s="164">
        <v>29.44</v>
      </c>
      <c r="AO13" s="164">
        <v>7.9572000000000003</v>
      </c>
      <c r="AP13" s="164">
        <v>12.5741</v>
      </c>
      <c r="AQ13" s="164">
        <v>49.813800000000001</v>
      </c>
      <c r="AR13" s="164">
        <v>51.442700000000002</v>
      </c>
      <c r="AS13" s="165"/>
      <c r="AT13" s="163">
        <v>0</v>
      </c>
      <c r="AU13" s="164">
        <v>-43.627200000000002</v>
      </c>
      <c r="AV13" s="164">
        <v>9.7111999999999998</v>
      </c>
      <c r="AW13" s="164">
        <v>9.5951000000000004</v>
      </c>
      <c r="AX13" s="164">
        <v>41.929200000000002</v>
      </c>
      <c r="AY13" s="164">
        <v>43.536799999999999</v>
      </c>
      <c r="AZ13" s="164">
        <v>-3.6642000000000001</v>
      </c>
      <c r="BA13" s="164">
        <v>-22.0045</v>
      </c>
      <c r="BB13" s="164">
        <v>-212.72829999999999</v>
      </c>
      <c r="BC13" s="164">
        <v>11.6553</v>
      </c>
      <c r="BD13" s="164">
        <v>-5.0999999999999996</v>
      </c>
      <c r="BE13" s="164">
        <v>-5.4</v>
      </c>
      <c r="BF13" s="165"/>
      <c r="BG13" s="164">
        <v>51.649299999999997</v>
      </c>
      <c r="BH13" s="164">
        <v>-6.0696000000000003</v>
      </c>
      <c r="BI13" s="165"/>
      <c r="BJ13" s="164">
        <v>-29.407800000000002</v>
      </c>
      <c r="BK13" s="164">
        <v>1.7998000000000001</v>
      </c>
      <c r="BL13" s="165"/>
      <c r="BM13" s="164">
        <v>2.3557999999999999</v>
      </c>
      <c r="BN13" s="164">
        <v>265.48039999999997</v>
      </c>
      <c r="BO13" s="164">
        <v>25.086200000000002</v>
      </c>
      <c r="BP13" s="164">
        <v>24.933599999999998</v>
      </c>
      <c r="BQ13" s="164">
        <v>-199.16589999999999</v>
      </c>
      <c r="BR13" s="164">
        <v>249.15090000000001</v>
      </c>
      <c r="BS13" s="165"/>
      <c r="BT13" s="164">
        <v>-72.138000000000005</v>
      </c>
      <c r="BU13" s="164">
        <v>73.964799999999997</v>
      </c>
      <c r="BV13" s="164">
        <v>64.627600000000001</v>
      </c>
      <c r="BW13" s="164">
        <v>18.11</v>
      </c>
      <c r="BX13" s="164">
        <v>16.600000000000001</v>
      </c>
      <c r="BY13" s="164">
        <v>47.31</v>
      </c>
      <c r="BZ13" s="164">
        <v>61.39</v>
      </c>
      <c r="CA13" s="164">
        <v>-94.837400000000002</v>
      </c>
      <c r="CB13" s="164">
        <v>-95.641199999999998</v>
      </c>
      <c r="CC13" s="164">
        <v>153.20419999999999</v>
      </c>
      <c r="CD13" s="164">
        <v>153.7773</v>
      </c>
      <c r="CE13" s="164">
        <v>28.340299999999999</v>
      </c>
      <c r="CF13" s="164">
        <v>-68.346199999999996</v>
      </c>
      <c r="CG13" s="164">
        <v>-68.339200000000005</v>
      </c>
      <c r="CH13" s="164">
        <v>-9.5816999999999997</v>
      </c>
      <c r="CI13" s="164">
        <v>-53.3782</v>
      </c>
      <c r="CJ13" s="165"/>
      <c r="CK13" s="165"/>
      <c r="CL13" s="164">
        <v>-1.5</v>
      </c>
      <c r="CM13" s="164">
        <v>106.7</v>
      </c>
      <c r="CN13" s="164">
        <v>-11.13</v>
      </c>
      <c r="CO13" s="164">
        <v>16.892199999999999</v>
      </c>
      <c r="CP13" s="164">
        <v>15.5776</v>
      </c>
      <c r="CQ13" s="164">
        <v>17.522099999999998</v>
      </c>
      <c r="CR13" s="164">
        <v>-15.5641</v>
      </c>
      <c r="CS13" s="164">
        <v>-14.752700000000001</v>
      </c>
      <c r="CT13" s="164">
        <v>-13.297800000000001</v>
      </c>
      <c r="CU13" s="164">
        <v>-3.1655000000000002</v>
      </c>
      <c r="CV13" s="164">
        <v>-16.698699999999999</v>
      </c>
      <c r="CW13" s="164">
        <v>11.0534</v>
      </c>
      <c r="CX13" s="164">
        <v>19.649999999999999</v>
      </c>
      <c r="CY13" s="164">
        <v>54.27</v>
      </c>
      <c r="CZ13" s="164">
        <v>32.351100000000002</v>
      </c>
      <c r="DA13" s="164">
        <v>30.619800000000001</v>
      </c>
      <c r="DB13" s="164">
        <v>-24.91</v>
      </c>
      <c r="DC13" s="165"/>
      <c r="DD13" s="164">
        <v>53.602200000000003</v>
      </c>
      <c r="DE13" s="164">
        <v>53.2</v>
      </c>
      <c r="DF13" s="164">
        <v>-92.108000000000004</v>
      </c>
      <c r="DG13" s="165"/>
      <c r="DH13" s="164">
        <v>-15.135</v>
      </c>
      <c r="DI13" s="164">
        <v>-77.099999999999994</v>
      </c>
      <c r="DJ13" s="164">
        <v>-78.099999999999994</v>
      </c>
      <c r="DK13" s="164">
        <v>28.808900000000001</v>
      </c>
      <c r="DL13" s="164">
        <v>32.235700000000001</v>
      </c>
      <c r="DM13" s="164">
        <v>32.889899999999997</v>
      </c>
      <c r="DN13" s="164">
        <v>46.307400000000001</v>
      </c>
      <c r="DO13" s="164">
        <v>32.17</v>
      </c>
      <c r="DP13" s="164">
        <v>-2.5299999999999998</v>
      </c>
      <c r="DQ13" s="164">
        <v>48.991500000000002</v>
      </c>
      <c r="DR13" s="164">
        <v>91.150199999999998</v>
      </c>
      <c r="DS13" s="164">
        <v>-32.159999999999997</v>
      </c>
      <c r="DT13" s="164">
        <v>-32.4</v>
      </c>
      <c r="DU13" s="164">
        <v>100.15</v>
      </c>
      <c r="DV13" s="164">
        <v>52.11</v>
      </c>
      <c r="DW13" s="164">
        <v>91.472700000000003</v>
      </c>
      <c r="DX13" s="164">
        <v>91.290899999999993</v>
      </c>
      <c r="DY13" s="164">
        <v>-67.770799999999994</v>
      </c>
      <c r="DZ13" s="164">
        <v>-65.599999999999994</v>
      </c>
      <c r="EA13" s="164">
        <v>140.15479999999999</v>
      </c>
      <c r="EB13" s="164">
        <v>102.5309</v>
      </c>
      <c r="EC13" s="164">
        <v>97.648099999999999</v>
      </c>
      <c r="ED13" s="164">
        <v>99.253500000000003</v>
      </c>
      <c r="EE13" s="164">
        <v>54.711300000000001</v>
      </c>
      <c r="EF13" s="164">
        <v>80.046999999999997</v>
      </c>
      <c r="EG13" s="164">
        <v>-26.584</v>
      </c>
      <c r="EH13" s="164">
        <v>212.6285</v>
      </c>
      <c r="EI13" s="164">
        <v>183.71889999999999</v>
      </c>
      <c r="EJ13" s="165"/>
      <c r="EK13" s="164">
        <v>-25.159700000000001</v>
      </c>
      <c r="EL13" s="164">
        <v>-23.826499999999999</v>
      </c>
      <c r="EM13" s="165"/>
      <c r="EN13" s="164">
        <v>-20.843399999999999</v>
      </c>
      <c r="EO13" s="164">
        <v>-18.895399999999999</v>
      </c>
      <c r="EP13" s="164">
        <v>175.16399999999999</v>
      </c>
      <c r="EQ13" s="164">
        <v>-77.055999999999997</v>
      </c>
      <c r="ER13" s="164">
        <v>-78.027900000000002</v>
      </c>
      <c r="ES13" s="164">
        <v>-3.4704000000000002</v>
      </c>
      <c r="ET13" s="164">
        <v>0</v>
      </c>
      <c r="EU13" s="164">
        <v>-12.29</v>
      </c>
      <c r="EV13" s="164">
        <v>124.3</v>
      </c>
      <c r="EW13" s="164">
        <v>10.246</v>
      </c>
      <c r="EX13" s="164">
        <v>-83.723799999999997</v>
      </c>
      <c r="EY13" s="164">
        <v>-13.4231</v>
      </c>
      <c r="EZ13" s="164">
        <v>-13.0192</v>
      </c>
      <c r="FA13" s="164">
        <v>3.3860000000000001</v>
      </c>
      <c r="FB13" s="164">
        <v>-76.9392</v>
      </c>
      <c r="FC13" s="164">
        <v>41.526200000000003</v>
      </c>
      <c r="FD13" s="165"/>
      <c r="FE13" s="165"/>
      <c r="FF13" s="164">
        <v>3.0659000000000001</v>
      </c>
      <c r="FG13" s="164">
        <v>37.203400000000002</v>
      </c>
      <c r="FH13" s="164">
        <v>37.573</v>
      </c>
      <c r="FI13" s="164">
        <v>36.313000000000002</v>
      </c>
      <c r="FJ13" s="164">
        <v>94.612799999999993</v>
      </c>
      <c r="FK13" s="164">
        <v>95.115200000000002</v>
      </c>
      <c r="FL13" s="164">
        <v>-62.126300000000001</v>
      </c>
      <c r="FM13" s="164">
        <v>69.431200000000004</v>
      </c>
      <c r="FN13" s="164">
        <v>68.568600000000004</v>
      </c>
      <c r="FO13" s="164">
        <v>-49.244</v>
      </c>
      <c r="FP13" s="164">
        <v>-23.331800000000001</v>
      </c>
      <c r="FQ13" s="164">
        <v>-36.304900000000004</v>
      </c>
      <c r="FR13" s="164">
        <v>-32.36</v>
      </c>
      <c r="FS13" s="164">
        <v>18.982800000000001</v>
      </c>
      <c r="FT13" s="164">
        <v>0.80959999999999999</v>
      </c>
      <c r="FU13" s="164">
        <v>-12.44</v>
      </c>
      <c r="FV13" s="164">
        <v>23.33</v>
      </c>
      <c r="FW13" s="164">
        <v>-36.755299999999998</v>
      </c>
      <c r="FX13" s="164">
        <v>8.9084000000000003</v>
      </c>
      <c r="FY13" s="164">
        <v>-11.018000000000001</v>
      </c>
      <c r="FZ13" s="164">
        <v>8.359</v>
      </c>
      <c r="GA13" s="165"/>
      <c r="GB13" s="164">
        <v>19.66</v>
      </c>
      <c r="GC13" s="164">
        <v>24.7988</v>
      </c>
      <c r="GD13" s="164">
        <v>47.3992</v>
      </c>
      <c r="GE13" s="164">
        <v>15.5</v>
      </c>
      <c r="GF13" s="164">
        <v>70.302300000000002</v>
      </c>
      <c r="GG13" s="164">
        <v>26</v>
      </c>
      <c r="GH13" s="164">
        <v>-16.550599999999999</v>
      </c>
      <c r="GI13" s="165"/>
      <c r="GJ13" s="164">
        <v>0</v>
      </c>
      <c r="GK13" s="164">
        <v>1.3665</v>
      </c>
      <c r="GL13" s="165"/>
      <c r="GM13" s="165"/>
      <c r="GN13" s="164">
        <v>-11.164300000000001</v>
      </c>
      <c r="GO13" s="164">
        <v>-22.558299999999999</v>
      </c>
      <c r="GP13" s="164">
        <v>21.8599</v>
      </c>
      <c r="GQ13" s="164">
        <v>35.209400000000002</v>
      </c>
      <c r="GR13" s="164">
        <v>63.454700000000003</v>
      </c>
      <c r="GS13" s="164">
        <v>62.059899999999999</v>
      </c>
      <c r="GT13" s="164">
        <v>-123.00360000000001</v>
      </c>
      <c r="GU13" s="164">
        <v>-16.914200000000001</v>
      </c>
      <c r="GV13" s="164">
        <v>28.2836</v>
      </c>
      <c r="GW13" s="164">
        <v>-35.636699999999998</v>
      </c>
      <c r="GX13" s="164">
        <v>10.822100000000001</v>
      </c>
      <c r="GY13" s="164">
        <v>2.0411000000000001</v>
      </c>
      <c r="GZ13" s="164">
        <v>1.8351999999999999</v>
      </c>
      <c r="HA13" s="165"/>
      <c r="HB13" s="164">
        <v>126.3849</v>
      </c>
      <c r="HC13" s="164">
        <v>125.7431</v>
      </c>
      <c r="HD13" s="164">
        <v>283.7</v>
      </c>
      <c r="HE13" s="164">
        <v>-280.17489999999998</v>
      </c>
      <c r="HF13" s="164">
        <v>-581.46889999999996</v>
      </c>
      <c r="HG13" s="164">
        <v>587.06970000000001</v>
      </c>
      <c r="HH13" s="164">
        <v>581.44320000000005</v>
      </c>
      <c r="HI13" s="164">
        <v>-121.01600000000001</v>
      </c>
      <c r="HJ13" s="164">
        <v>-120.94280000000001</v>
      </c>
      <c r="HK13" s="164">
        <v>-58.775300000000001</v>
      </c>
      <c r="HL13" s="164">
        <v>-51.799500000000002</v>
      </c>
      <c r="HM13" s="164">
        <v>80.054199999999994</v>
      </c>
      <c r="HN13" s="164">
        <v>79.262600000000006</v>
      </c>
      <c r="HO13" s="165"/>
      <c r="HP13" s="164">
        <v>-80.565799999999996</v>
      </c>
      <c r="HQ13" s="164">
        <v>42.136000000000003</v>
      </c>
      <c r="HR13" s="164">
        <v>41.377899999999997</v>
      </c>
      <c r="HS13" s="164">
        <v>-47.117199999999997</v>
      </c>
      <c r="HT13" s="164">
        <v>-46.3033</v>
      </c>
      <c r="HU13" s="164">
        <v>85.05</v>
      </c>
      <c r="HV13" s="164">
        <v>84.56</v>
      </c>
      <c r="HW13" s="164">
        <v>42.2</v>
      </c>
      <c r="HX13" s="164">
        <v>42.1</v>
      </c>
      <c r="HY13" s="164">
        <v>22.705300000000001</v>
      </c>
      <c r="HZ13" s="164">
        <v>24.64</v>
      </c>
      <c r="IA13" s="164">
        <v>-291.74979999999999</v>
      </c>
      <c r="IB13" s="164">
        <v>106.3967</v>
      </c>
      <c r="IC13" s="164">
        <v>106.2954</v>
      </c>
      <c r="ID13" s="164">
        <v>12.8</v>
      </c>
      <c r="IE13" s="164">
        <v>-78.599999999999994</v>
      </c>
      <c r="IF13" s="164">
        <v>-41.2</v>
      </c>
      <c r="IG13" s="164">
        <v>-40.5</v>
      </c>
      <c r="IH13" s="165"/>
      <c r="II13" s="164">
        <v>1.2879</v>
      </c>
      <c r="IJ13" s="164">
        <v>-566.15049999999997</v>
      </c>
      <c r="IK13" s="164">
        <v>-142.0179</v>
      </c>
      <c r="IL13" s="164">
        <v>477.14819999999997</v>
      </c>
      <c r="IM13" s="164">
        <v>382.37810000000002</v>
      </c>
      <c r="IN13" s="164">
        <v>-24.029800000000002</v>
      </c>
      <c r="IO13" s="164">
        <v>-367.03620000000001</v>
      </c>
      <c r="IP13" s="164">
        <v>370.47120000000001</v>
      </c>
      <c r="IQ13" s="164">
        <v>-129.79929999999999</v>
      </c>
      <c r="IR13" s="164">
        <v>-190.7362</v>
      </c>
      <c r="IS13" s="164">
        <v>-357.73669999999998</v>
      </c>
      <c r="IT13" s="164">
        <v>113.6737</v>
      </c>
      <c r="IU13" s="164">
        <v>114.04130000000001</v>
      </c>
      <c r="IV13" s="164">
        <v>128.75239999999999</v>
      </c>
      <c r="IW13" s="164">
        <v>-459.73390000000001</v>
      </c>
      <c r="IX13" s="164">
        <v>195.4375</v>
      </c>
      <c r="IY13" s="164">
        <v>-263.9821</v>
      </c>
      <c r="IZ13" s="164">
        <v>264.68950000000001</v>
      </c>
      <c r="JA13" s="164">
        <v>-9.7299000000000007</v>
      </c>
      <c r="JB13" s="165"/>
      <c r="JC13" s="164">
        <v>11.04</v>
      </c>
      <c r="JD13" s="164">
        <v>6.0019999999999998</v>
      </c>
      <c r="JE13" s="164">
        <v>6.0309999999999997</v>
      </c>
      <c r="JF13" s="164">
        <v>-11.6</v>
      </c>
      <c r="JG13" s="164">
        <v>-7.12</v>
      </c>
      <c r="JH13" s="165"/>
      <c r="JI13" s="164">
        <v>7.5303000000000004</v>
      </c>
      <c r="JJ13" s="164">
        <v>-42.482599999999998</v>
      </c>
      <c r="JK13" s="164">
        <v>-58.565600000000003</v>
      </c>
      <c r="JL13" s="164">
        <v>64.2</v>
      </c>
      <c r="JM13" s="164">
        <v>51.51</v>
      </c>
      <c r="JN13" s="164">
        <v>51.579000000000001</v>
      </c>
      <c r="JO13" s="164">
        <v>11.2005</v>
      </c>
      <c r="JP13" s="165"/>
      <c r="JQ13" s="164">
        <v>51.3339</v>
      </c>
      <c r="JR13" s="164">
        <v>50.340600000000002</v>
      </c>
      <c r="JS13" s="164">
        <v>50.092799999999997</v>
      </c>
      <c r="JT13" s="165"/>
      <c r="JU13" s="164">
        <v>80.7</v>
      </c>
      <c r="JV13" s="164">
        <v>33.349499999999999</v>
      </c>
      <c r="JW13" s="164">
        <v>5.33</v>
      </c>
      <c r="JX13" s="165"/>
      <c r="JY13" s="164">
        <v>-49.0916</v>
      </c>
      <c r="JZ13" s="164">
        <v>77.590500000000006</v>
      </c>
      <c r="KA13" s="164">
        <v>60.426699999999997</v>
      </c>
      <c r="KB13" s="164">
        <v>-49.216099999999997</v>
      </c>
      <c r="KC13" s="164">
        <v>-76.991100000000003</v>
      </c>
      <c r="KD13" s="164">
        <v>50.269399999999997</v>
      </c>
      <c r="KE13" s="164">
        <v>25.096699999999998</v>
      </c>
      <c r="KF13" s="164">
        <v>-86.1</v>
      </c>
      <c r="KG13" s="164">
        <v>87.1</v>
      </c>
      <c r="KH13" s="165"/>
      <c r="KI13" s="165"/>
    </row>
    <row r="14" spans="1:295" ht="18" customHeight="1" x14ac:dyDescent="0.25">
      <c r="A14" s="159" t="s">
        <v>43</v>
      </c>
      <c r="B14" s="159" t="s">
        <v>878</v>
      </c>
      <c r="C14" s="163">
        <v>0</v>
      </c>
      <c r="D14" s="164">
        <v>16.6678</v>
      </c>
      <c r="E14" s="164">
        <v>-33.307200000000002</v>
      </c>
      <c r="F14" s="164">
        <v>8.7993000000000006</v>
      </c>
      <c r="G14" s="164">
        <v>19.739999999999998</v>
      </c>
      <c r="H14" s="165"/>
      <c r="I14" s="164">
        <v>39.344000000000001</v>
      </c>
      <c r="J14" s="164">
        <v>-77.257099999999994</v>
      </c>
      <c r="K14" s="164">
        <v>35.778599999999997</v>
      </c>
      <c r="L14" s="164">
        <v>18.151399999999999</v>
      </c>
      <c r="M14" s="164">
        <v>17.847799999999999</v>
      </c>
      <c r="N14" s="164">
        <v>24.42</v>
      </c>
      <c r="O14" s="164">
        <v>-32.616999999999997</v>
      </c>
      <c r="P14" s="164">
        <v>28.6</v>
      </c>
      <c r="Q14" s="165"/>
      <c r="R14" s="164">
        <v>-28.6</v>
      </c>
      <c r="S14" s="164">
        <v>13.5778</v>
      </c>
      <c r="T14" s="164">
        <v>158.62139999999999</v>
      </c>
      <c r="U14" s="164">
        <v>2.4327000000000001</v>
      </c>
      <c r="V14" s="164">
        <v>2.4803999999999999</v>
      </c>
      <c r="W14" s="164">
        <v>4.2416999999999998</v>
      </c>
      <c r="X14" s="164">
        <v>6.9604999999999997</v>
      </c>
      <c r="Y14" s="164">
        <v>0.3604</v>
      </c>
      <c r="Z14" s="164">
        <v>8.1464999999999996</v>
      </c>
      <c r="AA14" s="165"/>
      <c r="AB14" s="165"/>
      <c r="AC14" s="164">
        <v>-82.6</v>
      </c>
      <c r="AD14" s="165"/>
      <c r="AE14" s="165"/>
      <c r="AF14" s="164">
        <v>-24.42</v>
      </c>
      <c r="AG14" s="164">
        <v>30.8</v>
      </c>
      <c r="AH14" s="164">
        <v>4.7039999999999997</v>
      </c>
      <c r="AI14" s="164">
        <v>0.18</v>
      </c>
      <c r="AJ14" s="164">
        <v>-26.97</v>
      </c>
      <c r="AK14" s="164">
        <v>-27.17</v>
      </c>
      <c r="AL14" s="164">
        <v>-74.97</v>
      </c>
      <c r="AM14" s="164">
        <v>26.98</v>
      </c>
      <c r="AN14" s="164">
        <v>27.57</v>
      </c>
      <c r="AO14" s="164">
        <v>7.9907000000000004</v>
      </c>
      <c r="AP14" s="164">
        <v>12.7835</v>
      </c>
      <c r="AQ14" s="164">
        <v>49.192799999999998</v>
      </c>
      <c r="AR14" s="164">
        <v>50.634399999999999</v>
      </c>
      <c r="AS14" s="165"/>
      <c r="AT14" s="163">
        <v>0</v>
      </c>
      <c r="AU14" s="164">
        <v>-45.084699999999998</v>
      </c>
      <c r="AV14" s="164">
        <v>8.6684999999999999</v>
      </c>
      <c r="AW14" s="164">
        <v>8.67</v>
      </c>
      <c r="AX14" s="164">
        <v>43.804699999999997</v>
      </c>
      <c r="AY14" s="164">
        <v>44.876300000000001</v>
      </c>
      <c r="AZ14" s="164">
        <v>-4.1875999999999998</v>
      </c>
      <c r="BA14" s="164">
        <v>-23.5243</v>
      </c>
      <c r="BB14" s="164">
        <v>-214.52590000000001</v>
      </c>
      <c r="BC14" s="164">
        <v>17.9678</v>
      </c>
      <c r="BD14" s="164">
        <v>-8.4</v>
      </c>
      <c r="BE14" s="164">
        <v>-8.9</v>
      </c>
      <c r="BF14" s="165"/>
      <c r="BG14" s="164">
        <v>53.203200000000002</v>
      </c>
      <c r="BH14" s="164">
        <v>-6.3014999999999999</v>
      </c>
      <c r="BI14" s="165"/>
      <c r="BJ14" s="164">
        <v>-37.914999999999999</v>
      </c>
      <c r="BK14" s="164">
        <v>2.6476000000000002</v>
      </c>
      <c r="BL14" s="165"/>
      <c r="BM14" s="164">
        <v>2.3201999999999998</v>
      </c>
      <c r="BN14" s="164">
        <v>267.25049999999999</v>
      </c>
      <c r="BO14" s="164">
        <v>23.560300000000002</v>
      </c>
      <c r="BP14" s="164">
        <v>23.499199999999998</v>
      </c>
      <c r="BQ14" s="164">
        <v>-210.43989999999999</v>
      </c>
      <c r="BR14" s="164">
        <v>241.03819999999999</v>
      </c>
      <c r="BS14" s="165"/>
      <c r="BT14" s="164">
        <v>-65.1143</v>
      </c>
      <c r="BU14" s="164">
        <v>66.631600000000006</v>
      </c>
      <c r="BV14" s="164">
        <v>63.260399999999997</v>
      </c>
      <c r="BW14" s="164">
        <v>17.649999999999999</v>
      </c>
      <c r="BX14" s="164">
        <v>15.99</v>
      </c>
      <c r="BY14" s="164">
        <v>46.17</v>
      </c>
      <c r="BZ14" s="164">
        <v>60.38</v>
      </c>
      <c r="CA14" s="164">
        <v>-78.226799999999997</v>
      </c>
      <c r="CB14" s="164">
        <v>-77.289100000000005</v>
      </c>
      <c r="CC14" s="164">
        <v>139.78270000000001</v>
      </c>
      <c r="CD14" s="164">
        <v>140.26390000000001</v>
      </c>
      <c r="CE14" s="164">
        <v>30.2742</v>
      </c>
      <c r="CF14" s="164">
        <v>-60.128100000000003</v>
      </c>
      <c r="CG14" s="164">
        <v>-59.613799999999998</v>
      </c>
      <c r="CH14" s="164">
        <v>-8.1582000000000008</v>
      </c>
      <c r="CI14" s="164">
        <v>-50.4968</v>
      </c>
      <c r="CJ14" s="165"/>
      <c r="CK14" s="165"/>
      <c r="CL14" s="164">
        <v>3</v>
      </c>
      <c r="CM14" s="164">
        <v>101.4</v>
      </c>
      <c r="CN14" s="164">
        <v>-10.94</v>
      </c>
      <c r="CO14" s="164">
        <v>21.084399999999999</v>
      </c>
      <c r="CP14" s="164">
        <v>20.5395</v>
      </c>
      <c r="CQ14" s="164">
        <v>21.100200000000001</v>
      </c>
      <c r="CR14" s="164">
        <v>-9.6425999999999998</v>
      </c>
      <c r="CS14" s="164">
        <v>-8.2331000000000003</v>
      </c>
      <c r="CT14" s="164">
        <v>-20.410499999999999</v>
      </c>
      <c r="CU14" s="164">
        <v>-1.6575</v>
      </c>
      <c r="CV14" s="164">
        <v>-24.926500000000001</v>
      </c>
      <c r="CW14" s="164">
        <v>11.0214</v>
      </c>
      <c r="CX14" s="164">
        <v>19.11</v>
      </c>
      <c r="CY14" s="164">
        <v>52.18</v>
      </c>
      <c r="CZ14" s="164">
        <v>31.882300000000001</v>
      </c>
      <c r="DA14" s="164">
        <v>30.180399999999999</v>
      </c>
      <c r="DB14" s="164">
        <v>-24.1</v>
      </c>
      <c r="DC14" s="165"/>
      <c r="DD14" s="164">
        <v>50.71</v>
      </c>
      <c r="DE14" s="164">
        <v>50.302399999999999</v>
      </c>
      <c r="DF14" s="164">
        <v>-93.147400000000005</v>
      </c>
      <c r="DG14" s="165"/>
      <c r="DH14" s="164">
        <v>-14.6396</v>
      </c>
      <c r="DI14" s="164">
        <v>-74.8</v>
      </c>
      <c r="DJ14" s="164">
        <v>-75.5</v>
      </c>
      <c r="DK14" s="164">
        <v>28.413399999999999</v>
      </c>
      <c r="DL14" s="164">
        <v>31.942699999999999</v>
      </c>
      <c r="DM14" s="164">
        <v>31.481000000000002</v>
      </c>
      <c r="DN14" s="164">
        <v>45.721400000000003</v>
      </c>
      <c r="DO14" s="164">
        <v>31.67</v>
      </c>
      <c r="DP14" s="164">
        <v>-2.72</v>
      </c>
      <c r="DQ14" s="164">
        <v>48.87</v>
      </c>
      <c r="DR14" s="164">
        <v>88.805000000000007</v>
      </c>
      <c r="DS14" s="164">
        <v>-30.68</v>
      </c>
      <c r="DT14" s="164">
        <v>-31.1</v>
      </c>
      <c r="DU14" s="164">
        <v>96.5</v>
      </c>
      <c r="DV14" s="164">
        <v>51.1</v>
      </c>
      <c r="DW14" s="164">
        <v>90.981800000000007</v>
      </c>
      <c r="DX14" s="164">
        <v>89.0364</v>
      </c>
      <c r="DY14" s="164">
        <v>-53.955500000000001</v>
      </c>
      <c r="DZ14" s="164">
        <v>-54.109099999999998</v>
      </c>
      <c r="EA14" s="164">
        <v>142.23330000000001</v>
      </c>
      <c r="EB14" s="164">
        <v>105.8854</v>
      </c>
      <c r="EC14" s="164">
        <v>103.05110000000001</v>
      </c>
      <c r="ED14" s="164">
        <v>102.82389999999999</v>
      </c>
      <c r="EE14" s="164">
        <v>56.274799999999999</v>
      </c>
      <c r="EF14" s="164">
        <v>79.942599999999999</v>
      </c>
      <c r="EG14" s="164">
        <v>-26.11</v>
      </c>
      <c r="EH14" s="164">
        <v>221.5275</v>
      </c>
      <c r="EI14" s="164">
        <v>211.1891</v>
      </c>
      <c r="EJ14" s="165"/>
      <c r="EK14" s="164">
        <v>-26.5122</v>
      </c>
      <c r="EL14" s="164">
        <v>-24.299199999999999</v>
      </c>
      <c r="EM14" s="165"/>
      <c r="EN14" s="164">
        <v>-12.0831</v>
      </c>
      <c r="EO14" s="164">
        <v>-11.6714</v>
      </c>
      <c r="EP14" s="164">
        <v>135.22800000000001</v>
      </c>
      <c r="EQ14" s="164">
        <v>-72.477999999999994</v>
      </c>
      <c r="ER14" s="164">
        <v>-73.815799999999996</v>
      </c>
      <c r="ES14" s="164">
        <v>0.36180000000000001</v>
      </c>
      <c r="ET14" s="164">
        <v>0</v>
      </c>
      <c r="EU14" s="164">
        <v>-5.95</v>
      </c>
      <c r="EV14" s="164">
        <v>106</v>
      </c>
      <c r="EW14" s="164">
        <v>10.2857</v>
      </c>
      <c r="EX14" s="164">
        <v>-66.212900000000005</v>
      </c>
      <c r="EY14" s="164">
        <v>-14.69</v>
      </c>
      <c r="EZ14" s="164">
        <v>-14.0562</v>
      </c>
      <c r="FA14" s="164">
        <v>5.3387000000000002</v>
      </c>
      <c r="FB14" s="164">
        <v>-76.432699999999997</v>
      </c>
      <c r="FC14" s="164">
        <v>41.525199999999998</v>
      </c>
      <c r="FD14" s="165"/>
      <c r="FE14" s="165"/>
      <c r="FF14" s="164">
        <v>3.1309</v>
      </c>
      <c r="FG14" s="164">
        <v>37.492100000000001</v>
      </c>
      <c r="FH14" s="164">
        <v>36.9908</v>
      </c>
      <c r="FI14" s="164">
        <v>36.604700000000001</v>
      </c>
      <c r="FJ14" s="164">
        <v>78.202100000000002</v>
      </c>
      <c r="FK14" s="164">
        <v>77.532300000000006</v>
      </c>
      <c r="FL14" s="164">
        <v>-68.322199999999995</v>
      </c>
      <c r="FM14" s="164">
        <v>57.140099999999997</v>
      </c>
      <c r="FN14" s="164">
        <v>56.132599999999996</v>
      </c>
      <c r="FO14" s="164">
        <v>-49.035899999999998</v>
      </c>
      <c r="FP14" s="164">
        <v>-28.812200000000001</v>
      </c>
      <c r="FQ14" s="164">
        <v>-35.880099999999999</v>
      </c>
      <c r="FR14" s="164">
        <v>-33.57</v>
      </c>
      <c r="FS14" s="164">
        <v>19.1708</v>
      </c>
      <c r="FT14" s="164">
        <v>0.80959999999999999</v>
      </c>
      <c r="FU14" s="164">
        <v>-12.38</v>
      </c>
      <c r="FV14" s="164">
        <v>24.21</v>
      </c>
      <c r="FW14" s="164">
        <v>-35.377699999999997</v>
      </c>
      <c r="FX14" s="164">
        <v>8.6079000000000008</v>
      </c>
      <c r="FY14" s="164">
        <v>-10.96</v>
      </c>
      <c r="FZ14" s="164">
        <v>8.0709999999999997</v>
      </c>
      <c r="GA14" s="165"/>
      <c r="GB14" s="164">
        <v>20.85</v>
      </c>
      <c r="GC14" s="164">
        <v>30.061299999999999</v>
      </c>
      <c r="GD14" s="164">
        <v>49.7151</v>
      </c>
      <c r="GE14" s="164">
        <v>15.92</v>
      </c>
      <c r="GF14" s="164">
        <v>71.836100000000002</v>
      </c>
      <c r="GG14" s="164">
        <v>26.8</v>
      </c>
      <c r="GH14" s="164">
        <v>-15.1088</v>
      </c>
      <c r="GI14" s="165"/>
      <c r="GJ14" s="164">
        <v>0</v>
      </c>
      <c r="GK14" s="164">
        <v>1.3294999999999999</v>
      </c>
      <c r="GL14" s="165"/>
      <c r="GM14" s="165"/>
      <c r="GN14" s="164">
        <v>-11.710800000000001</v>
      </c>
      <c r="GO14" s="164">
        <v>-21.0947</v>
      </c>
      <c r="GP14" s="164">
        <v>21.588000000000001</v>
      </c>
      <c r="GQ14" s="164">
        <v>32.688400000000001</v>
      </c>
      <c r="GR14" s="164">
        <v>61.8125</v>
      </c>
      <c r="GS14" s="164">
        <v>63.837299999999999</v>
      </c>
      <c r="GT14" s="164">
        <v>-118.5236</v>
      </c>
      <c r="GU14" s="164">
        <v>-16.500599999999999</v>
      </c>
      <c r="GV14" s="164">
        <v>27.767700000000001</v>
      </c>
      <c r="GW14" s="164">
        <v>-35.540399999999998</v>
      </c>
      <c r="GX14" s="165"/>
      <c r="GY14" s="164">
        <v>1.9532</v>
      </c>
      <c r="GZ14" s="164">
        <v>1.7297</v>
      </c>
      <c r="HA14" s="165"/>
      <c r="HB14" s="164">
        <v>123.0702</v>
      </c>
      <c r="HC14" s="164">
        <v>124.5792</v>
      </c>
      <c r="HD14" s="164">
        <v>280.39999999999998</v>
      </c>
      <c r="HE14" s="164">
        <v>-278.90199999999999</v>
      </c>
      <c r="HF14" s="164">
        <v>-578.20699999999999</v>
      </c>
      <c r="HG14" s="164">
        <v>580.80229999999995</v>
      </c>
      <c r="HH14" s="164">
        <v>582.50340000000006</v>
      </c>
      <c r="HI14" s="164">
        <v>-117.3927</v>
      </c>
      <c r="HJ14" s="164">
        <v>-117.5177</v>
      </c>
      <c r="HK14" s="164">
        <v>-59.769500000000001</v>
      </c>
      <c r="HL14" s="164">
        <v>-52.491</v>
      </c>
      <c r="HM14" s="164">
        <v>78.263400000000004</v>
      </c>
      <c r="HN14" s="164">
        <v>75.778400000000005</v>
      </c>
      <c r="HO14" s="165"/>
      <c r="HP14" s="165"/>
      <c r="HQ14" s="164">
        <v>42.256799999999998</v>
      </c>
      <c r="HR14" s="164">
        <v>42.103000000000002</v>
      </c>
      <c r="HS14" s="164">
        <v>-44.799100000000003</v>
      </c>
      <c r="HT14" s="164">
        <v>-44.289400000000001</v>
      </c>
      <c r="HU14" s="164">
        <v>86.76</v>
      </c>
      <c r="HV14" s="164">
        <v>85.6</v>
      </c>
      <c r="HW14" s="164">
        <v>40.4</v>
      </c>
      <c r="HX14" s="164">
        <v>39.9</v>
      </c>
      <c r="HY14" s="164">
        <v>22.929600000000001</v>
      </c>
      <c r="HZ14" s="164">
        <v>24.56</v>
      </c>
      <c r="IA14" s="164">
        <v>-293.68099999999998</v>
      </c>
      <c r="IB14" s="164">
        <v>106.5574</v>
      </c>
      <c r="IC14" s="164">
        <v>106.4599</v>
      </c>
      <c r="ID14" s="164">
        <v>12.8</v>
      </c>
      <c r="IE14" s="164">
        <v>-78.7</v>
      </c>
      <c r="IF14" s="164">
        <v>-41.2</v>
      </c>
      <c r="IG14" s="164">
        <v>-41.2</v>
      </c>
      <c r="IH14" s="164">
        <v>1.4891000000000001</v>
      </c>
      <c r="II14" s="165"/>
      <c r="IJ14" s="164">
        <v>-569.91909999999996</v>
      </c>
      <c r="IK14" s="164">
        <v>-174.6711</v>
      </c>
      <c r="IL14" s="164">
        <v>470.65429999999998</v>
      </c>
      <c r="IM14" s="164">
        <v>372.69839999999999</v>
      </c>
      <c r="IN14" s="164">
        <v>-21.5427</v>
      </c>
      <c r="IO14" s="164">
        <v>-370.49349999999998</v>
      </c>
      <c r="IP14" s="164">
        <v>361.8383</v>
      </c>
      <c r="IQ14" s="164">
        <v>-132.25200000000001</v>
      </c>
      <c r="IR14" s="164">
        <v>-194.17760000000001</v>
      </c>
      <c r="IS14" s="164">
        <v>-354.73039999999997</v>
      </c>
      <c r="IT14" s="164">
        <v>114.0335</v>
      </c>
      <c r="IU14" s="164">
        <v>114.4539</v>
      </c>
      <c r="IV14" s="164">
        <v>130.1891</v>
      </c>
      <c r="IW14" s="164">
        <v>-460.06880000000001</v>
      </c>
      <c r="IX14" s="164">
        <v>197.54490000000001</v>
      </c>
      <c r="IY14" s="164">
        <v>-259.80880000000002</v>
      </c>
      <c r="IZ14" s="164">
        <v>262.50139999999999</v>
      </c>
      <c r="JA14" s="164">
        <v>-9.4388000000000005</v>
      </c>
      <c r="JB14" s="165"/>
      <c r="JC14" s="164">
        <v>10.96</v>
      </c>
      <c r="JD14" s="164">
        <v>6.056</v>
      </c>
      <c r="JE14" s="164">
        <v>6.0810000000000004</v>
      </c>
      <c r="JF14" s="164">
        <v>-11.2</v>
      </c>
      <c r="JG14" s="164">
        <v>-6.64</v>
      </c>
      <c r="JH14" s="165"/>
      <c r="JI14" s="164">
        <v>7.6188000000000002</v>
      </c>
      <c r="JJ14" s="164">
        <v>-42.275100000000002</v>
      </c>
      <c r="JK14" s="164">
        <v>-58.010199999999998</v>
      </c>
      <c r="JL14" s="164">
        <v>64.8</v>
      </c>
      <c r="JM14" s="164">
        <v>51.652000000000001</v>
      </c>
      <c r="JN14" s="164">
        <v>49.182000000000002</v>
      </c>
      <c r="JO14" s="164">
        <v>11.1715</v>
      </c>
      <c r="JP14" s="165"/>
      <c r="JQ14" s="164">
        <v>49.847700000000003</v>
      </c>
      <c r="JR14" s="164">
        <v>50.833599999999997</v>
      </c>
      <c r="JS14" s="164">
        <v>50.883899999999997</v>
      </c>
      <c r="JT14" s="165"/>
      <c r="JU14" s="164">
        <v>81.400000000000006</v>
      </c>
      <c r="JV14" s="164">
        <v>32.779000000000003</v>
      </c>
      <c r="JW14" s="164">
        <v>5.2</v>
      </c>
      <c r="JX14" s="165"/>
      <c r="JY14" s="164">
        <v>-49.830500000000001</v>
      </c>
      <c r="JZ14" s="164">
        <v>79.045100000000005</v>
      </c>
      <c r="KA14" s="164">
        <v>61.427199999999999</v>
      </c>
      <c r="KB14" s="164">
        <v>-49.546599999999998</v>
      </c>
      <c r="KC14" s="164">
        <v>-77.113200000000006</v>
      </c>
      <c r="KD14" s="164">
        <v>51.989199999999997</v>
      </c>
      <c r="KE14" s="164">
        <v>24.613199999999999</v>
      </c>
      <c r="KF14" s="164">
        <v>-86.7</v>
      </c>
      <c r="KG14" s="164">
        <v>88</v>
      </c>
      <c r="KH14" s="165"/>
      <c r="KI14" s="165"/>
    </row>
    <row r="15" spans="1:295" ht="18" customHeight="1" x14ac:dyDescent="0.25">
      <c r="A15" s="159" t="s">
        <v>43</v>
      </c>
      <c r="B15" s="159" t="s">
        <v>879</v>
      </c>
      <c r="C15" s="163">
        <v>0</v>
      </c>
      <c r="D15" s="164">
        <v>16.482700000000001</v>
      </c>
      <c r="E15" s="165"/>
      <c r="F15" s="164">
        <v>9.2370999999999999</v>
      </c>
      <c r="G15" s="164">
        <v>20.113700000000001</v>
      </c>
      <c r="H15" s="165"/>
      <c r="I15" s="164">
        <v>39.448999999999998</v>
      </c>
      <c r="J15" s="164">
        <v>-77.049499999999995</v>
      </c>
      <c r="K15" s="164">
        <v>35.325600000000001</v>
      </c>
      <c r="L15" s="164">
        <v>17.9375</v>
      </c>
      <c r="M15" s="164">
        <v>17.6934</v>
      </c>
      <c r="N15" s="164">
        <v>24.42</v>
      </c>
      <c r="O15" s="164">
        <v>-32.402999999999999</v>
      </c>
      <c r="P15" s="164">
        <v>28.6</v>
      </c>
      <c r="Q15" s="164">
        <v>16.559999999999999</v>
      </c>
      <c r="R15" s="164">
        <v>-28.6</v>
      </c>
      <c r="S15" s="164">
        <v>13.5374</v>
      </c>
      <c r="T15" s="164">
        <v>159.9032</v>
      </c>
      <c r="U15" s="164">
        <v>2.3378999999999999</v>
      </c>
      <c r="V15" s="164">
        <v>2.1966000000000001</v>
      </c>
      <c r="W15" s="164">
        <v>3.6166999999999998</v>
      </c>
      <c r="X15" s="164">
        <v>7.1726999999999999</v>
      </c>
      <c r="Y15" s="164">
        <v>0.45369999999999999</v>
      </c>
      <c r="Z15" s="164">
        <v>7.1586999999999996</v>
      </c>
      <c r="AA15" s="165"/>
      <c r="AB15" s="165"/>
      <c r="AC15" s="164">
        <v>-80.209999999999994</v>
      </c>
      <c r="AD15" s="165"/>
      <c r="AE15" s="165"/>
      <c r="AF15" s="164">
        <v>-24.42</v>
      </c>
      <c r="AG15" s="165"/>
      <c r="AH15" s="164">
        <v>5.1070000000000002</v>
      </c>
      <c r="AI15" s="164">
        <v>0.18</v>
      </c>
      <c r="AJ15" s="164">
        <v>-25.73</v>
      </c>
      <c r="AK15" s="164">
        <v>-25.8</v>
      </c>
      <c r="AL15" s="164">
        <v>-76.48</v>
      </c>
      <c r="AM15" s="164">
        <v>25.68</v>
      </c>
      <c r="AN15" s="164">
        <v>25.78</v>
      </c>
      <c r="AO15" s="164">
        <v>7.6711</v>
      </c>
      <c r="AP15" s="164">
        <v>12.811199999999999</v>
      </c>
      <c r="AQ15" s="164">
        <v>49.290300000000002</v>
      </c>
      <c r="AR15" s="164">
        <v>50.939100000000003</v>
      </c>
      <c r="AS15" s="165"/>
      <c r="AT15" s="163">
        <v>0</v>
      </c>
      <c r="AU15" s="164">
        <v>-38.984000000000002</v>
      </c>
      <c r="AV15" s="164">
        <v>8.0945</v>
      </c>
      <c r="AW15" s="164">
        <v>8.2311999999999994</v>
      </c>
      <c r="AX15" s="164">
        <v>43.134900000000002</v>
      </c>
      <c r="AY15" s="164">
        <v>43.938600000000001</v>
      </c>
      <c r="AZ15" s="164">
        <v>-4.7111000000000001</v>
      </c>
      <c r="BA15" s="164">
        <v>-23.7605</v>
      </c>
      <c r="BB15" s="164">
        <v>-223.1782</v>
      </c>
      <c r="BC15" s="164">
        <v>19.073499999999999</v>
      </c>
      <c r="BD15" s="164">
        <v>-8.6</v>
      </c>
      <c r="BE15" s="164">
        <v>-9.1999999999999993</v>
      </c>
      <c r="BF15" s="165"/>
      <c r="BG15" s="164">
        <v>45.847999999999999</v>
      </c>
      <c r="BH15" s="164">
        <v>-6.6001000000000003</v>
      </c>
      <c r="BI15" s="165"/>
      <c r="BJ15" s="164">
        <v>-31.241</v>
      </c>
      <c r="BK15" s="164">
        <v>1.3539000000000001</v>
      </c>
      <c r="BL15" s="165"/>
      <c r="BM15" s="164">
        <v>2.2945000000000002</v>
      </c>
      <c r="BN15" s="164">
        <v>276.77229999999997</v>
      </c>
      <c r="BO15" s="164">
        <v>37.476700000000001</v>
      </c>
      <c r="BP15" s="164">
        <v>37.354599999999998</v>
      </c>
      <c r="BQ15" s="164">
        <v>-240.56120000000001</v>
      </c>
      <c r="BR15" s="164">
        <v>253.03380000000001</v>
      </c>
      <c r="BS15" s="165"/>
      <c r="BT15" s="164">
        <v>-74.9709</v>
      </c>
      <c r="BU15" s="164">
        <v>76.5959</v>
      </c>
      <c r="BV15" s="164">
        <v>62.7913</v>
      </c>
      <c r="BW15" s="164">
        <v>17.7</v>
      </c>
      <c r="BX15" s="164">
        <v>16.11</v>
      </c>
      <c r="BY15" s="164">
        <v>45.69</v>
      </c>
      <c r="BZ15" s="164">
        <v>60.09</v>
      </c>
      <c r="CA15" s="164">
        <v>-80.638000000000005</v>
      </c>
      <c r="CB15" s="164">
        <v>-79.164500000000004</v>
      </c>
      <c r="CC15" s="164">
        <v>138.52369999999999</v>
      </c>
      <c r="CD15" s="164">
        <v>138.59139999999999</v>
      </c>
      <c r="CE15" s="164">
        <v>31.436</v>
      </c>
      <c r="CF15" s="164">
        <v>-57.877600000000001</v>
      </c>
      <c r="CG15" s="164">
        <v>-57.867800000000003</v>
      </c>
      <c r="CH15" s="164">
        <v>-12.3331</v>
      </c>
      <c r="CI15" s="164">
        <v>-51.624499999999998</v>
      </c>
      <c r="CJ15" s="165"/>
      <c r="CK15" s="165"/>
      <c r="CL15" s="164">
        <v>0</v>
      </c>
      <c r="CM15" s="164">
        <v>107.2</v>
      </c>
      <c r="CN15" s="164">
        <v>-10.57</v>
      </c>
      <c r="CO15" s="164">
        <v>19.976199999999999</v>
      </c>
      <c r="CP15" s="164">
        <v>19.050699999999999</v>
      </c>
      <c r="CQ15" s="164">
        <v>20.997199999999999</v>
      </c>
      <c r="CR15" s="164">
        <v>-9.7603000000000009</v>
      </c>
      <c r="CS15" s="164">
        <v>-8.8323</v>
      </c>
      <c r="CT15" s="164">
        <v>1</v>
      </c>
      <c r="CU15" s="164">
        <v>-17.941400000000002</v>
      </c>
      <c r="CV15" s="164">
        <v>-7.3463000000000003</v>
      </c>
      <c r="CW15" s="164">
        <v>11.066700000000001</v>
      </c>
      <c r="CX15" s="164">
        <v>19.100000000000001</v>
      </c>
      <c r="CY15" s="164">
        <v>51.18</v>
      </c>
      <c r="CZ15" s="164">
        <v>31.413599999999999</v>
      </c>
      <c r="DA15" s="164">
        <v>29.7409</v>
      </c>
      <c r="DB15" s="164">
        <v>-24.02</v>
      </c>
      <c r="DC15" s="165"/>
      <c r="DD15" s="164">
        <v>52.268500000000003</v>
      </c>
      <c r="DE15" s="164">
        <v>51.590899999999998</v>
      </c>
      <c r="DF15" s="164">
        <v>-92.664599999999993</v>
      </c>
      <c r="DG15" s="165"/>
      <c r="DH15" s="164">
        <v>-14.539099999999999</v>
      </c>
      <c r="DI15" s="164">
        <v>-74.7</v>
      </c>
      <c r="DJ15" s="165"/>
      <c r="DK15" s="164">
        <v>28.0289</v>
      </c>
      <c r="DL15" s="164">
        <v>31.942699999999999</v>
      </c>
      <c r="DM15" s="164">
        <v>30.541699999999999</v>
      </c>
      <c r="DN15" s="164">
        <v>45.1355</v>
      </c>
      <c r="DO15" s="164">
        <v>31.32</v>
      </c>
      <c r="DP15" s="164">
        <v>-2.66</v>
      </c>
      <c r="DQ15" s="164">
        <v>48.883499999999998</v>
      </c>
      <c r="DR15" s="164">
        <v>93.960300000000004</v>
      </c>
      <c r="DS15" s="164">
        <v>-31.64</v>
      </c>
      <c r="DT15" s="164">
        <v>-31.83</v>
      </c>
      <c r="DU15" s="164">
        <v>97.54</v>
      </c>
      <c r="DV15" s="164">
        <v>50.37</v>
      </c>
      <c r="DW15" s="164">
        <v>97.436400000000006</v>
      </c>
      <c r="DX15" s="164">
        <v>95.436400000000006</v>
      </c>
      <c r="DY15" s="164">
        <v>-54.840499999999999</v>
      </c>
      <c r="DZ15" s="164">
        <v>-53.309100000000001</v>
      </c>
      <c r="EA15" s="164">
        <v>144.33690000000001</v>
      </c>
      <c r="EB15" s="164">
        <v>107.77549999999999</v>
      </c>
      <c r="EC15" s="164">
        <v>102.8094</v>
      </c>
      <c r="ED15" s="164">
        <v>104.3925</v>
      </c>
      <c r="EE15" s="164">
        <v>53.815899999999999</v>
      </c>
      <c r="EF15" s="164">
        <v>79.571700000000007</v>
      </c>
      <c r="EG15" s="164">
        <v>-25.76</v>
      </c>
      <c r="EH15" s="164">
        <v>253.2971</v>
      </c>
      <c r="EI15" s="164">
        <v>184.0907</v>
      </c>
      <c r="EJ15" s="165"/>
      <c r="EK15" s="164">
        <v>-25.2499</v>
      </c>
      <c r="EL15" s="164">
        <v>-24.418299999999999</v>
      </c>
      <c r="EM15" s="165"/>
      <c r="EN15" s="164">
        <v>-17.886800000000001</v>
      </c>
      <c r="EO15" s="164">
        <v>-13.708299999999999</v>
      </c>
      <c r="EP15" s="164">
        <v>144.44399999999999</v>
      </c>
      <c r="EQ15" s="164">
        <v>-72.438400000000001</v>
      </c>
      <c r="ER15" s="164">
        <v>-74.009699999999995</v>
      </c>
      <c r="ES15" s="164">
        <v>0.60870000000000002</v>
      </c>
      <c r="ET15" s="164">
        <v>0</v>
      </c>
      <c r="EU15" s="164">
        <v>-6.2</v>
      </c>
      <c r="EV15" s="164">
        <v>108.2</v>
      </c>
      <c r="EW15" s="164">
        <v>9.7638999999999996</v>
      </c>
      <c r="EX15" s="164">
        <v>-77.735500000000002</v>
      </c>
      <c r="EY15" s="164">
        <v>-14.0701</v>
      </c>
      <c r="EZ15" s="164">
        <v>-13.442600000000001</v>
      </c>
      <c r="FA15" s="164">
        <v>4.4706000000000001</v>
      </c>
      <c r="FB15" s="164">
        <v>-76.489199999999997</v>
      </c>
      <c r="FC15" s="164">
        <v>40.510300000000001</v>
      </c>
      <c r="FD15" s="165"/>
      <c r="FE15" s="165"/>
      <c r="FF15" s="164">
        <v>3.1080000000000001</v>
      </c>
      <c r="FG15" s="164">
        <v>38.639000000000003</v>
      </c>
      <c r="FH15" s="164">
        <v>38.3645</v>
      </c>
      <c r="FI15" s="164">
        <v>37.085900000000002</v>
      </c>
      <c r="FJ15" s="164">
        <v>79.8767</v>
      </c>
      <c r="FK15" s="164">
        <v>79.206800000000001</v>
      </c>
      <c r="FL15" s="164">
        <v>-63.298499999999997</v>
      </c>
      <c r="FM15" s="164">
        <v>56.9285</v>
      </c>
      <c r="FN15" s="164">
        <v>56.6798</v>
      </c>
      <c r="FO15" s="164">
        <v>-46.698900000000002</v>
      </c>
      <c r="FP15" s="164">
        <v>-25.939699999999998</v>
      </c>
      <c r="FQ15" s="164">
        <v>-37.6965</v>
      </c>
      <c r="FR15" s="164">
        <v>-33.299999999999997</v>
      </c>
      <c r="FS15" s="164">
        <v>19.161100000000001</v>
      </c>
      <c r="FT15" s="164">
        <v>0.79869999999999997</v>
      </c>
      <c r="FU15" s="164">
        <v>-12.24</v>
      </c>
      <c r="FV15" s="164">
        <v>22.99</v>
      </c>
      <c r="FW15" s="164">
        <v>-38.783700000000003</v>
      </c>
      <c r="FX15" s="164">
        <v>8.6478000000000002</v>
      </c>
      <c r="FY15" s="164">
        <v>-11.065</v>
      </c>
      <c r="FZ15" s="164">
        <v>8.2720000000000002</v>
      </c>
      <c r="GA15" s="165"/>
      <c r="GB15" s="164">
        <v>19.62</v>
      </c>
      <c r="GC15" s="164">
        <v>27.666399999999999</v>
      </c>
      <c r="GD15" s="164">
        <v>46.074300000000001</v>
      </c>
      <c r="GE15" s="164">
        <v>15.76</v>
      </c>
      <c r="GF15" s="164">
        <v>71.053200000000004</v>
      </c>
      <c r="GG15" s="164">
        <v>27.8</v>
      </c>
      <c r="GH15" s="164">
        <v>-16.038900000000002</v>
      </c>
      <c r="GI15" s="165"/>
      <c r="GJ15" s="164">
        <v>0</v>
      </c>
      <c r="GK15" s="164">
        <v>1.3132999999999999</v>
      </c>
      <c r="GL15" s="165"/>
      <c r="GM15" s="165"/>
      <c r="GN15" s="164">
        <v>-12.097899999999999</v>
      </c>
      <c r="GO15" s="164">
        <v>-21.620999999999999</v>
      </c>
      <c r="GP15" s="164">
        <v>22.000900000000001</v>
      </c>
      <c r="GQ15" s="164">
        <v>33.696800000000003</v>
      </c>
      <c r="GR15" s="164">
        <v>62.8307</v>
      </c>
      <c r="GS15" s="164">
        <v>65.453699999999998</v>
      </c>
      <c r="GT15" s="164">
        <v>-121.8587</v>
      </c>
      <c r="GU15" s="164">
        <v>-16.349900000000002</v>
      </c>
      <c r="GV15" s="164">
        <v>27.974799999999998</v>
      </c>
      <c r="GW15" s="164">
        <v>-34.518500000000003</v>
      </c>
      <c r="GX15" s="164">
        <v>11.3979</v>
      </c>
      <c r="GY15" s="164">
        <v>1.9044000000000001</v>
      </c>
      <c r="GZ15" s="164">
        <v>1.6454</v>
      </c>
      <c r="HA15" s="164">
        <v>13.049799999999999</v>
      </c>
      <c r="HB15" s="164">
        <v>121.2486</v>
      </c>
      <c r="HC15" s="164">
        <v>121.5682</v>
      </c>
      <c r="HD15" s="164">
        <v>285</v>
      </c>
      <c r="HE15" s="164">
        <v>-284.78960000000001</v>
      </c>
      <c r="HF15" s="164">
        <v>-568.91759999999999</v>
      </c>
      <c r="HG15" s="164">
        <v>573.0403</v>
      </c>
      <c r="HH15" s="164">
        <v>568.19259999999997</v>
      </c>
      <c r="HI15" s="164">
        <v>-116.0565</v>
      </c>
      <c r="HJ15" s="164">
        <v>-117.29859999999999</v>
      </c>
      <c r="HK15" s="164">
        <v>-59.688499999999998</v>
      </c>
      <c r="HL15" s="164">
        <v>-51.8855</v>
      </c>
      <c r="HM15" s="164">
        <v>77.215100000000007</v>
      </c>
      <c r="HN15" s="164">
        <v>78.6571</v>
      </c>
      <c r="HO15" s="165"/>
      <c r="HP15" s="165"/>
      <c r="HQ15" s="164">
        <v>39.565100000000001</v>
      </c>
      <c r="HR15" s="164">
        <v>38.686199999999999</v>
      </c>
      <c r="HS15" s="164">
        <v>-44.524099999999997</v>
      </c>
      <c r="HT15" s="164">
        <v>-45.246299999999998</v>
      </c>
      <c r="HU15" s="164">
        <v>84.27</v>
      </c>
      <c r="HV15" s="164">
        <v>84.6</v>
      </c>
      <c r="HW15" s="164">
        <v>41.6</v>
      </c>
      <c r="HX15" s="164">
        <v>42.8</v>
      </c>
      <c r="HY15" s="164">
        <v>22.970199999999998</v>
      </c>
      <c r="HZ15" s="164">
        <v>25.04</v>
      </c>
      <c r="IA15" s="164">
        <v>-280.33440000000002</v>
      </c>
      <c r="IB15" s="164">
        <v>98.283600000000007</v>
      </c>
      <c r="IC15" s="164">
        <v>98.341800000000006</v>
      </c>
      <c r="ID15" s="164">
        <v>12.8</v>
      </c>
      <c r="IE15" s="164">
        <v>-79.2</v>
      </c>
      <c r="IF15" s="164">
        <v>-36.9</v>
      </c>
      <c r="IG15" s="164">
        <v>-37</v>
      </c>
      <c r="IH15" s="164">
        <v>1.6373</v>
      </c>
      <c r="II15" s="164">
        <v>1.359</v>
      </c>
      <c r="IJ15" s="164">
        <v>-557.15710000000001</v>
      </c>
      <c r="IK15" s="164">
        <v>-144.59540000000001</v>
      </c>
      <c r="IL15" s="164">
        <v>458.64049999999997</v>
      </c>
      <c r="IM15" s="164">
        <v>369.46749999999997</v>
      </c>
      <c r="IN15" s="164">
        <v>-23.9405</v>
      </c>
      <c r="IO15" s="164">
        <v>-359.82889999999998</v>
      </c>
      <c r="IP15" s="164">
        <v>362.7525</v>
      </c>
      <c r="IQ15" s="164">
        <v>-120.81789999999999</v>
      </c>
      <c r="IR15" s="164">
        <v>-184.54949999999999</v>
      </c>
      <c r="IS15" s="164">
        <v>-353.27480000000003</v>
      </c>
      <c r="IT15" s="164">
        <v>112.48860000000001</v>
      </c>
      <c r="IU15" s="164">
        <v>109.6883</v>
      </c>
      <c r="IV15" s="164">
        <v>123.87739999999999</v>
      </c>
      <c r="IW15" s="164">
        <v>-446.5677</v>
      </c>
      <c r="IX15" s="164">
        <v>190.2921</v>
      </c>
      <c r="IY15" s="164">
        <v>-260.19650000000001</v>
      </c>
      <c r="IZ15" s="164">
        <v>261.09930000000003</v>
      </c>
      <c r="JA15" s="164">
        <v>-8.9910999999999994</v>
      </c>
      <c r="JB15" s="165"/>
      <c r="JC15" s="164">
        <v>10.96</v>
      </c>
      <c r="JD15" s="164">
        <v>6.008</v>
      </c>
      <c r="JE15" s="164">
        <v>6.0419999999999998</v>
      </c>
      <c r="JF15" s="164">
        <v>-10.8</v>
      </c>
      <c r="JG15" s="164">
        <v>-7.2</v>
      </c>
      <c r="JH15" s="165"/>
      <c r="JI15" s="164">
        <v>7.2374000000000001</v>
      </c>
      <c r="JJ15" s="164">
        <v>-41.982100000000003</v>
      </c>
      <c r="JK15" s="164">
        <v>-58.6541</v>
      </c>
      <c r="JL15" s="164">
        <v>65.099999999999994</v>
      </c>
      <c r="JM15" s="164">
        <v>51.271000000000001</v>
      </c>
      <c r="JN15" s="164">
        <v>52.686</v>
      </c>
      <c r="JO15" s="164">
        <v>11.1769</v>
      </c>
      <c r="JP15" s="165"/>
      <c r="JQ15" s="164">
        <v>50.786799999999999</v>
      </c>
      <c r="JR15" s="164">
        <v>49.8429</v>
      </c>
      <c r="JS15" s="164">
        <v>50.311100000000003</v>
      </c>
      <c r="JT15" s="165"/>
      <c r="JU15" s="164">
        <v>80.2</v>
      </c>
      <c r="JV15" s="164">
        <v>32.734200000000001</v>
      </c>
      <c r="JW15" s="164">
        <v>5.2</v>
      </c>
      <c r="JX15" s="165"/>
      <c r="JY15" s="164">
        <v>-46.9253</v>
      </c>
      <c r="JZ15" s="164">
        <v>77.432199999999995</v>
      </c>
      <c r="KA15" s="164">
        <v>60.594299999999997</v>
      </c>
      <c r="KB15" s="164">
        <v>-46.309399999999997</v>
      </c>
      <c r="KC15" s="164">
        <v>-77.426500000000004</v>
      </c>
      <c r="KD15" s="164">
        <v>50.642299999999999</v>
      </c>
      <c r="KE15" s="164">
        <v>24.604099999999999</v>
      </c>
      <c r="KF15" s="164">
        <v>-87.2</v>
      </c>
      <c r="KG15" s="164">
        <v>87.5</v>
      </c>
      <c r="KH15" s="165"/>
      <c r="KI15" s="165"/>
    </row>
    <row r="16" spans="1:295" ht="18" customHeight="1" x14ac:dyDescent="0.25">
      <c r="A16" s="159" t="s">
        <v>43</v>
      </c>
      <c r="B16" s="159" t="s">
        <v>880</v>
      </c>
      <c r="C16" s="166">
        <v>0</v>
      </c>
      <c r="D16" s="167">
        <v>16.447900000000001</v>
      </c>
      <c r="E16" s="167">
        <v>-32.854799999999997</v>
      </c>
      <c r="F16" s="167">
        <v>-17.8245</v>
      </c>
      <c r="G16" s="167">
        <v>19.6236</v>
      </c>
      <c r="H16" s="168"/>
      <c r="I16" s="167">
        <v>39.441400000000002</v>
      </c>
      <c r="J16" s="167">
        <v>-78.104799999999997</v>
      </c>
      <c r="K16" s="167">
        <v>35.467399999999998</v>
      </c>
      <c r="L16" s="167">
        <v>17.877500000000001</v>
      </c>
      <c r="M16" s="167">
        <v>17.648299999999999</v>
      </c>
      <c r="N16" s="167">
        <v>24.42</v>
      </c>
      <c r="O16" s="167">
        <v>-30.812999999999999</v>
      </c>
      <c r="P16" s="167">
        <v>26.4</v>
      </c>
      <c r="Q16" s="167">
        <v>15.731999999999999</v>
      </c>
      <c r="R16" s="167">
        <v>-26.4</v>
      </c>
      <c r="S16" s="167">
        <v>13.5367</v>
      </c>
      <c r="T16" s="167">
        <v>157.4468</v>
      </c>
      <c r="U16" s="167">
        <v>2.3536000000000001</v>
      </c>
      <c r="V16" s="167">
        <v>2.3784000000000001</v>
      </c>
      <c r="W16" s="167">
        <v>3.4946999999999999</v>
      </c>
      <c r="X16" s="167">
        <v>6.9878</v>
      </c>
      <c r="Y16" s="167">
        <v>0.46079999999999999</v>
      </c>
      <c r="Z16" s="167">
        <v>7.8514999999999997</v>
      </c>
      <c r="AA16" s="168"/>
      <c r="AB16" s="168"/>
      <c r="AC16" s="167">
        <v>-80.62</v>
      </c>
      <c r="AD16" s="168"/>
      <c r="AE16" s="168"/>
      <c r="AF16" s="167">
        <v>-24.42</v>
      </c>
      <c r="AG16" s="167">
        <v>28.6</v>
      </c>
      <c r="AH16" s="167">
        <v>4.3959999999999999</v>
      </c>
      <c r="AI16" s="167">
        <v>0.17799999999999999</v>
      </c>
      <c r="AJ16" s="167">
        <v>-30.66</v>
      </c>
      <c r="AK16" s="167">
        <v>-30.67</v>
      </c>
      <c r="AL16" s="167">
        <v>-64.97</v>
      </c>
      <c r="AM16" s="167">
        <v>30.56</v>
      </c>
      <c r="AN16" s="167">
        <v>30.79</v>
      </c>
      <c r="AO16" s="167">
        <v>7.6395999999999997</v>
      </c>
      <c r="AP16" s="167">
        <v>12.547700000000001</v>
      </c>
      <c r="AQ16" s="167">
        <v>48.660600000000002</v>
      </c>
      <c r="AR16" s="167">
        <v>50.431800000000003</v>
      </c>
      <c r="AS16" s="168"/>
      <c r="AT16" s="166">
        <v>0</v>
      </c>
      <c r="AU16" s="167">
        <v>-47.130400000000002</v>
      </c>
      <c r="AV16" s="167">
        <v>35.214100000000002</v>
      </c>
      <c r="AW16" s="167">
        <v>33.950000000000003</v>
      </c>
      <c r="AX16" s="167">
        <v>40.3217</v>
      </c>
      <c r="AY16" s="167">
        <v>40.857599999999998</v>
      </c>
      <c r="AZ16" s="167">
        <v>-1.0468999999999999</v>
      </c>
      <c r="BA16" s="167">
        <v>-3.4245000000000001</v>
      </c>
      <c r="BB16" s="167">
        <v>-240.2595</v>
      </c>
      <c r="BC16" s="167">
        <v>16.955400000000001</v>
      </c>
      <c r="BD16" s="167">
        <v>-7.3</v>
      </c>
      <c r="BE16" s="167">
        <v>-7.9</v>
      </c>
      <c r="BF16" s="168"/>
      <c r="BG16" s="167">
        <v>54.617800000000003</v>
      </c>
      <c r="BH16" s="167">
        <v>-6.4080000000000004</v>
      </c>
      <c r="BI16" s="168"/>
      <c r="BJ16" s="167">
        <v>-36.83</v>
      </c>
      <c r="BK16" s="167">
        <v>1.1206</v>
      </c>
      <c r="BL16" s="168"/>
      <c r="BM16" s="167">
        <v>2.1873999999999998</v>
      </c>
      <c r="BN16" s="167">
        <v>301.37020000000001</v>
      </c>
      <c r="BO16" s="167">
        <v>29.084099999999999</v>
      </c>
      <c r="BP16" s="167">
        <v>28.9621</v>
      </c>
      <c r="BQ16" s="167">
        <v>-242.82679999999999</v>
      </c>
      <c r="BR16" s="167">
        <v>257.1825</v>
      </c>
      <c r="BS16" s="168"/>
      <c r="BT16" s="167">
        <v>-62.352400000000003</v>
      </c>
      <c r="BU16" s="167">
        <v>63.227400000000003</v>
      </c>
      <c r="BV16" s="167">
        <v>60.705599999999997</v>
      </c>
      <c r="BW16" s="167">
        <v>16.82</v>
      </c>
      <c r="BX16" s="167">
        <v>17.329999999999998</v>
      </c>
      <c r="BY16" s="167">
        <v>43.72</v>
      </c>
      <c r="BZ16" s="167">
        <v>54.03</v>
      </c>
      <c r="CA16" s="167">
        <v>-81.3078</v>
      </c>
      <c r="CB16" s="167">
        <v>-81.1738</v>
      </c>
      <c r="CC16" s="167">
        <v>139.31190000000001</v>
      </c>
      <c r="CD16" s="167">
        <v>141.87729999999999</v>
      </c>
      <c r="CE16" s="167">
        <v>31.637499999999999</v>
      </c>
      <c r="CF16" s="167">
        <v>-52.343800000000002</v>
      </c>
      <c r="CG16" s="167">
        <v>-51.927599999999998</v>
      </c>
      <c r="CH16" s="167">
        <v>-11.3781</v>
      </c>
      <c r="CI16" s="167">
        <v>-50.629399999999997</v>
      </c>
      <c r="CJ16" s="168"/>
      <c r="CK16" s="168"/>
      <c r="CL16" s="167">
        <v>1.6</v>
      </c>
      <c r="CM16" s="167">
        <v>102.6</v>
      </c>
      <c r="CN16" s="167">
        <v>-10.06</v>
      </c>
      <c r="CO16" s="167">
        <v>21.7425</v>
      </c>
      <c r="CP16" s="167">
        <v>20.653500000000001</v>
      </c>
      <c r="CQ16" s="167">
        <v>21.432300000000001</v>
      </c>
      <c r="CR16" s="167">
        <v>-13.3612</v>
      </c>
      <c r="CS16" s="167">
        <v>-12.4468</v>
      </c>
      <c r="CT16" s="167">
        <v>1</v>
      </c>
      <c r="CU16" s="167">
        <v>-10.1221</v>
      </c>
      <c r="CV16" s="167">
        <v>-9.7220999999999993</v>
      </c>
      <c r="CW16" s="167">
        <v>10.9856</v>
      </c>
      <c r="CX16" s="167">
        <v>17.760000000000002</v>
      </c>
      <c r="CY16" s="167">
        <v>50.86</v>
      </c>
      <c r="CZ16" s="167">
        <v>30.944800000000001</v>
      </c>
      <c r="DA16" s="167">
        <v>29.301500000000001</v>
      </c>
      <c r="DB16" s="167">
        <v>-23.75</v>
      </c>
      <c r="DC16" s="168"/>
      <c r="DD16" s="167">
        <v>51.196899999999999</v>
      </c>
      <c r="DE16" s="167">
        <v>50.871000000000002</v>
      </c>
      <c r="DF16" s="167">
        <v>-99.141999999999996</v>
      </c>
      <c r="DG16" s="168"/>
      <c r="DH16" s="167">
        <v>-14.436400000000001</v>
      </c>
      <c r="DI16" s="167">
        <v>-72.3</v>
      </c>
      <c r="DJ16" s="167">
        <v>-73.099999999999994</v>
      </c>
      <c r="DK16" s="167">
        <v>28.243099999999998</v>
      </c>
      <c r="DL16" s="167">
        <v>31.3568</v>
      </c>
      <c r="DM16" s="167">
        <v>30.071999999999999</v>
      </c>
      <c r="DN16" s="167">
        <v>44.549599999999998</v>
      </c>
      <c r="DO16" s="167">
        <v>31.31</v>
      </c>
      <c r="DP16" s="167">
        <v>-2.79</v>
      </c>
      <c r="DQ16" s="167">
        <v>49.396500000000003</v>
      </c>
      <c r="DR16" s="167">
        <v>97.240499999999997</v>
      </c>
      <c r="DS16" s="167">
        <v>-25.35</v>
      </c>
      <c r="DT16" s="167">
        <v>-25.43</v>
      </c>
      <c r="DU16" s="167">
        <v>84.56</v>
      </c>
      <c r="DV16" s="167">
        <v>49.76</v>
      </c>
      <c r="DW16" s="167">
        <v>99.454499999999996</v>
      </c>
      <c r="DX16" s="167">
        <v>97.254499999999993</v>
      </c>
      <c r="DY16" s="167">
        <v>-53.372</v>
      </c>
      <c r="DZ16" s="167">
        <v>-54.509099999999997</v>
      </c>
      <c r="EA16" s="167">
        <v>142.1832</v>
      </c>
      <c r="EB16" s="167">
        <v>107.1738</v>
      </c>
      <c r="EC16" s="167">
        <v>101.4374</v>
      </c>
      <c r="ED16" s="167">
        <v>105.6533</v>
      </c>
      <c r="EE16" s="167">
        <v>55.095300000000002</v>
      </c>
      <c r="EF16" s="167">
        <v>79.116699999999994</v>
      </c>
      <c r="EG16" s="167">
        <v>-26.170999999999999</v>
      </c>
      <c r="EH16" s="167">
        <v>256.76650000000001</v>
      </c>
      <c r="EI16" s="167">
        <v>194.27250000000001</v>
      </c>
      <c r="EJ16" s="168"/>
      <c r="EK16" s="167">
        <v>-24.238099999999999</v>
      </c>
      <c r="EL16" s="167">
        <v>-24.367999999999999</v>
      </c>
      <c r="EM16" s="168"/>
      <c r="EN16" s="167">
        <v>-11.420999999999999</v>
      </c>
      <c r="EO16" s="167">
        <v>-10.751099999999999</v>
      </c>
      <c r="EP16" s="167">
        <v>144.44399999999999</v>
      </c>
      <c r="EQ16" s="167">
        <v>-75.629000000000005</v>
      </c>
      <c r="ER16" s="167">
        <v>-77.281800000000004</v>
      </c>
      <c r="ES16" s="167">
        <v>-4.9497999999999998</v>
      </c>
      <c r="ET16" s="167">
        <v>0</v>
      </c>
      <c r="EU16" s="167">
        <v>-13.85</v>
      </c>
      <c r="EV16" s="167">
        <v>108.9</v>
      </c>
      <c r="EW16" s="167">
        <v>9.7126000000000001</v>
      </c>
      <c r="EX16" s="167">
        <v>-62.8371</v>
      </c>
      <c r="EY16" s="167">
        <v>-13.9815</v>
      </c>
      <c r="EZ16" s="167">
        <v>-13.3642</v>
      </c>
      <c r="FA16" s="167">
        <v>4.2614000000000001</v>
      </c>
      <c r="FB16" s="167">
        <v>-75.853200000000001</v>
      </c>
      <c r="FC16" s="167">
        <v>40.244900000000001</v>
      </c>
      <c r="FD16" s="168"/>
      <c r="FE16" s="168"/>
      <c r="FF16" s="167">
        <v>2.9218999999999999</v>
      </c>
      <c r="FG16" s="167">
        <v>37.7286</v>
      </c>
      <c r="FH16" s="167">
        <v>38.207799999999999</v>
      </c>
      <c r="FI16" s="167">
        <v>37.229100000000003</v>
      </c>
      <c r="FJ16" s="167">
        <v>81.383799999999994</v>
      </c>
      <c r="FK16" s="167">
        <v>83.058300000000003</v>
      </c>
      <c r="FL16" s="167">
        <v>-65.810299999999998</v>
      </c>
      <c r="FM16" s="167">
        <v>55.641100000000002</v>
      </c>
      <c r="FN16" s="167">
        <v>55.736600000000003</v>
      </c>
      <c r="FO16" s="167">
        <v>-45.145000000000003</v>
      </c>
      <c r="FP16" s="167">
        <v>-24.094899999999999</v>
      </c>
      <c r="FQ16" s="167">
        <v>-35.001100000000001</v>
      </c>
      <c r="FR16" s="167">
        <v>-33.31</v>
      </c>
      <c r="FS16" s="167">
        <v>19.078099999999999</v>
      </c>
      <c r="FT16" s="167">
        <v>0.79869999999999997</v>
      </c>
      <c r="FU16" s="167">
        <v>-12.39</v>
      </c>
      <c r="FV16" s="167">
        <v>23.9</v>
      </c>
      <c r="FW16" s="167">
        <v>-35.97</v>
      </c>
      <c r="FX16" s="167">
        <v>9.2763000000000009</v>
      </c>
      <c r="FY16" s="167">
        <v>-11.083</v>
      </c>
      <c r="FZ16" s="167">
        <v>8.2230000000000008</v>
      </c>
      <c r="GA16" s="168"/>
      <c r="GB16" s="167">
        <v>20.12</v>
      </c>
      <c r="GC16" s="167">
        <v>26.585999999999999</v>
      </c>
      <c r="GD16" s="167">
        <v>46.7547</v>
      </c>
      <c r="GE16" s="167">
        <v>15.48</v>
      </c>
      <c r="GF16" s="167">
        <v>69.674499999999995</v>
      </c>
      <c r="GG16" s="167">
        <v>27.9</v>
      </c>
      <c r="GH16" s="167">
        <v>-16.418700000000001</v>
      </c>
      <c r="GI16" s="168"/>
      <c r="GJ16" s="167">
        <v>0</v>
      </c>
      <c r="GK16" s="167">
        <v>1.3129</v>
      </c>
      <c r="GL16" s="168"/>
      <c r="GM16" s="168"/>
      <c r="GN16" s="167">
        <v>-11.7325</v>
      </c>
      <c r="GO16" s="167">
        <v>-21.656199999999998</v>
      </c>
      <c r="GP16" s="167">
        <v>20.251300000000001</v>
      </c>
      <c r="GQ16" s="167">
        <v>33.864899999999999</v>
      </c>
      <c r="GR16" s="167">
        <v>63.8949</v>
      </c>
      <c r="GS16" s="167">
        <v>64.302400000000006</v>
      </c>
      <c r="GT16" s="167">
        <v>-122.31180000000001</v>
      </c>
      <c r="GU16" s="167">
        <v>-16.3035</v>
      </c>
      <c r="GV16" s="167">
        <v>28.2258</v>
      </c>
      <c r="GW16" s="167">
        <v>-33.9467</v>
      </c>
      <c r="GX16" s="167">
        <v>12.468500000000001</v>
      </c>
      <c r="GY16" s="167">
        <v>1.8653</v>
      </c>
      <c r="GZ16" s="167">
        <v>1.6032</v>
      </c>
      <c r="HA16" s="167">
        <v>13.414400000000001</v>
      </c>
      <c r="HB16" s="167">
        <v>122.2022</v>
      </c>
      <c r="HC16" s="167">
        <v>123.5761</v>
      </c>
      <c r="HD16" s="167">
        <v>285.8</v>
      </c>
      <c r="HE16" s="167">
        <v>-284.76530000000002</v>
      </c>
      <c r="HF16" s="167">
        <v>-576.51329999999996</v>
      </c>
      <c r="HG16" s="167">
        <v>577.31039999999996</v>
      </c>
      <c r="HH16" s="167">
        <v>579.62450000000001</v>
      </c>
      <c r="HI16" s="167">
        <v>-116.5998</v>
      </c>
      <c r="HJ16" s="167">
        <v>-117.5459</v>
      </c>
      <c r="HK16" s="167">
        <v>-60.933700000000002</v>
      </c>
      <c r="HL16" s="167">
        <v>-53.609699999999997</v>
      </c>
      <c r="HM16" s="167">
        <v>76.340699999999998</v>
      </c>
      <c r="HN16" s="167">
        <v>76.762</v>
      </c>
      <c r="HO16" s="168"/>
      <c r="HP16" s="168"/>
      <c r="HQ16" s="167">
        <v>42.981900000000003</v>
      </c>
      <c r="HR16" s="167">
        <v>42.2348</v>
      </c>
      <c r="HS16" s="167">
        <v>-45.790999999999997</v>
      </c>
      <c r="HT16" s="167">
        <v>-45.454000000000001</v>
      </c>
      <c r="HU16" s="167">
        <v>84.68</v>
      </c>
      <c r="HV16" s="167">
        <v>84.29</v>
      </c>
      <c r="HW16" s="167">
        <v>40.200000000000003</v>
      </c>
      <c r="HX16" s="167">
        <v>41.7</v>
      </c>
      <c r="HY16" s="168"/>
      <c r="HZ16" s="167">
        <v>24.8</v>
      </c>
      <c r="IA16" s="167">
        <v>-288.88729999999998</v>
      </c>
      <c r="IB16" s="167">
        <v>108.627</v>
      </c>
      <c r="IC16" s="167">
        <v>109.2345</v>
      </c>
      <c r="ID16" s="168"/>
      <c r="IE16" s="167">
        <v>-80.5</v>
      </c>
      <c r="IF16" s="167">
        <v>-41.2</v>
      </c>
      <c r="IG16" s="167">
        <v>-41.2</v>
      </c>
      <c r="IH16" s="167">
        <v>1.4665999999999999</v>
      </c>
      <c r="II16" s="168"/>
      <c r="IJ16" s="167">
        <v>-563.20929999999998</v>
      </c>
      <c r="IK16" s="167">
        <v>-156.41159999999999</v>
      </c>
      <c r="IL16" s="167">
        <v>477.8159</v>
      </c>
      <c r="IM16" s="167">
        <v>377.67149999999998</v>
      </c>
      <c r="IN16" s="167">
        <v>-23.022400000000001</v>
      </c>
      <c r="IO16" s="167">
        <v>-365.00409999999999</v>
      </c>
      <c r="IP16" s="167">
        <v>370.50170000000003</v>
      </c>
      <c r="IQ16" s="167">
        <v>-125.6741</v>
      </c>
      <c r="IR16" s="167">
        <v>-193.23339999999999</v>
      </c>
      <c r="IS16" s="167">
        <v>-363.0265</v>
      </c>
      <c r="IT16" s="167">
        <v>111.35290000000001</v>
      </c>
      <c r="IU16" s="167">
        <v>112.11490000000001</v>
      </c>
      <c r="IV16" s="167">
        <v>133.6172</v>
      </c>
      <c r="IW16" s="167">
        <v>-460.15649999999999</v>
      </c>
      <c r="IX16" s="167">
        <v>198.03890000000001</v>
      </c>
      <c r="IY16" s="167">
        <v>-262.66789999999997</v>
      </c>
      <c r="IZ16" s="167">
        <v>261.8125</v>
      </c>
      <c r="JA16" s="167">
        <v>-9.8068000000000008</v>
      </c>
      <c r="JB16" s="168"/>
      <c r="JC16" s="167">
        <v>11.04</v>
      </c>
      <c r="JD16" s="167">
        <v>6</v>
      </c>
      <c r="JE16" s="167">
        <v>6.0519999999999996</v>
      </c>
      <c r="JF16" s="167">
        <v>-11.04</v>
      </c>
      <c r="JG16" s="167">
        <v>-7.12</v>
      </c>
      <c r="JH16" s="168"/>
      <c r="JI16" s="167">
        <v>8.2048000000000005</v>
      </c>
      <c r="JJ16" s="167">
        <v>-42.687100000000001</v>
      </c>
      <c r="JK16" s="167">
        <v>-58.800600000000003</v>
      </c>
      <c r="JL16" s="167">
        <v>66.8</v>
      </c>
      <c r="JM16" s="167">
        <v>50.991999999999997</v>
      </c>
      <c r="JN16" s="167">
        <v>50.261000000000003</v>
      </c>
      <c r="JO16" s="168"/>
      <c r="JP16" s="167">
        <v>13.325900000000001</v>
      </c>
      <c r="JQ16" s="167">
        <v>51.025300000000001</v>
      </c>
      <c r="JR16" s="167">
        <v>50.0974</v>
      </c>
      <c r="JS16" s="167">
        <v>49.405500000000004</v>
      </c>
      <c r="JT16" s="168"/>
      <c r="JU16" s="167">
        <v>82.2</v>
      </c>
      <c r="JV16" s="167">
        <v>32.957900000000002</v>
      </c>
      <c r="JW16" s="167">
        <v>5.14</v>
      </c>
      <c r="JX16" s="168"/>
      <c r="JY16" s="167">
        <v>-50.213099999999997</v>
      </c>
      <c r="JZ16" s="167">
        <v>78.970100000000002</v>
      </c>
      <c r="KA16" s="167">
        <v>61.649099999999997</v>
      </c>
      <c r="KB16" s="167">
        <v>-49.635899999999999</v>
      </c>
      <c r="KC16" s="167">
        <v>-78.007599999999996</v>
      </c>
      <c r="KD16" s="167">
        <v>52.569200000000002</v>
      </c>
      <c r="KE16" s="167">
        <v>24.227699999999999</v>
      </c>
      <c r="KF16" s="167">
        <v>-87.3</v>
      </c>
      <c r="KG16" s="167">
        <v>89.8</v>
      </c>
      <c r="KH16" s="168"/>
      <c r="KI16" s="168"/>
    </row>
    <row r="17" spans="1:295" ht="18" customHeight="1" x14ac:dyDescent="0.25">
      <c r="A17" s="159" t="s">
        <v>43</v>
      </c>
      <c r="B17" s="159" t="s">
        <v>881</v>
      </c>
      <c r="C17" s="160">
        <v>0</v>
      </c>
      <c r="D17" s="161">
        <v>16.592099999999999</v>
      </c>
      <c r="E17" s="161">
        <v>-33.297800000000002</v>
      </c>
      <c r="F17" s="161">
        <v>-38.032200000000003</v>
      </c>
      <c r="G17" s="161">
        <v>19.672499999999999</v>
      </c>
      <c r="H17" s="161">
        <v>0</v>
      </c>
      <c r="I17" s="161">
        <v>39.144799999999996</v>
      </c>
      <c r="J17" s="161">
        <v>-58.3217</v>
      </c>
      <c r="K17" s="161">
        <v>34.642499999999998</v>
      </c>
      <c r="L17" s="161">
        <v>17.697500000000002</v>
      </c>
      <c r="M17" s="161">
        <v>17.338200000000001</v>
      </c>
      <c r="N17" s="161">
        <v>22.2</v>
      </c>
      <c r="O17" s="161">
        <v>-30.852</v>
      </c>
      <c r="P17" s="161">
        <v>26.4</v>
      </c>
      <c r="Q17" s="161">
        <v>16.559999999999999</v>
      </c>
      <c r="R17" s="161">
        <v>-26.4</v>
      </c>
      <c r="S17" s="161">
        <v>12.8659</v>
      </c>
      <c r="T17" s="161">
        <v>116.6182</v>
      </c>
      <c r="U17" s="161">
        <v>2.5301</v>
      </c>
      <c r="V17" s="161">
        <v>2.8275999999999999</v>
      </c>
      <c r="W17" s="161">
        <v>4.0484999999999998</v>
      </c>
      <c r="X17" s="161">
        <v>7.4935</v>
      </c>
      <c r="Y17" s="161">
        <v>0.46789999999999998</v>
      </c>
      <c r="Z17" s="161">
        <v>7.4665999999999997</v>
      </c>
      <c r="AA17" s="162"/>
      <c r="AB17" s="162"/>
      <c r="AC17" s="161">
        <v>-81.28</v>
      </c>
      <c r="AD17" s="162"/>
      <c r="AE17" s="162"/>
      <c r="AF17" s="161">
        <v>-22.2</v>
      </c>
      <c r="AG17" s="161">
        <v>28.6</v>
      </c>
      <c r="AH17" s="161">
        <v>4.2009999999999996</v>
      </c>
      <c r="AI17" s="161">
        <v>0.18099999999999999</v>
      </c>
      <c r="AJ17" s="161">
        <v>-30.72</v>
      </c>
      <c r="AK17" s="161">
        <v>-30.65</v>
      </c>
      <c r="AL17" s="161">
        <v>-66.19</v>
      </c>
      <c r="AM17" s="161">
        <v>31.38</v>
      </c>
      <c r="AN17" s="161">
        <v>31.65</v>
      </c>
      <c r="AO17" s="161">
        <v>7.6188000000000002</v>
      </c>
      <c r="AP17" s="161">
        <v>12.3696</v>
      </c>
      <c r="AQ17" s="161">
        <v>49.409599999999998</v>
      </c>
      <c r="AR17" s="161">
        <v>51.057899999999997</v>
      </c>
      <c r="AS17" s="161">
        <v>0</v>
      </c>
      <c r="AT17" s="160">
        <v>0</v>
      </c>
      <c r="AU17" s="161">
        <v>-50.0764</v>
      </c>
      <c r="AV17" s="161">
        <v>29.446100000000001</v>
      </c>
      <c r="AW17" s="161">
        <v>29.826000000000001</v>
      </c>
      <c r="AX17" s="161">
        <v>39.116100000000003</v>
      </c>
      <c r="AY17" s="161">
        <v>40.3217</v>
      </c>
      <c r="AZ17" s="161">
        <v>-1.0468999999999999</v>
      </c>
      <c r="BA17" s="161">
        <v>-1.9790000000000001</v>
      </c>
      <c r="BB17" s="161">
        <v>-238.7533</v>
      </c>
      <c r="BC17" s="161">
        <v>17.671399999999998</v>
      </c>
      <c r="BD17" s="161">
        <v>-7.9</v>
      </c>
      <c r="BE17" s="161">
        <v>-8.6</v>
      </c>
      <c r="BF17" s="161">
        <v>0</v>
      </c>
      <c r="BG17" s="161">
        <v>56.372700000000002</v>
      </c>
      <c r="BH17" s="161">
        <v>-6.3886000000000003</v>
      </c>
      <c r="BI17" s="162"/>
      <c r="BJ17" s="161">
        <v>-41.712000000000003</v>
      </c>
      <c r="BK17" s="161">
        <v>1.6915</v>
      </c>
      <c r="BL17" s="162"/>
      <c r="BM17" s="161">
        <v>2.3561000000000001</v>
      </c>
      <c r="BN17" s="161">
        <v>291.42110000000002</v>
      </c>
      <c r="BO17" s="161">
        <v>17.090399999999999</v>
      </c>
      <c r="BP17" s="161">
        <v>17.883800000000001</v>
      </c>
      <c r="BQ17" s="161">
        <v>-210.25380000000001</v>
      </c>
      <c r="BR17" s="161">
        <v>246.82679999999999</v>
      </c>
      <c r="BS17" s="162"/>
      <c r="BT17" s="161">
        <v>-83.144099999999995</v>
      </c>
      <c r="BU17" s="161">
        <v>80.229100000000003</v>
      </c>
      <c r="BV17" s="161">
        <v>60.027000000000001</v>
      </c>
      <c r="BW17" s="161">
        <v>16.670000000000002</v>
      </c>
      <c r="BX17" s="161">
        <v>16.899999999999999</v>
      </c>
      <c r="BY17" s="161">
        <v>43.83</v>
      </c>
      <c r="BZ17" s="161">
        <v>54.67</v>
      </c>
      <c r="CA17" s="161">
        <v>-84.522800000000004</v>
      </c>
      <c r="CB17" s="161">
        <v>-82.513400000000004</v>
      </c>
      <c r="CC17" s="161">
        <v>139.51140000000001</v>
      </c>
      <c r="CD17" s="161">
        <v>140.35560000000001</v>
      </c>
      <c r="CE17" s="161">
        <v>27.589400000000001</v>
      </c>
      <c r="CF17" s="161">
        <v>-54.811100000000003</v>
      </c>
      <c r="CG17" s="161">
        <v>-54.695599999999999</v>
      </c>
      <c r="CH17" s="161">
        <v>-4.7008999999999999</v>
      </c>
      <c r="CI17" s="161">
        <v>-51.023200000000003</v>
      </c>
      <c r="CJ17" s="162"/>
      <c r="CK17" s="162"/>
      <c r="CL17" s="161">
        <v>1.2</v>
      </c>
      <c r="CM17" s="161">
        <v>99.8</v>
      </c>
      <c r="CN17" s="161">
        <v>-10.74</v>
      </c>
      <c r="CO17" s="161">
        <v>20.035799999999998</v>
      </c>
      <c r="CP17" s="161">
        <v>20.203399999999998</v>
      </c>
      <c r="CQ17" s="161">
        <v>21.572299999999998</v>
      </c>
      <c r="CR17" s="161">
        <v>-13.912699999999999</v>
      </c>
      <c r="CS17" s="161">
        <v>-14.251899999999999</v>
      </c>
      <c r="CT17" s="161">
        <v>-17.3432</v>
      </c>
      <c r="CU17" s="161">
        <v>1.6108</v>
      </c>
      <c r="CV17" s="161">
        <v>-21.1633</v>
      </c>
      <c r="CW17" s="161">
        <v>10.986700000000001</v>
      </c>
      <c r="CX17" s="161">
        <v>19.21</v>
      </c>
      <c r="CY17" s="161">
        <v>51.23</v>
      </c>
      <c r="CZ17" s="162"/>
      <c r="DA17" s="162"/>
      <c r="DB17" s="161">
        <v>-23.73</v>
      </c>
      <c r="DC17" s="162"/>
      <c r="DD17" s="161">
        <v>51.783999999999999</v>
      </c>
      <c r="DE17" s="161">
        <v>51.242600000000003</v>
      </c>
      <c r="DF17" s="161">
        <v>-97.342799999999997</v>
      </c>
      <c r="DG17" s="162"/>
      <c r="DH17" s="161">
        <v>-14.454800000000001</v>
      </c>
      <c r="DI17" s="161">
        <v>-72.3</v>
      </c>
      <c r="DJ17" s="162"/>
      <c r="DK17" s="161">
        <v>27.254300000000001</v>
      </c>
      <c r="DL17" s="162"/>
      <c r="DM17" s="161">
        <v>31.481000000000002</v>
      </c>
      <c r="DN17" s="161">
        <v>45.1355</v>
      </c>
      <c r="DO17" s="162"/>
      <c r="DP17" s="161">
        <v>-3.34</v>
      </c>
      <c r="DQ17" s="161">
        <v>46.858499999999999</v>
      </c>
      <c r="DR17" s="161">
        <v>98.943100000000001</v>
      </c>
      <c r="DS17" s="161">
        <v>-25.23</v>
      </c>
      <c r="DT17" s="161">
        <v>-25.53</v>
      </c>
      <c r="DU17" s="161">
        <v>83.6</v>
      </c>
      <c r="DV17" s="161">
        <v>48.99</v>
      </c>
      <c r="DW17" s="161">
        <v>100.2</v>
      </c>
      <c r="DX17" s="161">
        <v>98.254499999999993</v>
      </c>
      <c r="DY17" s="161">
        <v>-55.005200000000002</v>
      </c>
      <c r="DZ17" s="161">
        <v>-54.127299999999998</v>
      </c>
      <c r="EA17" s="161">
        <v>142.24760000000001</v>
      </c>
      <c r="EB17" s="161">
        <v>105.48739999999999</v>
      </c>
      <c r="EC17" s="161">
        <v>100.39279999999999</v>
      </c>
      <c r="ED17" s="161">
        <v>101.84869999999999</v>
      </c>
      <c r="EE17" s="161">
        <v>32.028300000000002</v>
      </c>
      <c r="EF17" s="161">
        <v>81.058899999999994</v>
      </c>
      <c r="EG17" s="161">
        <v>-26.391999999999999</v>
      </c>
      <c r="EH17" s="161">
        <v>224.76849999999999</v>
      </c>
      <c r="EI17" s="161">
        <v>167.13849999999999</v>
      </c>
      <c r="EJ17" s="162"/>
      <c r="EK17" s="161">
        <v>-25.9909</v>
      </c>
      <c r="EL17" s="161">
        <v>-24.1645</v>
      </c>
      <c r="EM17" s="162"/>
      <c r="EN17" s="161">
        <v>-7.6509</v>
      </c>
      <c r="EO17" s="161">
        <v>-6.8000999999999996</v>
      </c>
      <c r="EP17" s="161">
        <v>64.56</v>
      </c>
      <c r="EQ17" s="161">
        <v>-62.0505</v>
      </c>
      <c r="ER17" s="161">
        <v>-62.888300000000001</v>
      </c>
      <c r="ES17" s="161">
        <v>20.023199999999999</v>
      </c>
      <c r="ET17" s="161">
        <v>17.02</v>
      </c>
      <c r="EU17" s="161">
        <v>-15.01</v>
      </c>
      <c r="EV17" s="161">
        <v>1</v>
      </c>
      <c r="EW17" s="161">
        <v>9.6228999999999996</v>
      </c>
      <c r="EX17" s="161">
        <v>-55.617400000000004</v>
      </c>
      <c r="EY17" s="161">
        <v>-13.703099999999999</v>
      </c>
      <c r="EZ17" s="161">
        <v>-13.2403</v>
      </c>
      <c r="FA17" s="161">
        <v>4.2854000000000001</v>
      </c>
      <c r="FB17" s="161">
        <v>-77.439099999999996</v>
      </c>
      <c r="FC17" s="161">
        <v>41.260199999999998</v>
      </c>
      <c r="FD17" s="162"/>
      <c r="FE17" s="162"/>
      <c r="FF17" s="161">
        <v>2.6674000000000002</v>
      </c>
      <c r="FG17" s="161">
        <v>38.441299999999998</v>
      </c>
      <c r="FH17" s="161">
        <v>38.345399999999998</v>
      </c>
      <c r="FI17" s="161">
        <v>36.762700000000002</v>
      </c>
      <c r="FJ17" s="161">
        <v>83.058300000000003</v>
      </c>
      <c r="FK17" s="161">
        <v>83.058300000000003</v>
      </c>
      <c r="FL17" s="161">
        <v>-61.289000000000001</v>
      </c>
      <c r="FM17" s="161">
        <v>56.975499999999997</v>
      </c>
      <c r="FN17" s="161">
        <v>57.523899999999998</v>
      </c>
      <c r="FO17" s="161">
        <v>-42.475700000000003</v>
      </c>
      <c r="FP17" s="161">
        <v>-23.023499999999999</v>
      </c>
      <c r="FQ17" s="161">
        <v>-34.971800000000002</v>
      </c>
      <c r="FR17" s="161">
        <v>-31.98</v>
      </c>
      <c r="FS17" s="161">
        <v>19.078099999999999</v>
      </c>
      <c r="FT17" s="161">
        <v>0.79869999999999997</v>
      </c>
      <c r="FU17" s="161">
        <v>-12.25</v>
      </c>
      <c r="FV17" s="161">
        <v>23.65</v>
      </c>
      <c r="FW17" s="161">
        <v>-34.858699999999999</v>
      </c>
      <c r="FX17" s="161">
        <v>10.189399999999999</v>
      </c>
      <c r="FY17" s="161">
        <v>-10.971</v>
      </c>
      <c r="FZ17" s="161">
        <v>8.6120000000000001</v>
      </c>
      <c r="GA17" s="162"/>
      <c r="GB17" s="161">
        <v>19.43</v>
      </c>
      <c r="GC17" s="161">
        <v>24.909800000000001</v>
      </c>
      <c r="GD17" s="161">
        <v>43.398899999999998</v>
      </c>
      <c r="GE17" s="162"/>
      <c r="GF17" s="161">
        <v>68.386499999999998</v>
      </c>
      <c r="GG17" s="161">
        <v>27.9</v>
      </c>
      <c r="GH17" s="161">
        <v>-16.492100000000001</v>
      </c>
      <c r="GI17" s="162"/>
      <c r="GJ17" s="161">
        <v>0</v>
      </c>
      <c r="GK17" s="161">
        <v>1.3154999999999999</v>
      </c>
      <c r="GL17" s="162"/>
      <c r="GM17" s="162"/>
      <c r="GN17" s="161">
        <v>-11.3969</v>
      </c>
      <c r="GO17" s="161">
        <v>-22.113499999999998</v>
      </c>
      <c r="GP17" s="161">
        <v>20.682500000000001</v>
      </c>
      <c r="GQ17" s="161">
        <v>34.369100000000003</v>
      </c>
      <c r="GR17" s="161">
        <v>62.965899999999998</v>
      </c>
      <c r="GS17" s="161">
        <v>65.532200000000003</v>
      </c>
      <c r="GT17" s="161">
        <v>-121.5826</v>
      </c>
      <c r="GU17" s="161">
        <v>-16.1479</v>
      </c>
      <c r="GV17" s="161">
        <v>28.501100000000001</v>
      </c>
      <c r="GW17" s="161">
        <v>-34.078000000000003</v>
      </c>
      <c r="GX17" s="161">
        <v>13.063000000000001</v>
      </c>
      <c r="GY17" s="161">
        <v>2.3828999999999998</v>
      </c>
      <c r="GZ17" s="161">
        <v>2.12</v>
      </c>
      <c r="HA17" s="161">
        <v>14</v>
      </c>
      <c r="HB17" s="161">
        <v>124.4002</v>
      </c>
      <c r="HC17" s="161">
        <v>124.90389999999999</v>
      </c>
      <c r="HD17" s="161">
        <v>285.39999999999998</v>
      </c>
      <c r="HE17" s="161">
        <v>-280.09629999999999</v>
      </c>
      <c r="HF17" s="161">
        <v>-568.76700000000005</v>
      </c>
      <c r="HG17" s="161">
        <v>576.08439999999996</v>
      </c>
      <c r="HH17" s="161">
        <v>569.70479999999998</v>
      </c>
      <c r="HI17" s="161">
        <v>-120.2328</v>
      </c>
      <c r="HJ17" s="161">
        <v>-119.90219999999999</v>
      </c>
      <c r="HK17" s="161">
        <v>-55.9101</v>
      </c>
      <c r="HL17" s="161">
        <v>-48.654800000000002</v>
      </c>
      <c r="HM17" s="161">
        <v>79.307000000000002</v>
      </c>
      <c r="HN17" s="161">
        <v>76.776600000000002</v>
      </c>
      <c r="HO17" s="162"/>
      <c r="HP17" s="162"/>
      <c r="HQ17" s="161">
        <v>44.124499999999998</v>
      </c>
      <c r="HR17" s="161">
        <v>43.652099999999997</v>
      </c>
      <c r="HS17" s="161">
        <v>-46.677</v>
      </c>
      <c r="HT17" s="161">
        <v>-46.087400000000002</v>
      </c>
      <c r="HU17" s="161">
        <v>82.26</v>
      </c>
      <c r="HV17" s="161">
        <v>81.34</v>
      </c>
      <c r="HW17" s="161">
        <v>42.5</v>
      </c>
      <c r="HX17" s="161">
        <v>42.4</v>
      </c>
      <c r="HY17" s="161">
        <v>22.991499999999998</v>
      </c>
      <c r="HZ17" s="161">
        <v>25.76</v>
      </c>
      <c r="IA17" s="161">
        <v>-296.02190000000002</v>
      </c>
      <c r="IB17" s="161">
        <v>108.9868</v>
      </c>
      <c r="IC17" s="161">
        <v>108.88249999999999</v>
      </c>
      <c r="ID17" s="161">
        <v>13.3</v>
      </c>
      <c r="IE17" s="161">
        <v>-78.099999999999994</v>
      </c>
      <c r="IF17" s="161">
        <v>-42.2</v>
      </c>
      <c r="IG17" s="161">
        <v>-42.2</v>
      </c>
      <c r="IH17" s="162"/>
      <c r="II17" s="161">
        <v>1.2577</v>
      </c>
      <c r="IJ17" s="161">
        <v>-560.90589999999997</v>
      </c>
      <c r="IK17" s="161">
        <v>-124.9867</v>
      </c>
      <c r="IL17" s="161">
        <v>470.23079999999999</v>
      </c>
      <c r="IM17" s="161">
        <v>382.3904</v>
      </c>
      <c r="IN17" s="161">
        <v>-30.196000000000002</v>
      </c>
      <c r="IO17" s="161">
        <v>-367.05579999999998</v>
      </c>
      <c r="IP17" s="161">
        <v>371.3972</v>
      </c>
      <c r="IQ17" s="161">
        <v>-128.20419999999999</v>
      </c>
      <c r="IR17" s="161">
        <v>-192.81290000000001</v>
      </c>
      <c r="IS17" s="161">
        <v>-363.28730000000002</v>
      </c>
      <c r="IT17" s="161">
        <v>113.15170000000001</v>
      </c>
      <c r="IU17" s="161">
        <v>114.4978</v>
      </c>
      <c r="IV17" s="161">
        <v>130.59229999999999</v>
      </c>
      <c r="IW17" s="161">
        <v>-462.1438</v>
      </c>
      <c r="IX17" s="161">
        <v>197.1754</v>
      </c>
      <c r="IY17" s="161">
        <v>-264.44799999999998</v>
      </c>
      <c r="IZ17" s="161">
        <v>266.1123</v>
      </c>
      <c r="JA17" s="161">
        <v>-9.0433000000000003</v>
      </c>
      <c r="JB17" s="162"/>
      <c r="JC17" s="161">
        <v>10.88</v>
      </c>
      <c r="JD17" s="161">
        <v>6.0389999999999997</v>
      </c>
      <c r="JE17" s="161">
        <v>6.0190000000000001</v>
      </c>
      <c r="JF17" s="161">
        <v>-10.4</v>
      </c>
      <c r="JG17" s="161">
        <v>-7.12</v>
      </c>
      <c r="JH17" s="162"/>
      <c r="JI17" s="161">
        <v>7.3837999999999999</v>
      </c>
      <c r="JJ17" s="161">
        <v>-40.370800000000003</v>
      </c>
      <c r="JK17" s="161">
        <v>-58.889099999999999</v>
      </c>
      <c r="JL17" s="161">
        <v>64.2</v>
      </c>
      <c r="JM17" s="161">
        <v>52.401000000000003</v>
      </c>
      <c r="JN17" s="161">
        <v>51.668999999999997</v>
      </c>
      <c r="JO17" s="162"/>
      <c r="JP17" s="161">
        <v>13.342700000000001</v>
      </c>
      <c r="JQ17" s="161">
        <v>51.163200000000003</v>
      </c>
      <c r="JR17" s="161">
        <v>50.075699999999998</v>
      </c>
      <c r="JS17" s="161">
        <v>49.623899999999999</v>
      </c>
      <c r="JT17" s="162"/>
      <c r="JU17" s="161">
        <v>79.900000000000006</v>
      </c>
      <c r="JV17" s="161">
        <v>31.924800000000001</v>
      </c>
      <c r="JW17" s="161">
        <v>5.22</v>
      </c>
      <c r="JX17" s="162"/>
      <c r="JY17" s="161">
        <v>-43.563899999999997</v>
      </c>
      <c r="JZ17" s="161">
        <v>73.898899999999998</v>
      </c>
      <c r="KA17" s="161">
        <v>57.662700000000001</v>
      </c>
      <c r="KB17" s="161">
        <v>-44.121600000000001</v>
      </c>
      <c r="KC17" s="161">
        <v>-72.859399999999994</v>
      </c>
      <c r="KD17" s="161">
        <v>47.492400000000004</v>
      </c>
      <c r="KE17" s="161">
        <v>24.8005</v>
      </c>
      <c r="KF17" s="161">
        <v>-85.5</v>
      </c>
      <c r="KG17" s="161">
        <v>86.5</v>
      </c>
      <c r="KH17" s="162"/>
      <c r="KI17" s="162"/>
    </row>
    <row r="18" spans="1:295" ht="18" customHeight="1" x14ac:dyDescent="0.25">
      <c r="A18" s="159" t="s">
        <v>43</v>
      </c>
      <c r="B18" s="159" t="s">
        <v>882</v>
      </c>
      <c r="C18" s="163">
        <v>0</v>
      </c>
      <c r="D18" s="164">
        <v>16.670100000000001</v>
      </c>
      <c r="E18" s="165"/>
      <c r="F18" s="164">
        <v>-37.893500000000003</v>
      </c>
      <c r="G18" s="164">
        <v>19.8856</v>
      </c>
      <c r="H18" s="165"/>
      <c r="I18" s="164">
        <v>39.245100000000001</v>
      </c>
      <c r="J18" s="164">
        <v>-65.427400000000006</v>
      </c>
      <c r="K18" s="164">
        <v>34.8733</v>
      </c>
      <c r="L18" s="164">
        <v>17.621500000000001</v>
      </c>
      <c r="M18" s="164">
        <v>17.348199999999999</v>
      </c>
      <c r="N18" s="164">
        <v>26.64</v>
      </c>
      <c r="O18" s="164">
        <v>-31.210999999999999</v>
      </c>
      <c r="P18" s="164">
        <v>26.4</v>
      </c>
      <c r="Q18" s="164">
        <v>16.559999999999999</v>
      </c>
      <c r="R18" s="165"/>
      <c r="S18" s="164">
        <v>13.5159</v>
      </c>
      <c r="T18" s="164">
        <v>132.7166</v>
      </c>
      <c r="U18" s="164">
        <v>2.6166999999999998</v>
      </c>
      <c r="V18" s="164">
        <v>2.5295000000000001</v>
      </c>
      <c r="W18" s="164">
        <v>3.9293999999999998</v>
      </c>
      <c r="X18" s="164">
        <v>7.2355999999999998</v>
      </c>
      <c r="Y18" s="164">
        <v>0.4652</v>
      </c>
      <c r="Z18" s="164">
        <v>7.7446000000000002</v>
      </c>
      <c r="AA18" s="165"/>
      <c r="AB18" s="165"/>
      <c r="AC18" s="164">
        <v>-82.15</v>
      </c>
      <c r="AD18" s="165"/>
      <c r="AE18" s="165"/>
      <c r="AF18" s="164">
        <v>-24.42</v>
      </c>
      <c r="AG18" s="164">
        <v>28.6</v>
      </c>
      <c r="AH18" s="164">
        <v>4.4610000000000003</v>
      </c>
      <c r="AI18" s="164">
        <v>0.18099999999999999</v>
      </c>
      <c r="AJ18" s="164">
        <v>-27.41</v>
      </c>
      <c r="AK18" s="164">
        <v>-27.41</v>
      </c>
      <c r="AL18" s="164">
        <v>-74.540000000000006</v>
      </c>
      <c r="AM18" s="164">
        <v>27.49</v>
      </c>
      <c r="AN18" s="164">
        <v>27.57</v>
      </c>
      <c r="AO18" s="164">
        <v>7.3818000000000001</v>
      </c>
      <c r="AP18" s="164">
        <v>12.490500000000001</v>
      </c>
      <c r="AQ18" s="164">
        <v>49.671599999999998</v>
      </c>
      <c r="AR18" s="164">
        <v>51.303699999999999</v>
      </c>
      <c r="AS18" s="165"/>
      <c r="AT18" s="163">
        <v>0</v>
      </c>
      <c r="AU18" s="164">
        <v>-44.881399999999999</v>
      </c>
      <c r="AV18" s="164">
        <v>10.228199999999999</v>
      </c>
      <c r="AW18" s="164">
        <v>10.3514</v>
      </c>
      <c r="AX18" s="164">
        <v>43.134900000000002</v>
      </c>
      <c r="AY18" s="164">
        <v>44.072600000000001</v>
      </c>
      <c r="AZ18" s="164">
        <v>-4.1875999999999998</v>
      </c>
      <c r="BA18" s="164">
        <v>-24.567900000000002</v>
      </c>
      <c r="BB18" s="164">
        <v>-205.8698</v>
      </c>
      <c r="BC18" s="164">
        <v>14.0327</v>
      </c>
      <c r="BD18" s="164">
        <v>-6.3</v>
      </c>
      <c r="BE18" s="164">
        <v>-6.7</v>
      </c>
      <c r="BF18" s="165"/>
      <c r="BG18" s="164">
        <v>52.874499999999998</v>
      </c>
      <c r="BH18" s="164">
        <v>-6.0827999999999998</v>
      </c>
      <c r="BI18" s="165"/>
      <c r="BJ18" s="164">
        <v>-36.043500000000002</v>
      </c>
      <c r="BK18" s="164">
        <v>2.1644000000000001</v>
      </c>
      <c r="BL18" s="165"/>
      <c r="BM18" s="164">
        <v>2.3151000000000002</v>
      </c>
      <c r="BN18" s="164">
        <v>261.36040000000003</v>
      </c>
      <c r="BO18" s="164">
        <v>18.555199999999999</v>
      </c>
      <c r="BP18" s="164">
        <v>19.287700000000001</v>
      </c>
      <c r="BQ18" s="164">
        <v>-203.12860000000001</v>
      </c>
      <c r="BR18" s="164">
        <v>231.41560000000001</v>
      </c>
      <c r="BS18" s="165"/>
      <c r="BT18" s="164">
        <v>-74.776799999999994</v>
      </c>
      <c r="BU18" s="164">
        <v>77.288799999999995</v>
      </c>
      <c r="BV18" s="164">
        <v>60.915199999999999</v>
      </c>
      <c r="BW18" s="164">
        <v>16.600000000000001</v>
      </c>
      <c r="BX18" s="164">
        <v>16.34</v>
      </c>
      <c r="BY18" s="164">
        <v>43.84</v>
      </c>
      <c r="BZ18" s="164">
        <v>55.29</v>
      </c>
      <c r="CA18" s="164">
        <v>-85.862300000000005</v>
      </c>
      <c r="CB18" s="164">
        <v>-84.388800000000003</v>
      </c>
      <c r="CC18" s="164">
        <v>136.81389999999999</v>
      </c>
      <c r="CD18" s="164">
        <v>136.99610000000001</v>
      </c>
      <c r="CE18" s="164">
        <v>25.322700000000001</v>
      </c>
      <c r="CF18" s="164">
        <v>-49.761499999999998</v>
      </c>
      <c r="CG18" s="164">
        <v>-49.57</v>
      </c>
      <c r="CH18" s="164">
        <v>-7.3708</v>
      </c>
      <c r="CI18" s="164">
        <v>-48.832000000000001</v>
      </c>
      <c r="CJ18" s="165"/>
      <c r="CK18" s="165"/>
      <c r="CL18" s="164">
        <v>7.4</v>
      </c>
      <c r="CM18" s="164">
        <v>97.8</v>
      </c>
      <c r="CN18" s="164">
        <v>-10.44</v>
      </c>
      <c r="CO18" s="164">
        <v>24.007999999999999</v>
      </c>
      <c r="CP18" s="164">
        <v>22.8156</v>
      </c>
      <c r="CQ18" s="164">
        <v>23.994199999999999</v>
      </c>
      <c r="CR18" s="164">
        <v>-7.0994999999999999</v>
      </c>
      <c r="CS18" s="164">
        <v>-6.7977999999999996</v>
      </c>
      <c r="CT18" s="164">
        <v>-23.24</v>
      </c>
      <c r="CU18" s="164">
        <v>1.0432999999999999</v>
      </c>
      <c r="CV18" s="164">
        <v>-27.5047</v>
      </c>
      <c r="CW18" s="164">
        <v>10.8901</v>
      </c>
      <c r="CX18" s="164">
        <v>20.12</v>
      </c>
      <c r="CY18" s="164">
        <v>49.7</v>
      </c>
      <c r="CZ18" s="165"/>
      <c r="DA18" s="164">
        <v>29.301500000000001</v>
      </c>
      <c r="DB18" s="164">
        <v>-23.48</v>
      </c>
      <c r="DC18" s="165"/>
      <c r="DD18" s="164">
        <v>48.620800000000003</v>
      </c>
      <c r="DE18" s="164">
        <v>48.744799999999998</v>
      </c>
      <c r="DF18" s="164">
        <v>-94.253100000000003</v>
      </c>
      <c r="DG18" s="165"/>
      <c r="DH18" s="164">
        <v>-14.177099999999999</v>
      </c>
      <c r="DI18" s="165"/>
      <c r="DJ18" s="165"/>
      <c r="DK18" s="164">
        <v>26.7819</v>
      </c>
      <c r="DL18" s="164">
        <v>31.942699999999999</v>
      </c>
      <c r="DM18" s="164">
        <v>31.011299999999999</v>
      </c>
      <c r="DN18" s="164">
        <v>45.1355</v>
      </c>
      <c r="DO18" s="165"/>
      <c r="DP18" s="164">
        <v>-3.2</v>
      </c>
      <c r="DQ18" s="164">
        <v>47.290500000000002</v>
      </c>
      <c r="DR18" s="164">
        <v>91.867699999999999</v>
      </c>
      <c r="DS18" s="164">
        <v>-29.02</v>
      </c>
      <c r="DT18" s="164">
        <v>-29.34</v>
      </c>
      <c r="DU18" s="164">
        <v>91.42</v>
      </c>
      <c r="DV18" s="164">
        <v>49.76</v>
      </c>
      <c r="DW18" s="164">
        <v>92.690899999999999</v>
      </c>
      <c r="DX18" s="164">
        <v>92.381799999999998</v>
      </c>
      <c r="DY18" s="164">
        <v>-57.213500000000003</v>
      </c>
      <c r="DZ18" s="164">
        <v>-55.427300000000002</v>
      </c>
      <c r="EA18" s="164">
        <v>139.22020000000001</v>
      </c>
      <c r="EB18" s="164">
        <v>104.62090000000001</v>
      </c>
      <c r="EC18" s="164">
        <v>99.577200000000005</v>
      </c>
      <c r="ED18" s="164">
        <v>101.04810000000001</v>
      </c>
      <c r="EE18" s="164">
        <v>58.007399999999997</v>
      </c>
      <c r="EF18" s="164">
        <v>62.273699999999998</v>
      </c>
      <c r="EG18" s="164">
        <v>-24.76</v>
      </c>
      <c r="EH18" s="164">
        <v>217.30869999999999</v>
      </c>
      <c r="EI18" s="164">
        <v>179.4956</v>
      </c>
      <c r="EJ18" s="165"/>
      <c r="EK18" s="164">
        <v>-24.917999999999999</v>
      </c>
      <c r="EL18" s="164">
        <v>-23.895099999999999</v>
      </c>
      <c r="EM18" s="165"/>
      <c r="EN18" s="164">
        <v>-17.076499999999999</v>
      </c>
      <c r="EO18" s="164">
        <v>-15.186299999999999</v>
      </c>
      <c r="EP18" s="164">
        <v>164.41200000000001</v>
      </c>
      <c r="EQ18" s="164">
        <v>-77.241900000000001</v>
      </c>
      <c r="ER18" s="164">
        <v>-77.8827</v>
      </c>
      <c r="ES18" s="164">
        <v>-5.8638000000000003</v>
      </c>
      <c r="ET18" s="164">
        <v>0</v>
      </c>
      <c r="EU18" s="164">
        <v>-13.77</v>
      </c>
      <c r="EV18" s="164">
        <v>122.9</v>
      </c>
      <c r="EW18" s="164">
        <v>9.7811000000000003</v>
      </c>
      <c r="EX18" s="164">
        <v>-74.642799999999994</v>
      </c>
      <c r="EY18" s="164">
        <v>-14.6408</v>
      </c>
      <c r="EZ18" s="164">
        <v>-14.1431</v>
      </c>
      <c r="FA18" s="164">
        <v>6.0895999999999999</v>
      </c>
      <c r="FB18" s="164">
        <v>-58.839399999999998</v>
      </c>
      <c r="FC18" s="164">
        <v>24.728999999999999</v>
      </c>
      <c r="FD18" s="165"/>
      <c r="FE18" s="165"/>
      <c r="FF18" s="164">
        <v>2.7885</v>
      </c>
      <c r="FG18" s="164">
        <v>39.542900000000003</v>
      </c>
      <c r="FH18" s="164">
        <v>39.035899999999998</v>
      </c>
      <c r="FI18" s="164">
        <v>37.457299999999996</v>
      </c>
      <c r="FJ18" s="164">
        <v>85.235299999999995</v>
      </c>
      <c r="FK18" s="164">
        <v>86.5749</v>
      </c>
      <c r="FL18" s="164">
        <v>-71.168899999999994</v>
      </c>
      <c r="FM18" s="164">
        <v>58.638800000000003</v>
      </c>
      <c r="FN18" s="164">
        <v>59.313099999999999</v>
      </c>
      <c r="FO18" s="164">
        <v>-53.126899999999999</v>
      </c>
      <c r="FP18" s="164">
        <v>-31.446100000000001</v>
      </c>
      <c r="FQ18" s="164">
        <v>-37.557299999999998</v>
      </c>
      <c r="FR18" s="164">
        <v>-33.11</v>
      </c>
      <c r="FS18" s="164">
        <v>19.078099999999999</v>
      </c>
      <c r="FT18" s="164">
        <v>0.79869999999999997</v>
      </c>
      <c r="FU18" s="164">
        <v>-12.41</v>
      </c>
      <c r="FV18" s="164">
        <v>23.04</v>
      </c>
      <c r="FW18" s="164">
        <v>-38.7239</v>
      </c>
      <c r="FX18" s="164">
        <v>10.048999999999999</v>
      </c>
      <c r="FY18" s="164">
        <v>-10.957000000000001</v>
      </c>
      <c r="FZ18" s="164">
        <v>8.4749999999999996</v>
      </c>
      <c r="GA18" s="165"/>
      <c r="GB18" s="164">
        <v>18.7</v>
      </c>
      <c r="GC18" s="164">
        <v>32.170099999999998</v>
      </c>
      <c r="GD18" s="164">
        <v>52.206800000000001</v>
      </c>
      <c r="GE18" s="165"/>
      <c r="GF18" s="164">
        <v>67.236800000000002</v>
      </c>
      <c r="GG18" s="164">
        <v>26.5</v>
      </c>
      <c r="GH18" s="164">
        <v>-16.164400000000001</v>
      </c>
      <c r="GI18" s="165"/>
      <c r="GJ18" s="164">
        <v>0</v>
      </c>
      <c r="GK18" s="164">
        <v>1.3023</v>
      </c>
      <c r="GL18" s="165"/>
      <c r="GM18" s="165"/>
      <c r="GN18" s="164">
        <v>-11.8573</v>
      </c>
      <c r="GO18" s="164">
        <v>-22.1252</v>
      </c>
      <c r="GP18" s="164">
        <v>20.040700000000001</v>
      </c>
      <c r="GQ18" s="164">
        <v>34.453099999999999</v>
      </c>
      <c r="GR18" s="164">
        <v>62.862099999999998</v>
      </c>
      <c r="GS18" s="164">
        <v>64.231399999999994</v>
      </c>
      <c r="GT18" s="164">
        <v>-119.3944</v>
      </c>
      <c r="GU18" s="164">
        <v>-16.319600000000001</v>
      </c>
      <c r="GV18" s="164">
        <v>27.523099999999999</v>
      </c>
      <c r="GW18" s="164">
        <v>-33.9651</v>
      </c>
      <c r="GX18" s="164">
        <v>13.244300000000001</v>
      </c>
      <c r="GY18" s="164">
        <v>2.0800999999999998</v>
      </c>
      <c r="GZ18" s="164">
        <v>1.8351999999999999</v>
      </c>
      <c r="HA18" s="164">
        <v>14.589700000000001</v>
      </c>
      <c r="HB18" s="164">
        <v>121.08759999999999</v>
      </c>
      <c r="HC18" s="164">
        <v>123.1815</v>
      </c>
      <c r="HD18" s="164">
        <v>282</v>
      </c>
      <c r="HE18" s="164">
        <v>-282.12270000000001</v>
      </c>
      <c r="HF18" s="164">
        <v>-570.1</v>
      </c>
      <c r="HG18" s="164">
        <v>574.30999999999995</v>
      </c>
      <c r="HH18" s="164">
        <v>571.92420000000004</v>
      </c>
      <c r="HI18" s="164">
        <v>-116.6379</v>
      </c>
      <c r="HJ18" s="164">
        <v>-118.163</v>
      </c>
      <c r="HK18" s="164">
        <v>-59.1678</v>
      </c>
      <c r="HL18" s="164">
        <v>-52.765099999999997</v>
      </c>
      <c r="HM18" s="164">
        <v>75.541200000000003</v>
      </c>
      <c r="HN18" s="164">
        <v>75.511799999999994</v>
      </c>
      <c r="HO18" s="165"/>
      <c r="HP18" s="165"/>
      <c r="HQ18" s="164">
        <v>43.805900000000001</v>
      </c>
      <c r="HR18" s="164">
        <v>43.069800000000001</v>
      </c>
      <c r="HS18" s="164">
        <v>-45.864699999999999</v>
      </c>
      <c r="HT18" s="164">
        <v>-45.798900000000003</v>
      </c>
      <c r="HU18" s="164">
        <v>85.78</v>
      </c>
      <c r="HV18" s="164">
        <v>85.49</v>
      </c>
      <c r="HW18" s="164">
        <v>42</v>
      </c>
      <c r="HX18" s="164">
        <v>41.9</v>
      </c>
      <c r="HY18" s="164">
        <v>22.745899999999999</v>
      </c>
      <c r="HZ18" s="164">
        <v>26.16</v>
      </c>
      <c r="IA18" s="164">
        <v>-292.89569999999998</v>
      </c>
      <c r="IB18" s="164">
        <v>108.8719</v>
      </c>
      <c r="IC18" s="164">
        <v>108.7702</v>
      </c>
      <c r="ID18" s="164">
        <v>13.3</v>
      </c>
      <c r="IE18" s="164">
        <v>-79.2</v>
      </c>
      <c r="IF18" s="164">
        <v>-42.1</v>
      </c>
      <c r="IG18" s="164">
        <v>-41.8</v>
      </c>
      <c r="IH18" s="165"/>
      <c r="II18" s="165"/>
      <c r="IJ18" s="164">
        <v>-560.90700000000004</v>
      </c>
      <c r="IK18" s="164">
        <v>-139.5187</v>
      </c>
      <c r="IL18" s="164">
        <v>477.89980000000003</v>
      </c>
      <c r="IM18" s="164">
        <v>387.48669999999998</v>
      </c>
      <c r="IN18" s="164">
        <v>-28.756900000000002</v>
      </c>
      <c r="IO18" s="164">
        <v>-369.9581</v>
      </c>
      <c r="IP18" s="164">
        <v>375.20119999999997</v>
      </c>
      <c r="IQ18" s="164">
        <v>-129.37950000000001</v>
      </c>
      <c r="IR18" s="164">
        <v>-194.77080000000001</v>
      </c>
      <c r="IS18" s="164">
        <v>-369.36200000000002</v>
      </c>
      <c r="IT18" s="164">
        <v>116.6263</v>
      </c>
      <c r="IU18" s="164">
        <v>114.26130000000001</v>
      </c>
      <c r="IV18" s="164">
        <v>131.90710000000001</v>
      </c>
      <c r="IW18" s="164">
        <v>-465.91199999999998</v>
      </c>
      <c r="IX18" s="164">
        <v>199.17230000000001</v>
      </c>
      <c r="IY18" s="164">
        <v>-265.87459999999999</v>
      </c>
      <c r="IZ18" s="164">
        <v>268.2115</v>
      </c>
      <c r="JA18" s="164">
        <v>-9.4909999999999997</v>
      </c>
      <c r="JB18" s="165"/>
      <c r="JC18" s="164">
        <v>11.12</v>
      </c>
      <c r="JD18" s="165"/>
      <c r="JE18" s="164">
        <v>6.0179999999999998</v>
      </c>
      <c r="JF18" s="164">
        <v>-11.04</v>
      </c>
      <c r="JG18" s="164">
        <v>-6.56</v>
      </c>
      <c r="JH18" s="165"/>
      <c r="JI18" s="164">
        <v>7.5883000000000003</v>
      </c>
      <c r="JJ18" s="164">
        <v>-42.363599999999998</v>
      </c>
      <c r="JK18" s="164">
        <v>-58.3917</v>
      </c>
      <c r="JL18" s="164">
        <v>66.099999999999994</v>
      </c>
      <c r="JM18" s="164">
        <v>51.527000000000001</v>
      </c>
      <c r="JN18" s="164">
        <v>51.448999999999998</v>
      </c>
      <c r="JO18" s="164">
        <v>11.2197</v>
      </c>
      <c r="JP18" s="164">
        <v>13.6083</v>
      </c>
      <c r="JQ18" s="164">
        <v>49.538499999999999</v>
      </c>
      <c r="JR18" s="164">
        <v>50.604100000000003</v>
      </c>
      <c r="JS18" s="164">
        <v>50.819299999999998</v>
      </c>
      <c r="JT18" s="165"/>
      <c r="JU18" s="164">
        <v>80.5</v>
      </c>
      <c r="JV18" s="164">
        <v>32.508200000000002</v>
      </c>
      <c r="JW18" s="164">
        <v>5.24</v>
      </c>
      <c r="JX18" s="165"/>
      <c r="JY18" s="164">
        <v>-49.648000000000003</v>
      </c>
      <c r="JZ18" s="164">
        <v>78.320499999999996</v>
      </c>
      <c r="KA18" s="164">
        <v>61.573700000000002</v>
      </c>
      <c r="KB18" s="164">
        <v>-48.244300000000003</v>
      </c>
      <c r="KC18" s="164">
        <v>-76.891800000000003</v>
      </c>
      <c r="KD18" s="164">
        <v>51.110500000000002</v>
      </c>
      <c r="KE18" s="164">
        <v>24.2712</v>
      </c>
      <c r="KF18" s="164">
        <v>-87.4</v>
      </c>
      <c r="KG18" s="164">
        <v>87.8</v>
      </c>
      <c r="KH18" s="165"/>
      <c r="KI18" s="165"/>
    </row>
    <row r="19" spans="1:295" ht="18" customHeight="1" x14ac:dyDescent="0.25">
      <c r="A19" s="159" t="s">
        <v>43</v>
      </c>
      <c r="B19" s="159" t="s">
        <v>883</v>
      </c>
      <c r="C19" s="163">
        <v>0</v>
      </c>
      <c r="D19" s="164">
        <v>17.090599999999998</v>
      </c>
      <c r="E19" s="164">
        <v>-33.771299999999997</v>
      </c>
      <c r="F19" s="164">
        <v>-37.603400000000001</v>
      </c>
      <c r="G19" s="164">
        <v>19.962199999999999</v>
      </c>
      <c r="H19" s="165"/>
      <c r="I19" s="164">
        <v>39.805199999999999</v>
      </c>
      <c r="J19" s="164">
        <v>-63.737200000000001</v>
      </c>
      <c r="K19" s="164">
        <v>35.328000000000003</v>
      </c>
      <c r="L19" s="164">
        <v>17.9955</v>
      </c>
      <c r="M19" s="164">
        <v>17.8841</v>
      </c>
      <c r="N19" s="164">
        <v>24.42</v>
      </c>
      <c r="O19" s="164">
        <v>-30.89</v>
      </c>
      <c r="P19" s="164">
        <v>26.4</v>
      </c>
      <c r="Q19" s="164">
        <v>16.559999999999999</v>
      </c>
      <c r="R19" s="164">
        <v>-26.4</v>
      </c>
      <c r="S19" s="164">
        <v>9.2932000000000006</v>
      </c>
      <c r="T19" s="164">
        <v>130.4982</v>
      </c>
      <c r="U19" s="164">
        <v>2.4460999999999999</v>
      </c>
      <c r="V19" s="164">
        <v>2.6109</v>
      </c>
      <c r="W19" s="164">
        <v>4.3209</v>
      </c>
      <c r="X19" s="164">
        <v>7.1085000000000003</v>
      </c>
      <c r="Y19" s="164">
        <v>0.45250000000000001</v>
      </c>
      <c r="Z19" s="164">
        <v>7.2577999999999996</v>
      </c>
      <c r="AA19" s="165"/>
      <c r="AB19" s="165"/>
      <c r="AC19" s="164">
        <v>-82.1</v>
      </c>
      <c r="AD19" s="165"/>
      <c r="AE19" s="165"/>
      <c r="AF19" s="164">
        <v>-24.42</v>
      </c>
      <c r="AG19" s="164">
        <v>28.6</v>
      </c>
      <c r="AH19" s="164">
        <v>4.2060000000000004</v>
      </c>
      <c r="AI19" s="164">
        <v>0.18</v>
      </c>
      <c r="AJ19" s="164">
        <v>-29.54</v>
      </c>
      <c r="AK19" s="164">
        <v>-30.67</v>
      </c>
      <c r="AL19" s="164">
        <v>-64.84</v>
      </c>
      <c r="AM19" s="164">
        <v>30.74</v>
      </c>
      <c r="AN19" s="164">
        <v>31.18</v>
      </c>
      <c r="AO19" s="164">
        <v>7.3727999999999998</v>
      </c>
      <c r="AP19" s="164">
        <v>12.3461</v>
      </c>
      <c r="AQ19" s="164">
        <v>50.1873</v>
      </c>
      <c r="AR19" s="164">
        <v>51.470500000000001</v>
      </c>
      <c r="AS19" s="165"/>
      <c r="AT19" s="163">
        <v>0</v>
      </c>
      <c r="AU19" s="164">
        <v>-49.281199999999998</v>
      </c>
      <c r="AV19" s="164">
        <v>35.625599999999999</v>
      </c>
      <c r="AW19" s="164">
        <v>26.3947</v>
      </c>
      <c r="AX19" s="164">
        <v>40.187800000000003</v>
      </c>
      <c r="AY19" s="164">
        <v>40.187800000000003</v>
      </c>
      <c r="AZ19" s="164">
        <v>-1.5704</v>
      </c>
      <c r="BA19" s="164">
        <v>-10.5252</v>
      </c>
      <c r="BB19" s="164">
        <v>-240.21029999999999</v>
      </c>
      <c r="BC19" s="164">
        <v>18.900200000000002</v>
      </c>
      <c r="BD19" s="164">
        <v>-8.9</v>
      </c>
      <c r="BE19" s="164">
        <v>-8.8000000000000007</v>
      </c>
      <c r="BF19" s="165"/>
      <c r="BG19" s="164">
        <v>57.188200000000002</v>
      </c>
      <c r="BH19" s="164">
        <v>-6.1272000000000002</v>
      </c>
      <c r="BI19" s="165"/>
      <c r="BJ19" s="164">
        <v>-41.728200000000001</v>
      </c>
      <c r="BK19" s="164">
        <v>2.0619999999999998</v>
      </c>
      <c r="BL19" s="165"/>
      <c r="BM19" s="164">
        <v>2.3288000000000002</v>
      </c>
      <c r="BN19" s="164">
        <v>289.59010000000001</v>
      </c>
      <c r="BO19" s="164">
        <v>20.081199999999999</v>
      </c>
      <c r="BP19" s="164">
        <v>20.905200000000001</v>
      </c>
      <c r="BQ19" s="164">
        <v>-221.49549999999999</v>
      </c>
      <c r="BR19" s="164">
        <v>246.01240000000001</v>
      </c>
      <c r="BS19" s="165"/>
      <c r="BT19" s="164">
        <v>-64.043800000000005</v>
      </c>
      <c r="BU19" s="164">
        <v>67.088999999999999</v>
      </c>
      <c r="BV19" s="164">
        <v>61.733499999999999</v>
      </c>
      <c r="BW19" s="164">
        <v>16.98</v>
      </c>
      <c r="BX19" s="164">
        <v>16.399999999999999</v>
      </c>
      <c r="BY19" s="164">
        <v>44.32</v>
      </c>
      <c r="BZ19" s="164">
        <v>56.56</v>
      </c>
      <c r="CA19" s="164">
        <v>-87.201899999999995</v>
      </c>
      <c r="CB19" s="164">
        <v>-88.005600000000001</v>
      </c>
      <c r="CC19" s="164">
        <v>139.36150000000001</v>
      </c>
      <c r="CD19" s="164">
        <v>139.79429999999999</v>
      </c>
      <c r="CE19" s="164">
        <v>26.3066</v>
      </c>
      <c r="CF19" s="164">
        <v>-51.399299999999997</v>
      </c>
      <c r="CG19" s="164">
        <v>-51.703899999999997</v>
      </c>
      <c r="CH19" s="164">
        <v>-8.0574999999999992</v>
      </c>
      <c r="CI19" s="164">
        <v>-52.704799999999999</v>
      </c>
      <c r="CJ19" s="165"/>
      <c r="CK19" s="165"/>
      <c r="CL19" s="164">
        <v>2.6</v>
      </c>
      <c r="CM19" s="164">
        <v>100.4</v>
      </c>
      <c r="CN19" s="164">
        <v>-10.53</v>
      </c>
      <c r="CO19" s="164">
        <v>22.420999999999999</v>
      </c>
      <c r="CP19" s="164">
        <v>21.653400000000001</v>
      </c>
      <c r="CQ19" s="164">
        <v>22.307500000000001</v>
      </c>
      <c r="CR19" s="164">
        <v>-9.4326000000000008</v>
      </c>
      <c r="CS19" s="164">
        <v>-7.8571</v>
      </c>
      <c r="CT19" s="164">
        <v>-17.490500000000001</v>
      </c>
      <c r="CU19" s="164">
        <v>-3.3395999999999999</v>
      </c>
      <c r="CV19" s="164">
        <v>-22.686499999999999</v>
      </c>
      <c r="CW19" s="164">
        <v>11.263</v>
      </c>
      <c r="CX19" s="164">
        <v>19.75</v>
      </c>
      <c r="CY19" s="164">
        <v>50.27</v>
      </c>
      <c r="CZ19" s="164">
        <v>30.944800000000001</v>
      </c>
      <c r="DA19" s="164">
        <v>29.301500000000001</v>
      </c>
      <c r="DB19" s="164">
        <v>-23.7</v>
      </c>
      <c r="DC19" s="165"/>
      <c r="DD19" s="164">
        <v>52.886899999999997</v>
      </c>
      <c r="DE19" s="164">
        <v>52.614600000000003</v>
      </c>
      <c r="DF19" s="164">
        <v>-102.60299999999999</v>
      </c>
      <c r="DG19" s="165"/>
      <c r="DH19" s="164">
        <v>-14.382</v>
      </c>
      <c r="DI19" s="164">
        <v>-72.599999999999994</v>
      </c>
      <c r="DJ19" s="165"/>
      <c r="DK19" s="164">
        <v>26.8369</v>
      </c>
      <c r="DL19" s="164">
        <v>31.942699999999999</v>
      </c>
      <c r="DM19" s="164">
        <v>32.420299999999997</v>
      </c>
      <c r="DN19" s="164">
        <v>45.721400000000003</v>
      </c>
      <c r="DO19" s="164">
        <v>31.98</v>
      </c>
      <c r="DP19" s="164">
        <v>-3.39</v>
      </c>
      <c r="DQ19" s="164">
        <v>46.277999999999999</v>
      </c>
      <c r="DR19" s="164">
        <v>102.6583</v>
      </c>
      <c r="DS19" s="164">
        <v>-31.74</v>
      </c>
      <c r="DT19" s="164">
        <v>-32</v>
      </c>
      <c r="DU19" s="164">
        <v>98.65</v>
      </c>
      <c r="DV19" s="164">
        <v>49.72</v>
      </c>
      <c r="DW19" s="164">
        <v>98.6</v>
      </c>
      <c r="DX19" s="164">
        <v>97.072699999999998</v>
      </c>
      <c r="DY19" s="164">
        <v>-57.159599999999998</v>
      </c>
      <c r="DZ19" s="164">
        <v>-57.572699999999998</v>
      </c>
      <c r="EA19" s="164">
        <v>143.15520000000001</v>
      </c>
      <c r="EB19" s="164">
        <v>114.5039</v>
      </c>
      <c r="EC19" s="164">
        <v>109.6335</v>
      </c>
      <c r="ED19" s="164">
        <v>111.3353</v>
      </c>
      <c r="EE19" s="164">
        <v>23.0808</v>
      </c>
      <c r="EF19" s="164">
        <v>63.019300000000001</v>
      </c>
      <c r="EG19" s="164">
        <v>-25.332000000000001</v>
      </c>
      <c r="EH19" s="164">
        <v>236.63390000000001</v>
      </c>
      <c r="EI19" s="164">
        <v>165.70920000000001</v>
      </c>
      <c r="EJ19" s="165"/>
      <c r="EK19" s="164">
        <v>-25.087800000000001</v>
      </c>
      <c r="EL19" s="164">
        <v>-24.170100000000001</v>
      </c>
      <c r="EM19" s="165"/>
      <c r="EN19" s="164">
        <v>-23.8049</v>
      </c>
      <c r="EO19" s="164">
        <v>-15.665800000000001</v>
      </c>
      <c r="EP19" s="164">
        <v>139.83600000000001</v>
      </c>
      <c r="EQ19" s="164">
        <v>-67.685900000000004</v>
      </c>
      <c r="ER19" s="164">
        <v>-64.086699999999993</v>
      </c>
      <c r="ES19" s="164">
        <v>26.4239</v>
      </c>
      <c r="ET19" s="164">
        <v>0</v>
      </c>
      <c r="EU19" s="164">
        <v>-13.77</v>
      </c>
      <c r="EV19" s="164">
        <v>16.399999999999999</v>
      </c>
      <c r="EW19" s="164">
        <v>6.0707000000000004</v>
      </c>
      <c r="EX19" s="164">
        <v>-56.838900000000002</v>
      </c>
      <c r="EY19" s="164">
        <v>-13.5471</v>
      </c>
      <c r="EZ19" s="164">
        <v>-13.026400000000001</v>
      </c>
      <c r="FA19" s="164">
        <v>4.7092999999999998</v>
      </c>
      <c r="FB19" s="164">
        <v>-59.552</v>
      </c>
      <c r="FC19" s="164">
        <v>25.160699999999999</v>
      </c>
      <c r="FD19" s="165"/>
      <c r="FE19" s="165"/>
      <c r="FF19" s="164">
        <v>2.8170999999999999</v>
      </c>
      <c r="FG19" s="164">
        <v>40.444499999999998</v>
      </c>
      <c r="FH19" s="164">
        <v>40.208599999999997</v>
      </c>
      <c r="FI19" s="164">
        <v>38.021000000000001</v>
      </c>
      <c r="FJ19" s="164">
        <v>88.751800000000003</v>
      </c>
      <c r="FK19" s="164">
        <v>89.254199999999997</v>
      </c>
      <c r="FL19" s="164">
        <v>-69.159499999999994</v>
      </c>
      <c r="FM19" s="164">
        <v>58.704700000000003</v>
      </c>
      <c r="FN19" s="164">
        <v>57.838299999999997</v>
      </c>
      <c r="FO19" s="164">
        <v>-47.296100000000003</v>
      </c>
      <c r="FP19" s="164">
        <v>-25.455100000000002</v>
      </c>
      <c r="FQ19" s="164">
        <v>-40.633600000000001</v>
      </c>
      <c r="FR19" s="164">
        <v>-32.06</v>
      </c>
      <c r="FS19" s="164">
        <v>19.383199999999999</v>
      </c>
      <c r="FT19" s="164">
        <v>0.81940000000000002</v>
      </c>
      <c r="FU19" s="164">
        <v>-12.38</v>
      </c>
      <c r="FV19" s="164">
        <v>21.91</v>
      </c>
      <c r="FW19" s="164">
        <v>-40.122799999999998</v>
      </c>
      <c r="FX19" s="164">
        <v>9.9695</v>
      </c>
      <c r="FY19" s="164">
        <v>-10.849</v>
      </c>
      <c r="FZ19" s="164">
        <v>8.6630000000000003</v>
      </c>
      <c r="GA19" s="165"/>
      <c r="GB19" s="164">
        <v>18.350000000000001</v>
      </c>
      <c r="GC19" s="164">
        <v>30.901599999999998</v>
      </c>
      <c r="GD19" s="164">
        <v>49.0411</v>
      </c>
      <c r="GE19" s="165"/>
      <c r="GF19" s="164">
        <v>67.066599999999994</v>
      </c>
      <c r="GG19" s="164">
        <v>25.9</v>
      </c>
      <c r="GH19" s="164">
        <v>-16.720700000000001</v>
      </c>
      <c r="GI19" s="165"/>
      <c r="GJ19" s="164">
        <v>0</v>
      </c>
      <c r="GK19" s="164">
        <v>1.3487</v>
      </c>
      <c r="GL19" s="165"/>
      <c r="GM19" s="165"/>
      <c r="GN19" s="164">
        <v>-11.6852</v>
      </c>
      <c r="GO19" s="164">
        <v>-23.4893</v>
      </c>
      <c r="GP19" s="164">
        <v>20.2165</v>
      </c>
      <c r="GQ19" s="164">
        <v>35.629600000000003</v>
      </c>
      <c r="GR19" s="164">
        <v>65.511899999999997</v>
      </c>
      <c r="GS19" s="164">
        <v>64.726699999999994</v>
      </c>
      <c r="GT19" s="164">
        <v>-123.70869999999999</v>
      </c>
      <c r="GU19" s="164">
        <v>-16.527999999999999</v>
      </c>
      <c r="GV19" s="164">
        <v>28.084700000000002</v>
      </c>
      <c r="GW19" s="164">
        <v>-34.280299999999997</v>
      </c>
      <c r="GX19" s="164">
        <v>13.471299999999999</v>
      </c>
      <c r="GY19" s="164">
        <v>1.0059</v>
      </c>
      <c r="GZ19" s="164">
        <v>0.76990000000000003</v>
      </c>
      <c r="HA19" s="164">
        <v>15</v>
      </c>
      <c r="HB19" s="164">
        <v>124.7132</v>
      </c>
      <c r="HC19" s="164">
        <v>123.5783</v>
      </c>
      <c r="HD19" s="164">
        <v>285.8</v>
      </c>
      <c r="HE19" s="165"/>
      <c r="HF19" s="164">
        <v>-573.82780000000002</v>
      </c>
      <c r="HG19" s="164">
        <v>580.4194</v>
      </c>
      <c r="HH19" s="164">
        <v>571.45309999999995</v>
      </c>
      <c r="HI19" s="164">
        <v>-118.0219</v>
      </c>
      <c r="HJ19" s="164">
        <v>-120.652</v>
      </c>
      <c r="HK19" s="164">
        <v>-58.6432</v>
      </c>
      <c r="HL19" s="164">
        <v>-52.695900000000002</v>
      </c>
      <c r="HM19" s="164">
        <v>79.102099999999993</v>
      </c>
      <c r="HN19" s="164">
        <v>78.606700000000004</v>
      </c>
      <c r="HO19" s="165"/>
      <c r="HP19" s="165"/>
      <c r="HQ19" s="164">
        <v>43.168700000000001</v>
      </c>
      <c r="HR19" s="164">
        <v>42.103000000000002</v>
      </c>
      <c r="HS19" s="164">
        <v>-46.4681</v>
      </c>
      <c r="HT19" s="164">
        <v>-46.794600000000003</v>
      </c>
      <c r="HU19" s="164">
        <v>82.14</v>
      </c>
      <c r="HV19" s="164">
        <v>81.12</v>
      </c>
      <c r="HW19" s="164">
        <v>45.2</v>
      </c>
      <c r="HX19" s="164">
        <v>44.7</v>
      </c>
      <c r="HY19" s="164">
        <v>22.602699999999999</v>
      </c>
      <c r="HZ19" s="164">
        <v>26.48</v>
      </c>
      <c r="IA19" s="164">
        <v>-298.97879999999998</v>
      </c>
      <c r="IB19" s="164">
        <v>108.16200000000001</v>
      </c>
      <c r="IC19" s="164">
        <v>108.0558</v>
      </c>
      <c r="ID19" s="164">
        <v>13.3</v>
      </c>
      <c r="IE19" s="164">
        <v>-78.7</v>
      </c>
      <c r="IF19" s="164">
        <v>-41.2</v>
      </c>
      <c r="IG19" s="164">
        <v>-40.5</v>
      </c>
      <c r="IH19" s="165"/>
      <c r="II19" s="164">
        <v>1.3873</v>
      </c>
      <c r="IJ19" s="164">
        <v>-560.9425</v>
      </c>
      <c r="IK19" s="164">
        <v>-115.02849999999999</v>
      </c>
      <c r="IL19" s="164">
        <v>479.17899999999997</v>
      </c>
      <c r="IM19" s="164">
        <v>386.7321</v>
      </c>
      <c r="IN19" s="164">
        <v>-30.376200000000001</v>
      </c>
      <c r="IO19" s="164">
        <v>-369.16210000000001</v>
      </c>
      <c r="IP19" s="164">
        <v>373.48140000000001</v>
      </c>
      <c r="IQ19" s="164">
        <v>-131.32480000000001</v>
      </c>
      <c r="IR19" s="164">
        <v>-194.6395</v>
      </c>
      <c r="IS19" s="164">
        <v>-365.99290000000002</v>
      </c>
      <c r="IT19" s="164">
        <v>114.48350000000001</v>
      </c>
      <c r="IU19" s="164">
        <v>114.42610000000001</v>
      </c>
      <c r="IV19" s="164">
        <v>133.89320000000001</v>
      </c>
      <c r="IW19" s="164">
        <v>-468.02</v>
      </c>
      <c r="IX19" s="164">
        <v>199.22579999999999</v>
      </c>
      <c r="IY19" s="164">
        <v>-266.00450000000001</v>
      </c>
      <c r="IZ19" s="164">
        <v>265.8845</v>
      </c>
      <c r="JA19" s="164">
        <v>-9.8618000000000006</v>
      </c>
      <c r="JB19" s="165"/>
      <c r="JC19" s="164">
        <v>10.96</v>
      </c>
      <c r="JD19" s="164">
        <v>5.97</v>
      </c>
      <c r="JE19" s="164">
        <v>5.9560000000000004</v>
      </c>
      <c r="JF19" s="164">
        <v>-11.36</v>
      </c>
      <c r="JG19" s="164">
        <v>-6.64</v>
      </c>
      <c r="JH19" s="165"/>
      <c r="JI19" s="164">
        <v>6.4164000000000003</v>
      </c>
      <c r="JJ19" s="164">
        <v>-42.305599999999998</v>
      </c>
      <c r="JK19" s="164">
        <v>-58.565600000000003</v>
      </c>
      <c r="JL19" s="164">
        <v>66.7</v>
      </c>
      <c r="JM19" s="164">
        <v>54.584000000000003</v>
      </c>
      <c r="JN19" s="164">
        <v>54.756</v>
      </c>
      <c r="JO19" s="164">
        <v>11.250299999999999</v>
      </c>
      <c r="JP19" s="165"/>
      <c r="JQ19" s="164">
        <v>51.823999999999998</v>
      </c>
      <c r="JR19" s="164">
        <v>49.7682</v>
      </c>
      <c r="JS19" s="164">
        <v>50.218299999999999</v>
      </c>
      <c r="JT19" s="165"/>
      <c r="JU19" s="164">
        <v>80.5</v>
      </c>
      <c r="JV19" s="164">
        <v>32.460500000000003</v>
      </c>
      <c r="JW19" s="164">
        <v>5.27</v>
      </c>
      <c r="JX19" s="165"/>
      <c r="JY19" s="164">
        <v>-47.802500000000002</v>
      </c>
      <c r="JZ19" s="164">
        <v>78.398200000000003</v>
      </c>
      <c r="KA19" s="164">
        <v>60.780799999999999</v>
      </c>
      <c r="KB19" s="164">
        <v>-47.239199999999997</v>
      </c>
      <c r="KC19" s="164">
        <v>-76.025999999999996</v>
      </c>
      <c r="KD19" s="164">
        <v>50.354599999999998</v>
      </c>
      <c r="KE19" s="164">
        <v>24.1294</v>
      </c>
      <c r="KF19" s="164">
        <v>-84.8</v>
      </c>
      <c r="KG19" s="164">
        <v>87.2</v>
      </c>
      <c r="KH19" s="165"/>
      <c r="KI19" s="165"/>
    </row>
    <row r="20" spans="1:295" ht="18" customHeight="1" x14ac:dyDescent="0.25">
      <c r="A20" s="159" t="s">
        <v>43</v>
      </c>
      <c r="B20" s="159" t="s">
        <v>884</v>
      </c>
      <c r="C20" s="163">
        <v>0</v>
      </c>
      <c r="D20" s="164">
        <v>17.8049</v>
      </c>
      <c r="E20" s="164">
        <v>-35.336199999999998</v>
      </c>
      <c r="F20" s="164">
        <v>-38.186900000000001</v>
      </c>
      <c r="G20" s="164">
        <v>19.744499999999999</v>
      </c>
      <c r="H20" s="165"/>
      <c r="I20" s="164">
        <v>39.646799999999999</v>
      </c>
      <c r="J20" s="164">
        <v>-59.931699999999999</v>
      </c>
      <c r="K20" s="164">
        <v>35.383800000000001</v>
      </c>
      <c r="L20" s="164">
        <v>18.071400000000001</v>
      </c>
      <c r="M20" s="164">
        <v>17.646599999999999</v>
      </c>
      <c r="N20" s="164">
        <v>22.2</v>
      </c>
      <c r="O20" s="164">
        <v>-27.634</v>
      </c>
      <c r="P20" s="164">
        <v>24.2</v>
      </c>
      <c r="Q20" s="164">
        <v>14.904</v>
      </c>
      <c r="R20" s="164">
        <v>-24.2</v>
      </c>
      <c r="S20" s="164">
        <v>13.4323</v>
      </c>
      <c r="T20" s="164">
        <v>122.3702</v>
      </c>
      <c r="U20" s="164">
        <v>2.9188000000000001</v>
      </c>
      <c r="V20" s="164">
        <v>2.9188999999999998</v>
      </c>
      <c r="W20" s="164">
        <v>4.9436999999999998</v>
      </c>
      <c r="X20" s="164">
        <v>7.0536000000000003</v>
      </c>
      <c r="Y20" s="164">
        <v>0.44750000000000001</v>
      </c>
      <c r="Z20" s="164">
        <v>7.532</v>
      </c>
      <c r="AA20" s="165"/>
      <c r="AB20" s="165"/>
      <c r="AC20" s="164">
        <v>-83.33</v>
      </c>
      <c r="AD20" s="165"/>
      <c r="AE20" s="165"/>
      <c r="AF20" s="164">
        <v>-22.2</v>
      </c>
      <c r="AG20" s="164">
        <v>26.4</v>
      </c>
      <c r="AH20" s="164">
        <v>4.6289999999999996</v>
      </c>
      <c r="AI20" s="164">
        <v>0.185</v>
      </c>
      <c r="AJ20" s="164">
        <v>-31.36</v>
      </c>
      <c r="AK20" s="164">
        <v>-30.69</v>
      </c>
      <c r="AL20" s="164">
        <v>-65.430000000000007</v>
      </c>
      <c r="AM20" s="164">
        <v>30.9</v>
      </c>
      <c r="AN20" s="164">
        <v>30.97</v>
      </c>
      <c r="AO20" s="164">
        <v>6.7651000000000003</v>
      </c>
      <c r="AP20" s="164">
        <v>12.1061</v>
      </c>
      <c r="AQ20" s="164">
        <v>51.577199999999998</v>
      </c>
      <c r="AR20" s="164">
        <v>52.999400000000001</v>
      </c>
      <c r="AS20" s="165"/>
      <c r="AT20" s="163">
        <v>0</v>
      </c>
      <c r="AU20" s="164">
        <v>-48.217599999999997</v>
      </c>
      <c r="AV20" s="164">
        <v>28.399000000000001</v>
      </c>
      <c r="AW20" s="164">
        <v>27.693300000000001</v>
      </c>
      <c r="AX20" s="164">
        <v>41.929200000000002</v>
      </c>
      <c r="AY20" s="164">
        <v>44.206499999999998</v>
      </c>
      <c r="AZ20" s="164">
        <v>-1.5704</v>
      </c>
      <c r="BA20" s="164">
        <v>-14.6546</v>
      </c>
      <c r="BB20" s="164">
        <v>-237.06960000000001</v>
      </c>
      <c r="BC20" s="164">
        <v>15.6022</v>
      </c>
      <c r="BD20" s="164">
        <v>-7.2</v>
      </c>
      <c r="BE20" s="164">
        <v>-7.4</v>
      </c>
      <c r="BF20" s="165"/>
      <c r="BG20" s="164">
        <v>54.114699999999999</v>
      </c>
      <c r="BH20" s="164">
        <v>-6.1776</v>
      </c>
      <c r="BI20" s="165"/>
      <c r="BJ20" s="164">
        <v>-36.577199999999998</v>
      </c>
      <c r="BK20" s="164">
        <v>1.5086999999999999</v>
      </c>
      <c r="BL20" s="165"/>
      <c r="BM20" s="164">
        <v>0</v>
      </c>
      <c r="BN20" s="164">
        <v>292.7029</v>
      </c>
      <c r="BO20" s="164">
        <v>20.477900000000002</v>
      </c>
      <c r="BP20" s="164">
        <v>21.2409</v>
      </c>
      <c r="BQ20" s="164">
        <v>-211.15270000000001</v>
      </c>
      <c r="BR20" s="164">
        <v>252.23570000000001</v>
      </c>
      <c r="BS20" s="165"/>
      <c r="BT20" s="164">
        <v>-85.549099999999996</v>
      </c>
      <c r="BU20" s="164">
        <v>85.216300000000004</v>
      </c>
      <c r="BV20" s="164">
        <v>60.685699999999997</v>
      </c>
      <c r="BW20" s="164">
        <v>17.2</v>
      </c>
      <c r="BX20" s="164">
        <v>16.46</v>
      </c>
      <c r="BY20" s="165"/>
      <c r="BZ20" s="164">
        <v>56.04</v>
      </c>
      <c r="CA20" s="164">
        <v>-81.441699999999997</v>
      </c>
      <c r="CB20" s="164">
        <v>-80.771900000000002</v>
      </c>
      <c r="CC20" s="164">
        <v>148.38800000000001</v>
      </c>
      <c r="CD20" s="164">
        <v>149.95930000000001</v>
      </c>
      <c r="CE20" s="164">
        <v>24.9495</v>
      </c>
      <c r="CF20" s="164">
        <v>-58.445300000000003</v>
      </c>
      <c r="CG20" s="164">
        <v>-58.0535</v>
      </c>
      <c r="CH20" s="164">
        <v>-8.3255999999999997</v>
      </c>
      <c r="CI20" s="164">
        <v>-51.105200000000004</v>
      </c>
      <c r="CJ20" s="165"/>
      <c r="CK20" s="165"/>
      <c r="CL20" s="164">
        <v>-1.4</v>
      </c>
      <c r="CM20" s="164">
        <v>100.6</v>
      </c>
      <c r="CN20" s="164">
        <v>-10.35</v>
      </c>
      <c r="CO20" s="164">
        <v>18.1313</v>
      </c>
      <c r="CP20" s="164">
        <v>16.819700000000001</v>
      </c>
      <c r="CQ20" s="164">
        <v>19.0246</v>
      </c>
      <c r="CR20" s="164">
        <v>-17.576000000000001</v>
      </c>
      <c r="CS20" s="164">
        <v>-16.251200000000001</v>
      </c>
      <c r="CT20" s="164">
        <v>-13.652799999999999</v>
      </c>
      <c r="CU20" s="164">
        <v>0.55600000000000005</v>
      </c>
      <c r="CV20" s="164">
        <v>-17.967500000000001</v>
      </c>
      <c r="CW20" s="164">
        <v>11.020200000000001</v>
      </c>
      <c r="CX20" s="164">
        <v>21.23</v>
      </c>
      <c r="CY20" s="164">
        <v>51.01</v>
      </c>
      <c r="CZ20" s="164">
        <v>31.413599999999999</v>
      </c>
      <c r="DA20" s="164">
        <v>29.7409</v>
      </c>
      <c r="DB20" s="164">
        <v>-23.47</v>
      </c>
      <c r="DC20" s="165"/>
      <c r="DD20" s="164">
        <v>49.918300000000002</v>
      </c>
      <c r="DE20" s="164">
        <v>49.911900000000003</v>
      </c>
      <c r="DF20" s="164">
        <v>-92.819000000000003</v>
      </c>
      <c r="DG20" s="165"/>
      <c r="DH20" s="164">
        <v>-14.344200000000001</v>
      </c>
      <c r="DI20" s="164">
        <v>-72.599999999999994</v>
      </c>
      <c r="DJ20" s="164">
        <v>-73.5</v>
      </c>
      <c r="DK20" s="164">
        <v>27.3367</v>
      </c>
      <c r="DL20" s="164">
        <v>33.114600000000003</v>
      </c>
      <c r="DM20" s="164">
        <v>31.011299999999999</v>
      </c>
      <c r="DN20" s="164">
        <v>46.893300000000004</v>
      </c>
      <c r="DO20" s="164">
        <v>32.630000000000003</v>
      </c>
      <c r="DP20" s="164">
        <v>-2.98</v>
      </c>
      <c r="DQ20" s="164">
        <v>45.346499999999999</v>
      </c>
      <c r="DR20" s="164">
        <v>91.212699999999998</v>
      </c>
      <c r="DS20" s="164">
        <v>-31.29</v>
      </c>
      <c r="DT20" s="164">
        <v>-31.63</v>
      </c>
      <c r="DU20" s="164">
        <v>98.34</v>
      </c>
      <c r="DV20" s="164">
        <v>49.33</v>
      </c>
      <c r="DW20" s="164">
        <v>90.436400000000006</v>
      </c>
      <c r="DX20" s="164">
        <v>88.4</v>
      </c>
      <c r="DY20" s="164">
        <v>-59.252299999999998</v>
      </c>
      <c r="DZ20" s="164">
        <v>-56.2727</v>
      </c>
      <c r="EA20" s="164">
        <v>138.36369999999999</v>
      </c>
      <c r="EB20" s="164">
        <v>106.5356</v>
      </c>
      <c r="EC20" s="164">
        <v>100.6627</v>
      </c>
      <c r="ED20" s="164">
        <v>101.6784</v>
      </c>
      <c r="EE20" s="164">
        <v>43.478499999999997</v>
      </c>
      <c r="EF20" s="164">
        <v>61.193899999999999</v>
      </c>
      <c r="EG20" s="164">
        <v>-24.22</v>
      </c>
      <c r="EH20" s="164">
        <v>224.03200000000001</v>
      </c>
      <c r="EI20" s="164">
        <v>162.7998</v>
      </c>
      <c r="EJ20" s="165"/>
      <c r="EK20" s="164">
        <v>-25.7179</v>
      </c>
      <c r="EL20" s="164">
        <v>-24.3874</v>
      </c>
      <c r="EM20" s="165"/>
      <c r="EN20" s="164">
        <v>-21.686199999999999</v>
      </c>
      <c r="EO20" s="164">
        <v>-22.121500000000001</v>
      </c>
      <c r="EP20" s="164">
        <v>155.196</v>
      </c>
      <c r="EQ20" s="164">
        <v>-73.692099999999996</v>
      </c>
      <c r="ER20" s="164">
        <v>-74.480500000000006</v>
      </c>
      <c r="ES20" s="164">
        <v>3.0095999999999998</v>
      </c>
      <c r="ET20" s="164">
        <v>0</v>
      </c>
      <c r="EU20" s="164">
        <v>-12.42</v>
      </c>
      <c r="EV20" s="164">
        <v>104.6</v>
      </c>
      <c r="EW20" s="164">
        <v>6.0580999999999996</v>
      </c>
      <c r="EX20" s="164">
        <v>-66.439599999999999</v>
      </c>
      <c r="EY20" s="164">
        <v>-13.2698</v>
      </c>
      <c r="EZ20" s="164">
        <v>-12.948</v>
      </c>
      <c r="FA20" s="164">
        <v>6.3646000000000003</v>
      </c>
      <c r="FB20" s="164">
        <v>-57.972000000000001</v>
      </c>
      <c r="FC20" s="164">
        <v>25.026499999999999</v>
      </c>
      <c r="FD20" s="165"/>
      <c r="FE20" s="165"/>
      <c r="FF20" s="164">
        <v>2.8176000000000001</v>
      </c>
      <c r="FG20" s="164">
        <v>37.879199999999997</v>
      </c>
      <c r="FH20" s="164">
        <v>38.771299999999997</v>
      </c>
      <c r="FI20" s="164">
        <v>36.478299999999997</v>
      </c>
      <c r="FJ20" s="164">
        <v>80.713899999999995</v>
      </c>
      <c r="FK20" s="164">
        <v>81.048900000000003</v>
      </c>
      <c r="FL20" s="164">
        <v>-73.010999999999996</v>
      </c>
      <c r="FM20" s="164">
        <v>61.212400000000002</v>
      </c>
      <c r="FN20" s="164">
        <v>61.710599999999999</v>
      </c>
      <c r="FO20" s="164">
        <v>-50.734299999999998</v>
      </c>
      <c r="FP20" s="164">
        <v>-28.3401</v>
      </c>
      <c r="FQ20" s="164">
        <v>-42.164299999999997</v>
      </c>
      <c r="FR20" s="164">
        <v>-32.11</v>
      </c>
      <c r="FS20" s="164">
        <v>19.078099999999999</v>
      </c>
      <c r="FT20" s="164">
        <v>0.82189999999999996</v>
      </c>
      <c r="FU20" s="164">
        <v>-12.33</v>
      </c>
      <c r="FV20" s="164">
        <v>19.73</v>
      </c>
      <c r="FW20" s="164">
        <v>-42.442599999999999</v>
      </c>
      <c r="FX20" s="164">
        <v>10.002599999999999</v>
      </c>
      <c r="FY20" s="164">
        <v>-10.879</v>
      </c>
      <c r="FZ20" s="164">
        <v>8.5739999999999998</v>
      </c>
      <c r="GA20" s="165"/>
      <c r="GB20" s="164">
        <v>16.98</v>
      </c>
      <c r="GC20" s="164">
        <v>29.560199999999998</v>
      </c>
      <c r="GD20" s="164">
        <v>49.734400000000001</v>
      </c>
      <c r="GE20" s="165"/>
      <c r="GF20" s="164">
        <v>66.781300000000002</v>
      </c>
      <c r="GG20" s="164">
        <v>24.7</v>
      </c>
      <c r="GH20" s="164">
        <v>-16.611599999999999</v>
      </c>
      <c r="GI20" s="165"/>
      <c r="GJ20" s="164">
        <v>1.5130999999999999</v>
      </c>
      <c r="GK20" s="164">
        <v>1.3736999999999999</v>
      </c>
      <c r="GL20" s="165"/>
      <c r="GM20" s="165"/>
      <c r="GN20" s="164">
        <v>-11.922499999999999</v>
      </c>
      <c r="GO20" s="164">
        <v>-23.108699999999999</v>
      </c>
      <c r="GP20" s="164">
        <v>21.2181</v>
      </c>
      <c r="GQ20" s="164">
        <v>36.217799999999997</v>
      </c>
      <c r="GR20" s="164">
        <v>62.744900000000001</v>
      </c>
      <c r="GS20" s="164">
        <v>63.453200000000002</v>
      </c>
      <c r="GT20" s="164">
        <v>-123.1764</v>
      </c>
      <c r="GU20" s="164">
        <v>-16.128</v>
      </c>
      <c r="GV20" s="164">
        <v>27.497699999999998</v>
      </c>
      <c r="GW20" s="164">
        <v>-32.908200000000001</v>
      </c>
      <c r="GX20" s="164">
        <v>12.790699999999999</v>
      </c>
      <c r="GY20" s="164">
        <v>14.29</v>
      </c>
      <c r="GZ20" s="164">
        <v>14.0304</v>
      </c>
      <c r="HA20" s="164">
        <v>14</v>
      </c>
      <c r="HB20" s="164">
        <v>119.723</v>
      </c>
      <c r="HC20" s="164">
        <v>119.5064</v>
      </c>
      <c r="HD20" s="164">
        <v>284.5</v>
      </c>
      <c r="HE20" s="164">
        <v>-286.0104</v>
      </c>
      <c r="HF20" s="164">
        <v>-568.56690000000003</v>
      </c>
      <c r="HG20" s="164">
        <v>573.31740000000002</v>
      </c>
      <c r="HH20" s="164">
        <v>571.67780000000005</v>
      </c>
      <c r="HI20" s="164">
        <v>-114.669</v>
      </c>
      <c r="HJ20" s="164">
        <v>-116.91119999999999</v>
      </c>
      <c r="HK20" s="164">
        <v>-60.952100000000002</v>
      </c>
      <c r="HL20" s="164">
        <v>-54.329000000000001</v>
      </c>
      <c r="HM20" s="164">
        <v>80.271299999999997</v>
      </c>
      <c r="HN20" s="164">
        <v>78.600999999999999</v>
      </c>
      <c r="HO20" s="165"/>
      <c r="HP20" s="165"/>
      <c r="HQ20" s="164">
        <v>43.707000000000001</v>
      </c>
      <c r="HR20" s="164">
        <v>43.454300000000003</v>
      </c>
      <c r="HS20" s="164">
        <v>-44.833100000000002</v>
      </c>
      <c r="HT20" s="164">
        <v>-44.640799999999999</v>
      </c>
      <c r="HU20" s="164">
        <v>79.11</v>
      </c>
      <c r="HV20" s="164">
        <v>79.03</v>
      </c>
      <c r="HW20" s="164">
        <v>41.7</v>
      </c>
      <c r="HX20" s="164">
        <v>41.7</v>
      </c>
      <c r="HY20" s="164">
        <v>22.6433</v>
      </c>
      <c r="HZ20" s="164">
        <v>24.48</v>
      </c>
      <c r="IA20" s="164">
        <v>-292.9907</v>
      </c>
      <c r="IB20" s="164">
        <v>107.2851</v>
      </c>
      <c r="IC20" s="164">
        <v>108.07089999999999</v>
      </c>
      <c r="ID20" s="164">
        <v>13.9</v>
      </c>
      <c r="IE20" s="164">
        <v>-83</v>
      </c>
      <c r="IF20" s="164">
        <v>-40.299999999999997</v>
      </c>
      <c r="IG20" s="164">
        <v>-39.700000000000003</v>
      </c>
      <c r="IH20" s="165"/>
      <c r="II20" s="165"/>
      <c r="IJ20" s="164">
        <v>-551.4973</v>
      </c>
      <c r="IK20" s="164">
        <v>-121.9744</v>
      </c>
      <c r="IL20" s="164">
        <v>463.76690000000002</v>
      </c>
      <c r="IM20" s="164">
        <v>369.2602</v>
      </c>
      <c r="IN20" s="164">
        <v>-28.153600000000001</v>
      </c>
      <c r="IO20" s="164">
        <v>-360.31290000000001</v>
      </c>
      <c r="IP20" s="164">
        <v>359.83980000000003</v>
      </c>
      <c r="IQ20" s="164">
        <v>-125.6046</v>
      </c>
      <c r="IR20" s="164">
        <v>-191.88659999999999</v>
      </c>
      <c r="IS20" s="164">
        <v>-354.31700000000001</v>
      </c>
      <c r="IT20" s="164">
        <v>109.54559999999999</v>
      </c>
      <c r="IU20" s="164">
        <v>110.2642</v>
      </c>
      <c r="IV20" s="164">
        <v>128.91569999999999</v>
      </c>
      <c r="IW20" s="164">
        <v>-449.41129999999998</v>
      </c>
      <c r="IX20" s="164">
        <v>195.54920000000001</v>
      </c>
      <c r="IY20" s="164">
        <v>-257.62670000000003</v>
      </c>
      <c r="IZ20" s="164">
        <v>258.32479999999998</v>
      </c>
      <c r="JA20" s="164">
        <v>-9.5183999999999997</v>
      </c>
      <c r="JB20" s="165"/>
      <c r="JC20" s="164">
        <v>10.16</v>
      </c>
      <c r="JD20" s="164">
        <v>6.3280000000000003</v>
      </c>
      <c r="JE20" s="164">
        <v>6.3150000000000004</v>
      </c>
      <c r="JF20" s="164">
        <v>-9.92</v>
      </c>
      <c r="JG20" s="164">
        <v>-6.72</v>
      </c>
      <c r="JH20" s="165"/>
      <c r="JI20" s="164">
        <v>7.3837999999999999</v>
      </c>
      <c r="JJ20" s="164">
        <v>-41.6312</v>
      </c>
      <c r="JK20" s="164">
        <v>-60.234999999999999</v>
      </c>
      <c r="JL20" s="164">
        <v>67.3</v>
      </c>
      <c r="JM20" s="164">
        <v>51.521999999999998</v>
      </c>
      <c r="JN20" s="164">
        <v>52.537999999999997</v>
      </c>
      <c r="JO20" s="164">
        <v>11.2624</v>
      </c>
      <c r="JP20" s="165"/>
      <c r="JQ20" s="164">
        <v>51.487400000000001</v>
      </c>
      <c r="JR20" s="164">
        <v>49.4285</v>
      </c>
      <c r="JS20" s="164">
        <v>50.983899999999998</v>
      </c>
      <c r="JT20" s="165"/>
      <c r="JU20" s="164">
        <v>84.4</v>
      </c>
      <c r="JV20" s="164">
        <v>34.348599999999998</v>
      </c>
      <c r="JW20" s="164">
        <v>5.17</v>
      </c>
      <c r="JX20" s="165"/>
      <c r="JY20" s="164">
        <v>-48.174300000000002</v>
      </c>
      <c r="JZ20" s="164">
        <v>78.867999999999995</v>
      </c>
      <c r="KA20" s="164">
        <v>62.371000000000002</v>
      </c>
      <c r="KB20" s="164">
        <v>-48.647399999999998</v>
      </c>
      <c r="KC20" s="164">
        <v>-77.350899999999996</v>
      </c>
      <c r="KD20" s="164">
        <v>52.682899999999997</v>
      </c>
      <c r="KE20" s="164">
        <v>23.5457</v>
      </c>
      <c r="KF20" s="164">
        <v>-90.9</v>
      </c>
      <c r="KG20" s="164">
        <v>92.5</v>
      </c>
      <c r="KH20" s="165"/>
      <c r="KI20" s="165"/>
    </row>
    <row r="21" spans="1:295" ht="18" customHeight="1" x14ac:dyDescent="0.25">
      <c r="A21" s="159" t="s">
        <v>43</v>
      </c>
      <c r="B21" s="159" t="s">
        <v>885</v>
      </c>
      <c r="C21" s="163">
        <v>0</v>
      </c>
      <c r="D21" s="164">
        <v>18.251899999999999</v>
      </c>
      <c r="E21" s="164">
        <v>-36.0623</v>
      </c>
      <c r="F21" s="164">
        <v>-38.243699999999997</v>
      </c>
      <c r="G21" s="164">
        <v>19.392299999999999</v>
      </c>
      <c r="H21" s="165"/>
      <c r="I21" s="164">
        <v>38.732399999999998</v>
      </c>
      <c r="J21" s="164">
        <v>-58.0456</v>
      </c>
      <c r="K21" s="164">
        <v>36.9009</v>
      </c>
      <c r="L21" s="164">
        <v>18.5594</v>
      </c>
      <c r="M21" s="164">
        <v>18.209900000000001</v>
      </c>
      <c r="N21" s="164">
        <v>19.98</v>
      </c>
      <c r="O21" s="164">
        <v>-25.042000000000002</v>
      </c>
      <c r="P21" s="164">
        <v>22</v>
      </c>
      <c r="Q21" s="164">
        <v>10.763999999999999</v>
      </c>
      <c r="R21" s="164">
        <v>-19.8</v>
      </c>
      <c r="S21" s="164">
        <v>13.7827</v>
      </c>
      <c r="T21" s="164">
        <v>117.0526</v>
      </c>
      <c r="U21" s="164">
        <v>2.9329000000000001</v>
      </c>
      <c r="V21" s="164">
        <v>3.0224000000000002</v>
      </c>
      <c r="W21" s="164">
        <v>4.6638999999999999</v>
      </c>
      <c r="X21" s="164">
        <v>6.9854000000000003</v>
      </c>
      <c r="Y21" s="164">
        <v>1.4441999999999999</v>
      </c>
      <c r="Z21" s="164">
        <v>7.1041999999999996</v>
      </c>
      <c r="AA21" s="165"/>
      <c r="AB21" s="165"/>
      <c r="AC21" s="164">
        <v>-81.209999999999994</v>
      </c>
      <c r="AD21" s="165"/>
      <c r="AE21" s="165"/>
      <c r="AF21" s="164">
        <v>-19.98</v>
      </c>
      <c r="AG21" s="164">
        <v>24.2</v>
      </c>
      <c r="AH21" s="164">
        <v>3.7269999999999999</v>
      </c>
      <c r="AI21" s="164">
        <v>0.17599999999999999</v>
      </c>
      <c r="AJ21" s="164">
        <v>-29.57</v>
      </c>
      <c r="AK21" s="164">
        <v>-30.31</v>
      </c>
      <c r="AL21" s="164">
        <v>-63.68</v>
      </c>
      <c r="AM21" s="164">
        <v>30.48</v>
      </c>
      <c r="AN21" s="164">
        <v>30.44</v>
      </c>
      <c r="AO21" s="164">
        <v>6.2084999999999999</v>
      </c>
      <c r="AP21" s="164">
        <v>12.767899999999999</v>
      </c>
      <c r="AQ21" s="164">
        <v>52.632800000000003</v>
      </c>
      <c r="AR21" s="164">
        <v>54.770699999999998</v>
      </c>
      <c r="AS21" s="164">
        <v>0</v>
      </c>
      <c r="AT21" s="163">
        <v>0</v>
      </c>
      <c r="AU21" s="164">
        <v>-43.759399999999999</v>
      </c>
      <c r="AV21" s="164">
        <v>23.414899999999999</v>
      </c>
      <c r="AW21" s="164">
        <v>20.4254</v>
      </c>
      <c r="AX21" s="164">
        <v>42.197200000000002</v>
      </c>
      <c r="AY21" s="164">
        <v>42.197200000000002</v>
      </c>
      <c r="AZ21" s="164">
        <v>-3.1406999999999998</v>
      </c>
      <c r="BA21" s="164">
        <v>-16.361000000000001</v>
      </c>
      <c r="BB21" s="164">
        <v>-240.2184</v>
      </c>
      <c r="BC21" s="164">
        <v>18.202200000000001</v>
      </c>
      <c r="BD21" s="164">
        <v>-8.6</v>
      </c>
      <c r="BE21" s="164">
        <v>-8.8000000000000007</v>
      </c>
      <c r="BF21" s="165"/>
      <c r="BG21" s="164">
        <v>48.399500000000003</v>
      </c>
      <c r="BH21" s="164">
        <v>-5.6375999999999999</v>
      </c>
      <c r="BI21" s="165"/>
      <c r="BJ21" s="164">
        <v>-27.1783</v>
      </c>
      <c r="BK21" s="164">
        <v>-1.5983000000000001</v>
      </c>
      <c r="BL21" s="165"/>
      <c r="BM21" s="164">
        <v>0</v>
      </c>
      <c r="BN21" s="164">
        <v>289.34589999999997</v>
      </c>
      <c r="BO21" s="164">
        <v>24.3538</v>
      </c>
      <c r="BP21" s="164">
        <v>25.7271</v>
      </c>
      <c r="BQ21" s="164">
        <v>-237.40280000000001</v>
      </c>
      <c r="BR21" s="164">
        <v>251.89529999999999</v>
      </c>
      <c r="BS21" s="165"/>
      <c r="BT21" s="164">
        <v>-75.316699999999997</v>
      </c>
      <c r="BU21" s="164">
        <v>74.232900000000001</v>
      </c>
      <c r="BV21" s="164">
        <v>53.390599999999999</v>
      </c>
      <c r="BW21" s="164">
        <v>14.64</v>
      </c>
      <c r="BX21" s="164">
        <v>13.09</v>
      </c>
      <c r="BY21" s="164">
        <v>39.25</v>
      </c>
      <c r="BZ21" s="164">
        <v>51.59</v>
      </c>
      <c r="CA21" s="164">
        <v>-98.722200000000001</v>
      </c>
      <c r="CB21" s="164">
        <v>-98.856200000000001</v>
      </c>
      <c r="CC21" s="164">
        <v>112.94670000000001</v>
      </c>
      <c r="CD21" s="164">
        <v>113.3763</v>
      </c>
      <c r="CE21" s="164">
        <v>31.787400000000002</v>
      </c>
      <c r="CF21" s="164">
        <v>-43.261499999999998</v>
      </c>
      <c r="CG21" s="164">
        <v>-43.968299999999999</v>
      </c>
      <c r="CH21" s="164">
        <v>-15.3317</v>
      </c>
      <c r="CI21" s="164">
        <v>-46.174100000000003</v>
      </c>
      <c r="CJ21" s="165"/>
      <c r="CK21" s="165"/>
      <c r="CL21" s="164">
        <v>0</v>
      </c>
      <c r="CM21" s="164">
        <v>95.4</v>
      </c>
      <c r="CN21" s="164">
        <v>-9.2799999999999994</v>
      </c>
      <c r="CO21" s="164">
        <v>22.5824</v>
      </c>
      <c r="CP21" s="164">
        <v>20.853300000000001</v>
      </c>
      <c r="CQ21" s="164">
        <v>22.472100000000001</v>
      </c>
      <c r="CR21" s="164">
        <v>-13.9512</v>
      </c>
      <c r="CS21" s="164">
        <v>-13.264799999999999</v>
      </c>
      <c r="CT21" s="164">
        <v>1</v>
      </c>
      <c r="CU21" s="164">
        <v>-11.46</v>
      </c>
      <c r="CV21" s="164">
        <v>-4.1116000000000001</v>
      </c>
      <c r="CW21" s="164">
        <v>11.4855</v>
      </c>
      <c r="CX21" s="164">
        <v>20.46</v>
      </c>
      <c r="CY21" s="164">
        <v>44.6</v>
      </c>
      <c r="CZ21" s="164">
        <v>31.882300000000001</v>
      </c>
      <c r="DA21" s="164">
        <v>30.180399999999999</v>
      </c>
      <c r="DB21" s="164">
        <v>-23.92</v>
      </c>
      <c r="DC21" s="165"/>
      <c r="DD21" s="164">
        <v>46.981900000000003</v>
      </c>
      <c r="DE21" s="164">
        <v>45.791899999999998</v>
      </c>
      <c r="DF21" s="164">
        <v>-95.585099999999997</v>
      </c>
      <c r="DG21" s="165"/>
      <c r="DH21" s="164">
        <v>-14.5564</v>
      </c>
      <c r="DI21" s="164">
        <v>-67.900000000000006</v>
      </c>
      <c r="DJ21" s="164">
        <v>-68.400000000000006</v>
      </c>
      <c r="DK21" s="164">
        <v>25.8536</v>
      </c>
      <c r="DL21" s="164">
        <v>34.286499999999997</v>
      </c>
      <c r="DM21" s="164">
        <v>32.889899999999997</v>
      </c>
      <c r="DN21" s="164">
        <v>49.237099999999998</v>
      </c>
      <c r="DO21" s="164">
        <v>34.090000000000003</v>
      </c>
      <c r="DP21" s="164">
        <v>-3.45</v>
      </c>
      <c r="DQ21" s="164">
        <v>44.603999999999999</v>
      </c>
      <c r="DR21" s="164">
        <v>93.845299999999995</v>
      </c>
      <c r="DS21" s="164">
        <v>-29.58</v>
      </c>
      <c r="DT21" s="164">
        <v>-29.75</v>
      </c>
      <c r="DU21" s="164">
        <v>95.09</v>
      </c>
      <c r="DV21" s="164">
        <v>48.16</v>
      </c>
      <c r="DW21" s="164">
        <v>98.163600000000002</v>
      </c>
      <c r="DX21" s="164">
        <v>95.6</v>
      </c>
      <c r="DY21" s="164">
        <v>-58.5334</v>
      </c>
      <c r="DZ21" s="164">
        <v>-56.636400000000002</v>
      </c>
      <c r="EA21" s="164">
        <v>144.0693</v>
      </c>
      <c r="EB21" s="164">
        <v>108.82340000000001</v>
      </c>
      <c r="EC21" s="164">
        <v>103.8807</v>
      </c>
      <c r="ED21" s="164">
        <v>105.54949999999999</v>
      </c>
      <c r="EE21" s="164">
        <v>38.717199999999998</v>
      </c>
      <c r="EF21" s="164">
        <v>62.571599999999997</v>
      </c>
      <c r="EG21" s="164">
        <v>-24.055</v>
      </c>
      <c r="EH21" s="164">
        <v>252.7706</v>
      </c>
      <c r="EI21" s="164">
        <v>134.28219999999999</v>
      </c>
      <c r="EJ21" s="165"/>
      <c r="EK21" s="164">
        <v>-25.803899999999999</v>
      </c>
      <c r="EL21" s="164">
        <v>-24.563199999999998</v>
      </c>
      <c r="EM21" s="165"/>
      <c r="EN21" s="164">
        <v>-22.4603</v>
      </c>
      <c r="EO21" s="164">
        <v>-21.544799999999999</v>
      </c>
      <c r="EP21" s="164">
        <v>110.64</v>
      </c>
      <c r="EQ21" s="164">
        <v>-72.504400000000004</v>
      </c>
      <c r="ER21" s="164">
        <v>-73.160300000000007</v>
      </c>
      <c r="ES21" s="164">
        <v>10.644500000000001</v>
      </c>
      <c r="ET21" s="164">
        <v>15.38</v>
      </c>
      <c r="EU21" s="164">
        <v>-6.05</v>
      </c>
      <c r="EV21" s="164">
        <v>77.7</v>
      </c>
      <c r="EW21" s="164">
        <v>6.4846000000000004</v>
      </c>
      <c r="EX21" s="164">
        <v>-72.966700000000003</v>
      </c>
      <c r="EY21" s="164">
        <v>-12.488899999999999</v>
      </c>
      <c r="EZ21" s="164">
        <v>-11.8589</v>
      </c>
      <c r="FA21" s="164">
        <v>4.3925999999999998</v>
      </c>
      <c r="FB21" s="164">
        <v>-58.807200000000002</v>
      </c>
      <c r="FC21" s="164">
        <v>25.722999999999999</v>
      </c>
      <c r="FD21" s="165"/>
      <c r="FE21" s="165"/>
      <c r="FF21" s="164">
        <v>2.7181999999999999</v>
      </c>
      <c r="FG21" s="164">
        <v>37.829799999999999</v>
      </c>
      <c r="FH21" s="164">
        <v>38.3035</v>
      </c>
      <c r="FI21" s="164">
        <v>37.602699999999999</v>
      </c>
      <c r="FJ21" s="164">
        <v>98.966700000000003</v>
      </c>
      <c r="FK21" s="164">
        <v>97.794499999999999</v>
      </c>
      <c r="FL21" s="164">
        <v>-77.867199999999997</v>
      </c>
      <c r="FM21" s="164">
        <v>60.730699999999999</v>
      </c>
      <c r="FN21" s="164">
        <v>60.713999999999999</v>
      </c>
      <c r="FO21" s="164">
        <v>-52.229700000000001</v>
      </c>
      <c r="FP21" s="164">
        <v>-31.810400000000001</v>
      </c>
      <c r="FQ21" s="164">
        <v>-47.1815</v>
      </c>
      <c r="FR21" s="164">
        <v>-34.229999999999997</v>
      </c>
      <c r="FS21" s="164">
        <v>19.380800000000001</v>
      </c>
      <c r="FT21" s="164">
        <v>0.72789999999999999</v>
      </c>
      <c r="FU21" s="164">
        <v>-12.49</v>
      </c>
      <c r="FV21" s="164">
        <v>18.87</v>
      </c>
      <c r="FW21" s="164">
        <v>-46.245899999999999</v>
      </c>
      <c r="FX21" s="164">
        <v>8.6415000000000006</v>
      </c>
      <c r="FY21" s="164">
        <v>-11.492000000000001</v>
      </c>
      <c r="FZ21" s="164">
        <v>8.2739999999999991</v>
      </c>
      <c r="GA21" s="165"/>
      <c r="GB21" s="164">
        <v>14.07</v>
      </c>
      <c r="GC21" s="164">
        <v>31.5928</v>
      </c>
      <c r="GD21" s="164">
        <v>49.518799999999999</v>
      </c>
      <c r="GE21" s="164">
        <v>14.51</v>
      </c>
      <c r="GF21" s="164">
        <v>64.003399999999999</v>
      </c>
      <c r="GG21" s="164">
        <v>23.8</v>
      </c>
      <c r="GH21" s="164">
        <v>-16.597200000000001</v>
      </c>
      <c r="GI21" s="165"/>
      <c r="GJ21" s="164">
        <v>1.8677999999999999</v>
      </c>
      <c r="GK21" s="164">
        <v>1.3088</v>
      </c>
      <c r="GL21" s="165"/>
      <c r="GM21" s="165"/>
      <c r="GN21" s="164">
        <v>-11.5587</v>
      </c>
      <c r="GO21" s="164">
        <v>-23.352699999999999</v>
      </c>
      <c r="GP21" s="164">
        <v>18.976900000000001</v>
      </c>
      <c r="GQ21" s="164">
        <v>36.3018</v>
      </c>
      <c r="GR21" s="164">
        <v>59.467300000000002</v>
      </c>
      <c r="GS21" s="164">
        <v>61.344799999999999</v>
      </c>
      <c r="GT21" s="164">
        <v>-123.5235</v>
      </c>
      <c r="GU21" s="164">
        <v>-15.680999999999999</v>
      </c>
      <c r="GV21" s="164">
        <v>26.6511</v>
      </c>
      <c r="GW21" s="164">
        <v>-31.189299999999999</v>
      </c>
      <c r="GX21" s="164">
        <v>11.472099999999999</v>
      </c>
      <c r="GY21" s="164">
        <v>11.0184</v>
      </c>
      <c r="GZ21" s="164">
        <v>10.9506</v>
      </c>
      <c r="HA21" s="164">
        <v>13</v>
      </c>
      <c r="HB21" s="164">
        <v>113.1481</v>
      </c>
      <c r="HC21" s="164">
        <v>114.2079</v>
      </c>
      <c r="HD21" s="164">
        <v>282</v>
      </c>
      <c r="HE21" s="164">
        <v>-279.82859999999999</v>
      </c>
      <c r="HF21" s="164">
        <v>-562.9375</v>
      </c>
      <c r="HG21" s="164">
        <v>558.29190000000006</v>
      </c>
      <c r="HH21" s="164">
        <v>559.38459999999998</v>
      </c>
      <c r="HI21" s="164">
        <v>-109.7856</v>
      </c>
      <c r="HJ21" s="164">
        <v>-110.1079</v>
      </c>
      <c r="HK21" s="164">
        <v>-63.706800000000001</v>
      </c>
      <c r="HL21" s="164">
        <v>-58.359200000000001</v>
      </c>
      <c r="HM21" s="164">
        <v>76.692800000000005</v>
      </c>
      <c r="HN21" s="164">
        <v>75.623800000000003</v>
      </c>
      <c r="HO21" s="165"/>
      <c r="HP21" s="165"/>
      <c r="HQ21" s="164">
        <v>39.565100000000001</v>
      </c>
      <c r="HR21" s="164">
        <v>38.697200000000002</v>
      </c>
      <c r="HS21" s="164">
        <v>-40.189100000000003</v>
      </c>
      <c r="HT21" s="164">
        <v>-39.679499999999997</v>
      </c>
      <c r="HU21" s="164">
        <v>84.1</v>
      </c>
      <c r="HV21" s="164">
        <v>84.77</v>
      </c>
      <c r="HW21" s="164">
        <v>40.200000000000003</v>
      </c>
      <c r="HX21" s="164">
        <v>40</v>
      </c>
      <c r="HY21" s="164">
        <v>22.581399999999999</v>
      </c>
      <c r="HZ21" s="164">
        <v>17.84</v>
      </c>
      <c r="IA21" s="164">
        <v>-287.2953</v>
      </c>
      <c r="IB21" s="164">
        <v>109.0147</v>
      </c>
      <c r="IC21" s="164">
        <v>109.0077</v>
      </c>
      <c r="ID21" s="164">
        <v>13.3</v>
      </c>
      <c r="IE21" s="164">
        <v>-88.4</v>
      </c>
      <c r="IF21" s="164">
        <v>-39.5</v>
      </c>
      <c r="IG21" s="164">
        <v>-39.6</v>
      </c>
      <c r="IH21" s="165"/>
      <c r="II21" s="164">
        <v>1.2755000000000001</v>
      </c>
      <c r="IJ21" s="164">
        <v>-547.60770000000002</v>
      </c>
      <c r="IK21" s="164">
        <v>-96.508799999999994</v>
      </c>
      <c r="IL21" s="164">
        <v>444.33260000000001</v>
      </c>
      <c r="IM21" s="164">
        <v>357.53089999999997</v>
      </c>
      <c r="IN21" s="164">
        <v>-30.664899999999999</v>
      </c>
      <c r="IO21" s="164">
        <v>-345.63389999999998</v>
      </c>
      <c r="IP21" s="164">
        <v>346.69760000000002</v>
      </c>
      <c r="IQ21" s="164">
        <v>-121.8336</v>
      </c>
      <c r="IR21" s="164">
        <v>-180.5256</v>
      </c>
      <c r="IS21" s="164">
        <v>-338.26819999999998</v>
      </c>
      <c r="IT21" s="164">
        <v>112.70010000000001</v>
      </c>
      <c r="IU21" s="164">
        <v>113.7222</v>
      </c>
      <c r="IV21" s="164">
        <v>123.2941</v>
      </c>
      <c r="IW21" s="164">
        <v>-436.3356</v>
      </c>
      <c r="IX21" s="164">
        <v>184.70740000000001</v>
      </c>
      <c r="IY21" s="164">
        <v>-247.6557</v>
      </c>
      <c r="IZ21" s="164">
        <v>248.6566</v>
      </c>
      <c r="JA21" s="164">
        <v>-9.9936000000000007</v>
      </c>
      <c r="JB21" s="165"/>
      <c r="JC21" s="164">
        <v>9.68</v>
      </c>
      <c r="JD21" s="164">
        <v>6.3159999999999998</v>
      </c>
      <c r="JE21" s="164">
        <v>6.3029999999999999</v>
      </c>
      <c r="JF21" s="164">
        <v>-9.92</v>
      </c>
      <c r="JG21" s="164">
        <v>-7.68</v>
      </c>
      <c r="JH21" s="165"/>
      <c r="JI21" s="164">
        <v>8.0888000000000009</v>
      </c>
      <c r="JJ21" s="164">
        <v>-42.598599999999998</v>
      </c>
      <c r="JK21" s="164">
        <v>-63.341700000000003</v>
      </c>
      <c r="JL21" s="164">
        <v>70</v>
      </c>
      <c r="JM21" s="164">
        <v>52.645000000000003</v>
      </c>
      <c r="JN21" s="164">
        <v>52.237000000000002</v>
      </c>
      <c r="JO21" s="164">
        <v>11.229699999999999</v>
      </c>
      <c r="JP21" s="165"/>
      <c r="JQ21" s="164">
        <v>49.468899999999998</v>
      </c>
      <c r="JR21" s="164">
        <v>50.771500000000003</v>
      </c>
      <c r="JS21" s="164">
        <v>49.908799999999999</v>
      </c>
      <c r="JT21" s="165"/>
      <c r="JU21" s="164">
        <v>90.1</v>
      </c>
      <c r="JV21" s="164">
        <v>38.243000000000002</v>
      </c>
      <c r="JW21" s="164">
        <v>4.9400000000000004</v>
      </c>
      <c r="JX21" s="165"/>
      <c r="JY21" s="164">
        <v>-55.003599999999999</v>
      </c>
      <c r="JZ21" s="164">
        <v>79.562399999999997</v>
      </c>
      <c r="KA21" s="164">
        <v>65.825000000000003</v>
      </c>
      <c r="KB21" s="164">
        <v>-53.791800000000002</v>
      </c>
      <c r="KC21" s="164">
        <v>-78.504800000000003</v>
      </c>
      <c r="KD21" s="164">
        <v>57.042299999999997</v>
      </c>
      <c r="KE21" s="164">
        <v>21.037099999999999</v>
      </c>
      <c r="KF21" s="164">
        <v>-96.3</v>
      </c>
      <c r="KG21" s="164">
        <v>98.4</v>
      </c>
      <c r="KH21" s="165"/>
      <c r="KI21" s="165"/>
    </row>
    <row r="22" spans="1:295" ht="18" customHeight="1" x14ac:dyDescent="0.25">
      <c r="A22" s="159" t="s">
        <v>43</v>
      </c>
      <c r="B22" s="159" t="s">
        <v>886</v>
      </c>
      <c r="C22" s="163">
        <v>0</v>
      </c>
      <c r="D22" s="164">
        <v>18.0943</v>
      </c>
      <c r="E22" s="164">
        <v>-36.489100000000001</v>
      </c>
      <c r="F22" s="164">
        <v>-39.682299999999998</v>
      </c>
      <c r="G22" s="164">
        <v>18.663699999999999</v>
      </c>
      <c r="H22" s="165"/>
      <c r="I22" s="164">
        <v>37.68</v>
      </c>
      <c r="J22" s="164">
        <v>-61.887700000000002</v>
      </c>
      <c r="K22" s="164">
        <v>35.476300000000002</v>
      </c>
      <c r="L22" s="164">
        <v>17.9175</v>
      </c>
      <c r="M22" s="164">
        <v>17.701599999999999</v>
      </c>
      <c r="N22" s="164">
        <v>2.2200000000000002</v>
      </c>
      <c r="O22" s="164">
        <v>-22.244</v>
      </c>
      <c r="P22" s="164">
        <v>17.600000000000001</v>
      </c>
      <c r="Q22" s="164">
        <v>9.9359999999999999</v>
      </c>
      <c r="R22" s="164">
        <v>-17.600000000000001</v>
      </c>
      <c r="S22" s="164">
        <v>13.790800000000001</v>
      </c>
      <c r="T22" s="164">
        <v>123.5188</v>
      </c>
      <c r="U22" s="164">
        <v>3.3216000000000001</v>
      </c>
      <c r="V22" s="164">
        <v>3.2583000000000002</v>
      </c>
      <c r="W22" s="164">
        <v>5.3339999999999996</v>
      </c>
      <c r="X22" s="164">
        <v>6.8860999999999999</v>
      </c>
      <c r="Y22" s="164">
        <v>1.3609</v>
      </c>
      <c r="Z22" s="164">
        <v>7.3517999999999999</v>
      </c>
      <c r="AA22" s="165"/>
      <c r="AB22" s="165"/>
      <c r="AC22" s="164">
        <v>-115.74</v>
      </c>
      <c r="AD22" s="165"/>
      <c r="AE22" s="165"/>
      <c r="AF22" s="164">
        <v>-4.4400000000000004</v>
      </c>
      <c r="AG22" s="164">
        <v>22</v>
      </c>
      <c r="AH22" s="164">
        <v>4.4029999999999996</v>
      </c>
      <c r="AI22" s="164">
        <v>0.17799999999999999</v>
      </c>
      <c r="AJ22" s="164">
        <v>-36.69</v>
      </c>
      <c r="AK22" s="164">
        <v>-36.229999999999997</v>
      </c>
      <c r="AL22" s="164">
        <v>-87.35</v>
      </c>
      <c r="AM22" s="164">
        <v>36.36</v>
      </c>
      <c r="AN22" s="164">
        <v>37.03</v>
      </c>
      <c r="AO22" s="164">
        <v>6.2023000000000001</v>
      </c>
      <c r="AP22" s="164">
        <v>12.4207</v>
      </c>
      <c r="AQ22" s="164">
        <v>51.843200000000003</v>
      </c>
      <c r="AR22" s="164">
        <v>53.7879</v>
      </c>
      <c r="AS22" s="165"/>
      <c r="AT22" s="164">
        <v>-32.82</v>
      </c>
      <c r="AU22" s="164">
        <v>-33.180999999999997</v>
      </c>
      <c r="AV22" s="164">
        <v>9.1366999999999994</v>
      </c>
      <c r="AW22" s="164">
        <v>8.9094999999999995</v>
      </c>
      <c r="AX22" s="164">
        <v>121.7689</v>
      </c>
      <c r="AY22" s="164">
        <v>125.6537</v>
      </c>
      <c r="AZ22" s="164">
        <v>-3.6642000000000001</v>
      </c>
      <c r="BA22" s="164">
        <v>-17.599900000000002</v>
      </c>
      <c r="BB22" s="164">
        <v>-151.64510000000001</v>
      </c>
      <c r="BC22" s="164">
        <v>20.9879</v>
      </c>
      <c r="BD22" s="164">
        <v>-9.9</v>
      </c>
      <c r="BE22" s="164">
        <v>-10.1</v>
      </c>
      <c r="BF22" s="164">
        <v>40.475099999999998</v>
      </c>
      <c r="BG22" s="164">
        <v>39.5349</v>
      </c>
      <c r="BH22" s="164">
        <v>-4.8638000000000003</v>
      </c>
      <c r="BI22" s="165"/>
      <c r="BJ22" s="164">
        <v>-47.622700000000002</v>
      </c>
      <c r="BK22" s="164">
        <v>-1.4955000000000001</v>
      </c>
      <c r="BL22" s="165"/>
      <c r="BM22" s="164">
        <v>1.3665</v>
      </c>
      <c r="BN22" s="164">
        <v>206.54920000000001</v>
      </c>
      <c r="BO22" s="164">
        <v>24.3843</v>
      </c>
      <c r="BP22" s="164">
        <v>25.299800000000001</v>
      </c>
      <c r="BQ22" s="164">
        <v>-182.91820000000001</v>
      </c>
      <c r="BR22" s="164">
        <v>195.73249999999999</v>
      </c>
      <c r="BS22" s="165"/>
      <c r="BT22" s="164">
        <v>-68.146299999999997</v>
      </c>
      <c r="BU22" s="164">
        <v>70.804599999999994</v>
      </c>
      <c r="BV22" s="164">
        <v>52.232999999999997</v>
      </c>
      <c r="BW22" s="164">
        <v>14.12</v>
      </c>
      <c r="BX22" s="164">
        <v>12.71</v>
      </c>
      <c r="BY22" s="164">
        <v>38.43</v>
      </c>
      <c r="BZ22" s="164">
        <v>50.31</v>
      </c>
      <c r="CA22" s="164">
        <v>-100.5976</v>
      </c>
      <c r="CB22" s="164">
        <v>-99.927800000000005</v>
      </c>
      <c r="CC22" s="164">
        <v>114.5424</v>
      </c>
      <c r="CD22" s="164">
        <v>116.0843</v>
      </c>
      <c r="CE22" s="164">
        <v>33.165900000000001</v>
      </c>
      <c r="CF22" s="164">
        <v>-40.831899999999997</v>
      </c>
      <c r="CG22" s="164">
        <v>-41.170699999999997</v>
      </c>
      <c r="CH22" s="164">
        <v>-7.5693999999999999</v>
      </c>
      <c r="CI22" s="164">
        <v>-43.453699999999998</v>
      </c>
      <c r="CJ22" s="165"/>
      <c r="CK22" s="165"/>
      <c r="CL22" s="164">
        <v>11.7</v>
      </c>
      <c r="CM22" s="164">
        <v>83</v>
      </c>
      <c r="CN22" s="164">
        <v>-8.99</v>
      </c>
      <c r="CO22" s="164">
        <v>23.709299999999999</v>
      </c>
      <c r="CP22" s="164">
        <v>24.763200000000001</v>
      </c>
      <c r="CQ22" s="164">
        <v>24.363199999999999</v>
      </c>
      <c r="CR22" s="164">
        <v>-10.664199999999999</v>
      </c>
      <c r="CS22" s="164">
        <v>-9.7790999999999997</v>
      </c>
      <c r="CT22" s="164">
        <v>1</v>
      </c>
      <c r="CU22" s="164">
        <v>-13.205299999999999</v>
      </c>
      <c r="CV22" s="164">
        <v>-7.5380000000000003</v>
      </c>
      <c r="CW22" s="164">
        <v>10.384</v>
      </c>
      <c r="CX22" s="164">
        <v>12.55</v>
      </c>
      <c r="CY22" s="164">
        <v>42.19</v>
      </c>
      <c r="CZ22" s="164">
        <v>29.7729</v>
      </c>
      <c r="DA22" s="164">
        <v>28.1296</v>
      </c>
      <c r="DB22" s="164">
        <v>-21.38</v>
      </c>
      <c r="DC22" s="165"/>
      <c r="DD22" s="164">
        <v>42.9816</v>
      </c>
      <c r="DE22" s="164">
        <v>42.391800000000003</v>
      </c>
      <c r="DF22" s="164">
        <v>-83.6601</v>
      </c>
      <c r="DG22" s="165"/>
      <c r="DH22" s="164">
        <v>-12.9573</v>
      </c>
      <c r="DI22" s="164">
        <v>-67.8</v>
      </c>
      <c r="DJ22" s="164">
        <v>-69.7</v>
      </c>
      <c r="DK22" s="164">
        <v>24.754899999999999</v>
      </c>
      <c r="DL22" s="164">
        <v>33.700600000000001</v>
      </c>
      <c r="DM22" s="164">
        <v>28.6631</v>
      </c>
      <c r="DN22" s="164">
        <v>48.065199999999997</v>
      </c>
      <c r="DO22" s="164">
        <v>33.53</v>
      </c>
      <c r="DP22" s="164">
        <v>-1.8</v>
      </c>
      <c r="DQ22" s="164">
        <v>38.6235</v>
      </c>
      <c r="DR22" s="164">
        <v>83.7423</v>
      </c>
      <c r="DS22" s="164">
        <v>-30.94</v>
      </c>
      <c r="DT22" s="164">
        <v>-31.36</v>
      </c>
      <c r="DU22" s="164">
        <v>94.45</v>
      </c>
      <c r="DV22" s="164">
        <v>45.09</v>
      </c>
      <c r="DW22" s="164">
        <v>82.8</v>
      </c>
      <c r="DX22" s="164">
        <v>84.381799999999998</v>
      </c>
      <c r="DY22" s="164">
        <v>-63.912100000000002</v>
      </c>
      <c r="DZ22" s="164">
        <v>-61.263599999999997</v>
      </c>
      <c r="EA22" s="164">
        <v>124.5158</v>
      </c>
      <c r="EB22" s="164">
        <v>94.839200000000005</v>
      </c>
      <c r="EC22" s="164">
        <v>90.018699999999995</v>
      </c>
      <c r="ED22" s="164">
        <v>94.167500000000004</v>
      </c>
      <c r="EE22" s="164">
        <v>36.137799999999999</v>
      </c>
      <c r="EF22" s="164">
        <v>62.4709</v>
      </c>
      <c r="EG22" s="164">
        <v>-22.49</v>
      </c>
      <c r="EH22" s="164">
        <v>197.15360000000001</v>
      </c>
      <c r="EI22" s="164">
        <v>33.023699999999998</v>
      </c>
      <c r="EJ22" s="165"/>
      <c r="EK22" s="164">
        <v>-25.771699999999999</v>
      </c>
      <c r="EL22" s="164">
        <v>-24.943200000000001</v>
      </c>
      <c r="EM22" s="165"/>
      <c r="EN22" s="164">
        <v>-35.234699999999997</v>
      </c>
      <c r="EO22" s="164">
        <v>-31.462700000000002</v>
      </c>
      <c r="EP22" s="164">
        <v>144.44399999999999</v>
      </c>
      <c r="EQ22" s="164">
        <v>-75.562600000000003</v>
      </c>
      <c r="ER22" s="164">
        <v>-77.411100000000005</v>
      </c>
      <c r="ES22" s="164">
        <v>14.8041</v>
      </c>
      <c r="ET22" s="164">
        <v>0</v>
      </c>
      <c r="EU22" s="164">
        <v>-15.1</v>
      </c>
      <c r="EV22" s="164">
        <v>111.7</v>
      </c>
      <c r="EW22" s="164">
        <v>6.9507000000000003</v>
      </c>
      <c r="EX22" s="164">
        <v>-99.381600000000006</v>
      </c>
      <c r="EY22" s="164">
        <v>-11.5686</v>
      </c>
      <c r="EZ22" s="164">
        <v>-11.1988</v>
      </c>
      <c r="FA22" s="164">
        <v>3.0347</v>
      </c>
      <c r="FB22" s="164">
        <v>-58.5944</v>
      </c>
      <c r="FC22" s="164">
        <v>24.9404</v>
      </c>
      <c r="FD22" s="165"/>
      <c r="FE22" s="165"/>
      <c r="FF22" s="164">
        <v>3.0234000000000001</v>
      </c>
      <c r="FG22" s="164">
        <v>37.554900000000004</v>
      </c>
      <c r="FH22" s="164">
        <v>37.495199999999997</v>
      </c>
      <c r="FI22" s="164">
        <v>35.874099999999999</v>
      </c>
      <c r="FJ22" s="164">
        <v>101.646</v>
      </c>
      <c r="FK22" s="164">
        <v>100.97620000000001</v>
      </c>
      <c r="FL22" s="164">
        <v>-71.671300000000002</v>
      </c>
      <c r="FM22" s="164">
        <v>65.721299999999999</v>
      </c>
      <c r="FN22" s="164">
        <v>66.789400000000001</v>
      </c>
      <c r="FO22" s="164">
        <v>-45.120600000000003</v>
      </c>
      <c r="FP22" s="164">
        <v>-21.361799999999999</v>
      </c>
      <c r="FQ22" s="164">
        <v>-43.8416</v>
      </c>
      <c r="FR22" s="164">
        <v>-31.29</v>
      </c>
      <c r="FS22" s="164">
        <v>18.372499999999999</v>
      </c>
      <c r="FT22" s="164">
        <v>0.68149999999999999</v>
      </c>
      <c r="FU22" s="164">
        <v>-12.06</v>
      </c>
      <c r="FV22" s="164">
        <v>17.559999999999999</v>
      </c>
      <c r="FW22" s="164">
        <v>-44.335299999999997</v>
      </c>
      <c r="FX22" s="164">
        <v>8.6418999999999997</v>
      </c>
      <c r="FY22" s="164">
        <v>-11.352</v>
      </c>
      <c r="FZ22" s="164">
        <v>7.9560000000000004</v>
      </c>
      <c r="GA22" s="165"/>
      <c r="GB22" s="164">
        <v>15.83</v>
      </c>
      <c r="GC22" s="164">
        <v>23.6798</v>
      </c>
      <c r="GD22" s="164">
        <v>44.1633</v>
      </c>
      <c r="GE22" s="164">
        <v>15.22</v>
      </c>
      <c r="GF22" s="164">
        <v>65.184399999999997</v>
      </c>
      <c r="GG22" s="164">
        <v>22.9</v>
      </c>
      <c r="GH22" s="164">
        <v>-18.432700000000001</v>
      </c>
      <c r="GI22" s="165"/>
      <c r="GJ22" s="164">
        <v>0</v>
      </c>
      <c r="GK22" s="164">
        <v>1.4379</v>
      </c>
      <c r="GL22" s="165"/>
      <c r="GM22" s="165"/>
      <c r="GN22" s="164">
        <v>-10.7902</v>
      </c>
      <c r="GO22" s="164">
        <v>-25.818899999999999</v>
      </c>
      <c r="GP22" s="164">
        <v>18.8368</v>
      </c>
      <c r="GQ22" s="164">
        <v>39.999200000000002</v>
      </c>
      <c r="GR22" s="164">
        <v>58.982999999999997</v>
      </c>
      <c r="GS22" s="164">
        <v>60.270400000000002</v>
      </c>
      <c r="GT22" s="164">
        <v>-126.4417</v>
      </c>
      <c r="GU22" s="164">
        <v>-16.4665</v>
      </c>
      <c r="GV22" s="164">
        <v>30.037299999999998</v>
      </c>
      <c r="GW22" s="164">
        <v>-34.994399999999999</v>
      </c>
      <c r="GX22" s="164">
        <v>12.353400000000001</v>
      </c>
      <c r="GY22" s="164">
        <v>12.141500000000001</v>
      </c>
      <c r="GZ22" s="164">
        <v>11.8788</v>
      </c>
      <c r="HA22" s="164">
        <v>14</v>
      </c>
      <c r="HB22" s="164">
        <v>100.3844</v>
      </c>
      <c r="HC22" s="164">
        <v>100.8214</v>
      </c>
      <c r="HD22" s="164">
        <v>273.7</v>
      </c>
      <c r="HE22" s="164">
        <v>-271.80880000000002</v>
      </c>
      <c r="HF22" s="164">
        <v>-516.13430000000005</v>
      </c>
      <c r="HG22" s="164">
        <v>520.39</v>
      </c>
      <c r="HH22" s="164">
        <v>523.63459999999998</v>
      </c>
      <c r="HI22" s="164">
        <v>-95.621099999999998</v>
      </c>
      <c r="HJ22" s="164">
        <v>-97.659300000000002</v>
      </c>
      <c r="HK22" s="164">
        <v>-65.012200000000007</v>
      </c>
      <c r="HL22" s="164">
        <v>-57.928899999999999</v>
      </c>
      <c r="HM22" s="164">
        <v>75.587299999999999</v>
      </c>
      <c r="HN22" s="164">
        <v>76.296099999999996</v>
      </c>
      <c r="HO22" s="164">
        <v>-67.925399999999996</v>
      </c>
      <c r="HP22" s="164">
        <v>-72.771500000000003</v>
      </c>
      <c r="HQ22" s="164">
        <v>26.8428</v>
      </c>
      <c r="HR22" s="164">
        <v>26.776800000000001</v>
      </c>
      <c r="HS22" s="164">
        <v>-28.185199999999998</v>
      </c>
      <c r="HT22" s="164">
        <v>-28.636600000000001</v>
      </c>
      <c r="HU22" s="164">
        <v>79.05</v>
      </c>
      <c r="HV22" s="164">
        <v>79.98</v>
      </c>
      <c r="HW22" s="164">
        <v>43</v>
      </c>
      <c r="HX22" s="164">
        <v>42.8</v>
      </c>
      <c r="HY22" s="165"/>
      <c r="HZ22" s="164">
        <v>-9.1999999999999993</v>
      </c>
      <c r="IA22" s="164">
        <v>-285.08769999999998</v>
      </c>
      <c r="IB22" s="164">
        <v>96.463899999999995</v>
      </c>
      <c r="IC22" s="164">
        <v>96.368600000000001</v>
      </c>
      <c r="ID22" s="164">
        <v>13.3</v>
      </c>
      <c r="IE22" s="164">
        <v>-86</v>
      </c>
      <c r="IF22" s="164">
        <v>-24.1</v>
      </c>
      <c r="IG22" s="164">
        <v>-24.1</v>
      </c>
      <c r="IH22" s="164">
        <v>1.3475999999999999</v>
      </c>
      <c r="II22" s="164">
        <v>1.2109000000000001</v>
      </c>
      <c r="IJ22" s="164">
        <v>-510.37020000000001</v>
      </c>
      <c r="IK22" s="164">
        <v>1.9500999999999999</v>
      </c>
      <c r="IL22" s="164">
        <v>359.73340000000002</v>
      </c>
      <c r="IM22" s="164">
        <v>288.01350000000002</v>
      </c>
      <c r="IN22" s="164">
        <v>-26.822500000000002</v>
      </c>
      <c r="IO22" s="164">
        <v>-277.1669</v>
      </c>
      <c r="IP22" s="164">
        <v>273.9264</v>
      </c>
      <c r="IQ22" s="164">
        <v>-96.048400000000001</v>
      </c>
      <c r="IR22" s="164">
        <v>-131.8228</v>
      </c>
      <c r="IS22" s="164">
        <v>-267.37670000000003</v>
      </c>
      <c r="IT22" s="164">
        <v>120.6001</v>
      </c>
      <c r="IU22" s="164">
        <v>119.1139</v>
      </c>
      <c r="IV22" s="164">
        <v>103.35939999999999</v>
      </c>
      <c r="IW22" s="164">
        <v>-344.57530000000003</v>
      </c>
      <c r="IX22" s="164">
        <v>133.69409999999999</v>
      </c>
      <c r="IY22" s="164">
        <v>-212.10550000000001</v>
      </c>
      <c r="IZ22" s="164">
        <v>214.07939999999999</v>
      </c>
      <c r="JA22" s="164">
        <v>-9.0433000000000003</v>
      </c>
      <c r="JB22" s="165"/>
      <c r="JC22" s="164">
        <v>11.04</v>
      </c>
      <c r="JD22" s="164">
        <v>6.1779999999999999</v>
      </c>
      <c r="JE22" s="164">
        <v>6.1710000000000003</v>
      </c>
      <c r="JF22" s="164">
        <v>-11.28</v>
      </c>
      <c r="JG22" s="164">
        <v>-5.76</v>
      </c>
      <c r="JH22" s="165"/>
      <c r="JI22" s="164">
        <v>5.2445000000000004</v>
      </c>
      <c r="JJ22" s="164">
        <v>-38.643500000000003</v>
      </c>
      <c r="JK22" s="164">
        <v>-65.130099999999999</v>
      </c>
      <c r="JL22" s="164">
        <v>70.3</v>
      </c>
      <c r="JM22" s="164">
        <v>51.802</v>
      </c>
      <c r="JN22" s="164">
        <v>54.317999999999998</v>
      </c>
      <c r="JO22" s="164">
        <v>11.215</v>
      </c>
      <c r="JP22" s="165"/>
      <c r="JQ22" s="164">
        <v>50.511499999999998</v>
      </c>
      <c r="JR22" s="164">
        <v>50.5762</v>
      </c>
      <c r="JS22" s="164">
        <v>50.726700000000001</v>
      </c>
      <c r="JT22" s="165"/>
      <c r="JU22" s="164">
        <v>86</v>
      </c>
      <c r="JV22" s="164">
        <v>38.003599999999999</v>
      </c>
      <c r="JW22" s="164">
        <v>5.0999999999999996</v>
      </c>
      <c r="JX22" s="165"/>
      <c r="JY22" s="164">
        <v>-55.950299999999999</v>
      </c>
      <c r="JZ22" s="164">
        <v>80.325299999999999</v>
      </c>
      <c r="KA22" s="164">
        <v>66.049400000000006</v>
      </c>
      <c r="KB22" s="164">
        <v>-54.170299999999997</v>
      </c>
      <c r="KC22" s="164">
        <v>-78.628600000000006</v>
      </c>
      <c r="KD22" s="164">
        <v>57.773000000000003</v>
      </c>
      <c r="KE22" s="164">
        <v>21.020900000000001</v>
      </c>
      <c r="KF22" s="164">
        <v>-91.5</v>
      </c>
      <c r="KG22" s="164">
        <v>91.4</v>
      </c>
      <c r="KH22" s="165"/>
      <c r="KI22" s="165"/>
    </row>
    <row r="23" spans="1:295" ht="18" customHeight="1" x14ac:dyDescent="0.25">
      <c r="A23" s="159" t="s">
        <v>43</v>
      </c>
      <c r="B23" s="159" t="s">
        <v>887</v>
      </c>
      <c r="C23" s="163">
        <v>0</v>
      </c>
      <c r="D23" s="164">
        <v>18.719200000000001</v>
      </c>
      <c r="E23" s="164">
        <v>-37.116300000000003</v>
      </c>
      <c r="F23" s="164">
        <v>-38.881399999999999</v>
      </c>
      <c r="G23" s="164">
        <v>19.095800000000001</v>
      </c>
      <c r="H23" s="165"/>
      <c r="I23" s="164">
        <v>38.207900000000002</v>
      </c>
      <c r="J23" s="164">
        <v>-67.389300000000006</v>
      </c>
      <c r="K23" s="164">
        <v>36.5379</v>
      </c>
      <c r="L23" s="164">
        <v>18.299399999999999</v>
      </c>
      <c r="M23" s="164">
        <v>18.181000000000001</v>
      </c>
      <c r="N23" s="164">
        <v>0</v>
      </c>
      <c r="O23" s="164">
        <v>-24.483000000000001</v>
      </c>
      <c r="P23" s="164">
        <v>19.8</v>
      </c>
      <c r="Q23" s="164">
        <v>10.763999999999999</v>
      </c>
      <c r="R23" s="164">
        <v>-19.8</v>
      </c>
      <c r="S23" s="164">
        <v>13.5853</v>
      </c>
      <c r="T23" s="164">
        <v>137.07380000000001</v>
      </c>
      <c r="U23" s="164">
        <v>3.6345000000000001</v>
      </c>
      <c r="V23" s="164">
        <v>3.6400999999999999</v>
      </c>
      <c r="W23" s="164">
        <v>5.6285999999999996</v>
      </c>
      <c r="X23" s="164">
        <v>6.9523999999999999</v>
      </c>
      <c r="Y23" s="164">
        <v>1.5288999999999999</v>
      </c>
      <c r="Z23" s="164">
        <v>7.5632999999999999</v>
      </c>
      <c r="AA23" s="165"/>
      <c r="AB23" s="165"/>
      <c r="AC23" s="164">
        <v>-118.97</v>
      </c>
      <c r="AD23" s="165"/>
      <c r="AE23" s="165"/>
      <c r="AF23" s="164">
        <v>0</v>
      </c>
      <c r="AG23" s="164">
        <v>22</v>
      </c>
      <c r="AH23" s="164">
        <v>1.111</v>
      </c>
      <c r="AI23" s="164">
        <v>0.152</v>
      </c>
      <c r="AJ23" s="164">
        <v>-36.44</v>
      </c>
      <c r="AK23" s="164">
        <v>-37.74</v>
      </c>
      <c r="AL23" s="164">
        <v>-87</v>
      </c>
      <c r="AM23" s="164">
        <v>40.07</v>
      </c>
      <c r="AN23" s="164">
        <v>40.35</v>
      </c>
      <c r="AO23" s="164">
        <v>6.9428999999999998</v>
      </c>
      <c r="AP23" s="164">
        <v>12.482100000000001</v>
      </c>
      <c r="AQ23" s="164">
        <v>53.8339</v>
      </c>
      <c r="AR23" s="164">
        <v>55.538899999999998</v>
      </c>
      <c r="AS23" s="165"/>
      <c r="AT23" s="164">
        <v>-31.480399999999999</v>
      </c>
      <c r="AU23" s="164">
        <v>-33.488900000000001</v>
      </c>
      <c r="AV23" s="164">
        <v>30.468299999999999</v>
      </c>
      <c r="AW23" s="164">
        <v>27.984999999999999</v>
      </c>
      <c r="AX23" s="164">
        <v>124.85</v>
      </c>
      <c r="AY23" s="164">
        <v>130.34229999999999</v>
      </c>
      <c r="AZ23" s="164">
        <v>-0.52349999999999997</v>
      </c>
      <c r="BA23" s="164">
        <v>-0.68130000000000002</v>
      </c>
      <c r="BB23" s="164">
        <v>-188.9683</v>
      </c>
      <c r="BC23" s="164">
        <v>21.438700000000001</v>
      </c>
      <c r="BD23" s="164">
        <v>-10.3</v>
      </c>
      <c r="BE23" s="164">
        <v>-10.5</v>
      </c>
      <c r="BF23" s="164">
        <v>40.668300000000002</v>
      </c>
      <c r="BG23" s="164">
        <v>39.847200000000001</v>
      </c>
      <c r="BH23" s="164">
        <v>-5.1166</v>
      </c>
      <c r="BI23" s="165"/>
      <c r="BJ23" s="164">
        <v>-44.177900000000001</v>
      </c>
      <c r="BK23" s="164">
        <v>-2.7454000000000001</v>
      </c>
      <c r="BL23" s="165"/>
      <c r="BM23" s="164">
        <v>2.0670999999999999</v>
      </c>
      <c r="BN23" s="164">
        <v>244.60579999999999</v>
      </c>
      <c r="BO23" s="164">
        <v>38.117600000000003</v>
      </c>
      <c r="BP23" s="164">
        <v>38.972099999999998</v>
      </c>
      <c r="BQ23" s="164">
        <v>-231.54230000000001</v>
      </c>
      <c r="BR23" s="164">
        <v>230.0591</v>
      </c>
      <c r="BS23" s="165"/>
      <c r="BT23" s="164">
        <v>-61.357599999999998</v>
      </c>
      <c r="BU23" s="164">
        <v>61.6158</v>
      </c>
      <c r="BV23" s="164">
        <v>54.268799999999999</v>
      </c>
      <c r="BW23" s="164">
        <v>15.16</v>
      </c>
      <c r="BX23" s="164">
        <v>14.1</v>
      </c>
      <c r="BY23" s="164">
        <v>40.159999999999997</v>
      </c>
      <c r="BZ23" s="164">
        <v>52.22</v>
      </c>
      <c r="CA23" s="164">
        <v>-109.0369</v>
      </c>
      <c r="CB23" s="164">
        <v>-107.4294</v>
      </c>
      <c r="CC23" s="164">
        <v>123.07989999999999</v>
      </c>
      <c r="CD23" s="164">
        <v>123.15009999999999</v>
      </c>
      <c r="CE23" s="164">
        <v>33.343299999999999</v>
      </c>
      <c r="CF23" s="164">
        <v>-47.438499999999998</v>
      </c>
      <c r="CG23" s="164">
        <v>-47.497300000000003</v>
      </c>
      <c r="CH23" s="164">
        <v>-7.8977000000000004</v>
      </c>
      <c r="CI23" s="164">
        <v>-48.692300000000003</v>
      </c>
      <c r="CJ23" s="165"/>
      <c r="CK23" s="165"/>
      <c r="CL23" s="164">
        <v>3.9</v>
      </c>
      <c r="CM23" s="164">
        <v>97.3</v>
      </c>
      <c r="CN23" s="164">
        <v>-9.0500000000000007</v>
      </c>
      <c r="CO23" s="164">
        <v>21.934799999999999</v>
      </c>
      <c r="CP23" s="164">
        <v>20.880199999999999</v>
      </c>
      <c r="CQ23" s="164">
        <v>21.896999999999998</v>
      </c>
      <c r="CR23" s="164">
        <v>-15.6044</v>
      </c>
      <c r="CS23" s="164">
        <v>-14.262499999999999</v>
      </c>
      <c r="CT23" s="164">
        <v>17.299399999999999</v>
      </c>
      <c r="CU23" s="164">
        <v>-29.023</v>
      </c>
      <c r="CV23" s="164">
        <v>13.912000000000001</v>
      </c>
      <c r="CW23" s="164">
        <v>9.9254999999999995</v>
      </c>
      <c r="CX23" s="164">
        <v>13.85</v>
      </c>
      <c r="CY23" s="164">
        <v>44.5</v>
      </c>
      <c r="CZ23" s="164">
        <v>30.241700000000002</v>
      </c>
      <c r="DA23" s="164">
        <v>28.422499999999999</v>
      </c>
      <c r="DB23" s="164">
        <v>-21.08</v>
      </c>
      <c r="DC23" s="165"/>
      <c r="DD23" s="164">
        <v>48.598399999999998</v>
      </c>
      <c r="DE23" s="164">
        <v>47.761800000000001</v>
      </c>
      <c r="DF23" s="164">
        <v>-91.326099999999997</v>
      </c>
      <c r="DG23" s="165"/>
      <c r="DH23" s="164">
        <v>-12.848000000000001</v>
      </c>
      <c r="DI23" s="164">
        <v>-70.8</v>
      </c>
      <c r="DJ23" s="164">
        <v>-72.099999999999994</v>
      </c>
      <c r="DK23" s="164">
        <v>25.979900000000001</v>
      </c>
      <c r="DL23" s="164">
        <v>36.0443</v>
      </c>
      <c r="DM23" s="164">
        <v>30.071999999999999</v>
      </c>
      <c r="DN23" s="164">
        <v>50.994900000000001</v>
      </c>
      <c r="DO23" s="164">
        <v>35.74</v>
      </c>
      <c r="DP23" s="164">
        <v>-1.85</v>
      </c>
      <c r="DQ23" s="164">
        <v>38.204999999999998</v>
      </c>
      <c r="DR23" s="164">
        <v>91.322699999999998</v>
      </c>
      <c r="DS23" s="164">
        <v>-31.24</v>
      </c>
      <c r="DT23" s="164">
        <v>-31.42</v>
      </c>
      <c r="DU23" s="164">
        <v>95.76</v>
      </c>
      <c r="DV23" s="164">
        <v>45.75</v>
      </c>
      <c r="DW23" s="164">
        <v>89.818200000000004</v>
      </c>
      <c r="DX23" s="164">
        <v>91.381799999999998</v>
      </c>
      <c r="DY23" s="164">
        <v>-69.046000000000006</v>
      </c>
      <c r="DZ23" s="164">
        <v>-67.345500000000001</v>
      </c>
      <c r="EA23" s="164">
        <v>132.71950000000001</v>
      </c>
      <c r="EB23" s="164">
        <v>99.244399999999999</v>
      </c>
      <c r="EC23" s="164">
        <v>93.719899999999996</v>
      </c>
      <c r="ED23" s="164">
        <v>97.233800000000002</v>
      </c>
      <c r="EE23" s="164">
        <v>18.936499999999999</v>
      </c>
      <c r="EF23" s="164">
        <v>59.836599999999997</v>
      </c>
      <c r="EG23" s="164">
        <v>-22.074999999999999</v>
      </c>
      <c r="EH23" s="164">
        <v>244.24690000000001</v>
      </c>
      <c r="EI23" s="164">
        <v>-108.6422</v>
      </c>
      <c r="EJ23" s="165"/>
      <c r="EK23" s="164">
        <v>-24.450099999999999</v>
      </c>
      <c r="EL23" s="164">
        <v>-22.8339</v>
      </c>
      <c r="EM23" s="165"/>
      <c r="EN23" s="164">
        <v>-38.841900000000003</v>
      </c>
      <c r="EO23" s="164">
        <v>-36.506599999999999</v>
      </c>
      <c r="EP23" s="164">
        <v>127.536</v>
      </c>
      <c r="EQ23" s="164">
        <v>-77.703699999999998</v>
      </c>
      <c r="ER23" s="164">
        <v>-79.546599999999998</v>
      </c>
      <c r="ES23" s="164">
        <v>32.424700000000001</v>
      </c>
      <c r="ET23" s="164">
        <v>17.190000000000001</v>
      </c>
      <c r="EU23" s="164">
        <v>-15.81</v>
      </c>
      <c r="EV23" s="164">
        <v>80.8</v>
      </c>
      <c r="EW23" s="164">
        <v>7.1704999999999997</v>
      </c>
      <c r="EX23" s="164">
        <v>-106.20740000000001</v>
      </c>
      <c r="EY23" s="164">
        <v>-12.008800000000001</v>
      </c>
      <c r="EZ23" s="164">
        <v>-11.517099999999999</v>
      </c>
      <c r="FA23" s="164">
        <v>4.0864000000000003</v>
      </c>
      <c r="FB23" s="164">
        <v>-57.171399999999998</v>
      </c>
      <c r="FC23" s="164">
        <v>26.0594</v>
      </c>
      <c r="FD23" s="165"/>
      <c r="FE23" s="165"/>
      <c r="FF23" s="164">
        <v>2.7867999999999999</v>
      </c>
      <c r="FG23" s="164">
        <v>36.870399999999997</v>
      </c>
      <c r="FH23" s="164">
        <v>37.627099999999999</v>
      </c>
      <c r="FI23" s="164">
        <v>36.135899999999999</v>
      </c>
      <c r="FJ23" s="164">
        <v>108.3442</v>
      </c>
      <c r="FK23" s="164">
        <v>109.1815</v>
      </c>
      <c r="FL23" s="164">
        <v>-58.442300000000003</v>
      </c>
      <c r="FM23" s="164">
        <v>71.042500000000004</v>
      </c>
      <c r="FN23" s="164">
        <v>70.992900000000006</v>
      </c>
      <c r="FO23" s="164">
        <v>-34.322800000000001</v>
      </c>
      <c r="FP23" s="164">
        <v>-11.9366</v>
      </c>
      <c r="FQ23" s="164">
        <v>-43.145800000000001</v>
      </c>
      <c r="FR23" s="164">
        <v>-31.07</v>
      </c>
      <c r="FS23" s="164">
        <v>19.4711</v>
      </c>
      <c r="FT23" s="164">
        <v>0.76449999999999996</v>
      </c>
      <c r="FU23" s="164">
        <v>-12.71</v>
      </c>
      <c r="FV23" s="164">
        <v>18.61</v>
      </c>
      <c r="FW23" s="164">
        <v>-42.833399999999997</v>
      </c>
      <c r="FX23" s="164">
        <v>8.6199999999999992</v>
      </c>
      <c r="FY23" s="164">
        <v>-11.363</v>
      </c>
      <c r="FZ23" s="164">
        <v>8.02</v>
      </c>
      <c r="GA23" s="165"/>
      <c r="GB23" s="164">
        <v>15.98</v>
      </c>
      <c r="GC23" s="164">
        <v>12.856199999999999</v>
      </c>
      <c r="GD23" s="164">
        <v>34.128900000000002</v>
      </c>
      <c r="GE23" s="164">
        <v>15.52</v>
      </c>
      <c r="GF23" s="164">
        <v>66.302099999999996</v>
      </c>
      <c r="GG23" s="164">
        <v>23.4</v>
      </c>
      <c r="GH23" s="164">
        <v>-20.224499999999999</v>
      </c>
      <c r="GI23" s="165"/>
      <c r="GJ23" s="165"/>
      <c r="GK23" s="164">
        <v>1.5115000000000001</v>
      </c>
      <c r="GL23" s="165"/>
      <c r="GM23" s="165"/>
      <c r="GN23" s="164">
        <v>-11.4672</v>
      </c>
      <c r="GO23" s="164">
        <v>-29.030200000000001</v>
      </c>
      <c r="GP23" s="164">
        <v>17.632000000000001</v>
      </c>
      <c r="GQ23" s="164">
        <v>45.461300000000001</v>
      </c>
      <c r="GR23" s="164">
        <v>59.3429</v>
      </c>
      <c r="GS23" s="164">
        <v>61.070500000000003</v>
      </c>
      <c r="GT23" s="164">
        <v>-136.32509999999999</v>
      </c>
      <c r="GU23" s="164">
        <v>-17.571899999999999</v>
      </c>
      <c r="GV23" s="164">
        <v>32.3125</v>
      </c>
      <c r="GW23" s="164">
        <v>-37.952100000000002</v>
      </c>
      <c r="GX23" s="164">
        <v>11.885300000000001</v>
      </c>
      <c r="GY23" s="164">
        <v>13.342700000000001</v>
      </c>
      <c r="GZ23" s="164">
        <v>13.133900000000001</v>
      </c>
      <c r="HA23" s="164">
        <v>13.49</v>
      </c>
      <c r="HB23" s="164">
        <v>95.316100000000006</v>
      </c>
      <c r="HC23" s="164">
        <v>95.876099999999994</v>
      </c>
      <c r="HD23" s="164">
        <v>281.60000000000002</v>
      </c>
      <c r="HE23" s="164">
        <v>-281.27910000000003</v>
      </c>
      <c r="HF23" s="164">
        <v>-487.80110000000002</v>
      </c>
      <c r="HG23" s="164">
        <v>490.98140000000001</v>
      </c>
      <c r="HH23" s="164">
        <v>488.8236</v>
      </c>
      <c r="HI23" s="164">
        <v>-93.152199999999993</v>
      </c>
      <c r="HJ23" s="164">
        <v>-93.403499999999994</v>
      </c>
      <c r="HK23" s="164">
        <v>-46.196800000000003</v>
      </c>
      <c r="HL23" s="164">
        <v>-39.593800000000002</v>
      </c>
      <c r="HM23" s="164">
        <v>75.479200000000006</v>
      </c>
      <c r="HN23" s="164">
        <v>74.946399999999997</v>
      </c>
      <c r="HO23" s="164">
        <v>-48.241</v>
      </c>
      <c r="HP23" s="164">
        <v>-55.457700000000003</v>
      </c>
      <c r="HQ23" s="164">
        <v>13.4063</v>
      </c>
      <c r="HR23" s="164">
        <v>13.208500000000001</v>
      </c>
      <c r="HS23" s="164">
        <v>-10.781700000000001</v>
      </c>
      <c r="HT23" s="164">
        <v>-10.916399999999999</v>
      </c>
      <c r="HU23" s="164">
        <v>66.489999999999995</v>
      </c>
      <c r="HV23" s="164">
        <v>66.73</v>
      </c>
      <c r="HW23" s="164">
        <v>44</v>
      </c>
      <c r="HX23" s="164">
        <v>44.2</v>
      </c>
      <c r="HY23" s="164">
        <v>22.745899999999999</v>
      </c>
      <c r="HZ23" s="164">
        <v>-36.56</v>
      </c>
      <c r="IA23" s="164">
        <v>-288.79730000000001</v>
      </c>
      <c r="IB23" s="164">
        <v>89.201999999999998</v>
      </c>
      <c r="IC23" s="164">
        <v>89.094800000000006</v>
      </c>
      <c r="ID23" s="164">
        <v>13.3</v>
      </c>
      <c r="IE23" s="164">
        <v>-81.599999999999994</v>
      </c>
      <c r="IF23" s="164">
        <v>-12.5</v>
      </c>
      <c r="IG23" s="164">
        <v>-12.2</v>
      </c>
      <c r="IH23" s="164">
        <v>1.4858</v>
      </c>
      <c r="II23" s="165"/>
      <c r="IJ23" s="164">
        <v>-479.45490000000001</v>
      </c>
      <c r="IK23" s="164">
        <v>138.76759999999999</v>
      </c>
      <c r="IL23" s="164">
        <v>261.81599999999997</v>
      </c>
      <c r="IM23" s="164">
        <v>205.74440000000001</v>
      </c>
      <c r="IN23" s="164">
        <v>-25.8689</v>
      </c>
      <c r="IO23" s="164">
        <v>-195.3974</v>
      </c>
      <c r="IP23" s="164">
        <v>197.58359999999999</v>
      </c>
      <c r="IQ23" s="164">
        <v>-85.342299999999994</v>
      </c>
      <c r="IR23" s="164">
        <v>-76.88</v>
      </c>
      <c r="IS23" s="164">
        <v>-193.7276</v>
      </c>
      <c r="IT23" s="164">
        <v>127.4248</v>
      </c>
      <c r="IU23" s="164">
        <v>126.72150000000001</v>
      </c>
      <c r="IV23" s="164">
        <v>85.776300000000006</v>
      </c>
      <c r="IW23" s="164">
        <v>-251.86580000000001</v>
      </c>
      <c r="IX23" s="164">
        <v>78.046999999999997</v>
      </c>
      <c r="IY23" s="164">
        <v>-173.00579999999999</v>
      </c>
      <c r="IZ23" s="164">
        <v>175.03110000000001</v>
      </c>
      <c r="JA23" s="164">
        <v>-9.6227999999999998</v>
      </c>
      <c r="JB23" s="165"/>
      <c r="JC23" s="164">
        <v>14.96</v>
      </c>
      <c r="JD23" s="164">
        <v>5.8090000000000002</v>
      </c>
      <c r="JE23" s="164">
        <v>5.8159999999999998</v>
      </c>
      <c r="JF23" s="164">
        <v>-14.72</v>
      </c>
      <c r="JG23" s="164">
        <v>-1.2</v>
      </c>
      <c r="JH23" s="165"/>
      <c r="JI23" s="164">
        <v>1.1734</v>
      </c>
      <c r="JJ23" s="164">
        <v>-26.924499999999998</v>
      </c>
      <c r="JK23" s="164">
        <v>-66.973399999999998</v>
      </c>
      <c r="JL23" s="164">
        <v>66.099999999999994</v>
      </c>
      <c r="JM23" s="164">
        <v>54.014000000000003</v>
      </c>
      <c r="JN23" s="164">
        <v>53.798000000000002</v>
      </c>
      <c r="JO23" s="164">
        <v>11.303599999999999</v>
      </c>
      <c r="JP23" s="164">
        <v>13.585100000000001</v>
      </c>
      <c r="JQ23" s="164">
        <v>49.307699999999997</v>
      </c>
      <c r="JR23" s="164">
        <v>49.0456</v>
      </c>
      <c r="JS23" s="164">
        <v>48.971299999999999</v>
      </c>
      <c r="JT23" s="165"/>
      <c r="JU23" s="164">
        <v>82.8</v>
      </c>
      <c r="JV23" s="164">
        <v>38.6282</v>
      </c>
      <c r="JW23" s="164">
        <v>5.43</v>
      </c>
      <c r="JX23" s="165"/>
      <c r="JY23" s="164">
        <v>-52.082299999999996</v>
      </c>
      <c r="JZ23" s="164">
        <v>62.396299999999997</v>
      </c>
      <c r="KA23" s="164">
        <v>47.9527</v>
      </c>
      <c r="KB23" s="164">
        <v>-50.455800000000004</v>
      </c>
      <c r="KC23" s="164">
        <v>-61.181899999999999</v>
      </c>
      <c r="KD23" s="164">
        <v>38.653500000000001</v>
      </c>
      <c r="KE23" s="164">
        <v>21.831199999999999</v>
      </c>
      <c r="KF23" s="164">
        <v>-89.4</v>
      </c>
      <c r="KG23" s="164">
        <v>88.6</v>
      </c>
      <c r="KH23" s="165"/>
      <c r="KI23" s="165"/>
    </row>
    <row r="24" spans="1:295" ht="18" customHeight="1" x14ac:dyDescent="0.25">
      <c r="A24" s="159" t="s">
        <v>43</v>
      </c>
      <c r="B24" s="159" t="s">
        <v>888</v>
      </c>
      <c r="C24" s="166">
        <v>0</v>
      </c>
      <c r="D24" s="167">
        <v>18.660499999999999</v>
      </c>
      <c r="E24" s="167">
        <v>-37.718699999999998</v>
      </c>
      <c r="F24" s="167">
        <v>-38.579599999999999</v>
      </c>
      <c r="G24" s="167">
        <v>19.4908</v>
      </c>
      <c r="H24" s="168"/>
      <c r="I24" s="167">
        <v>38.792700000000004</v>
      </c>
      <c r="J24" s="167">
        <v>-69.955299999999994</v>
      </c>
      <c r="K24" s="167">
        <v>37.405500000000004</v>
      </c>
      <c r="L24" s="167">
        <v>18.8934</v>
      </c>
      <c r="M24" s="167">
        <v>18.596599999999999</v>
      </c>
      <c r="N24" s="167">
        <v>-2.2200000000000002</v>
      </c>
      <c r="O24" s="167">
        <v>-26.187999999999999</v>
      </c>
      <c r="P24" s="167">
        <v>22</v>
      </c>
      <c r="Q24" s="167">
        <v>11.592000000000001</v>
      </c>
      <c r="R24" s="167">
        <v>-22</v>
      </c>
      <c r="S24" s="167">
        <v>13.3847</v>
      </c>
      <c r="T24" s="167">
        <v>142.08580000000001</v>
      </c>
      <c r="U24" s="167">
        <v>3.9807000000000001</v>
      </c>
      <c r="V24" s="167">
        <v>3.9948000000000001</v>
      </c>
      <c r="W24" s="167">
        <v>6.3658000000000001</v>
      </c>
      <c r="X24" s="167">
        <v>6.9429999999999996</v>
      </c>
      <c r="Y24" s="167">
        <v>1.4721</v>
      </c>
      <c r="Z24" s="167">
        <v>7.1731999999999996</v>
      </c>
      <c r="AA24" s="168"/>
      <c r="AB24" s="168"/>
      <c r="AC24" s="167">
        <v>-120.41</v>
      </c>
      <c r="AD24" s="168"/>
      <c r="AE24" s="168"/>
      <c r="AF24" s="167">
        <v>2.2200000000000002</v>
      </c>
      <c r="AG24" s="167">
        <v>24.2</v>
      </c>
      <c r="AH24" s="167">
        <v>-4.3239999999999998</v>
      </c>
      <c r="AI24" s="167">
        <v>0.115</v>
      </c>
      <c r="AJ24" s="167">
        <v>-36.450000000000003</v>
      </c>
      <c r="AK24" s="167">
        <v>-37.75</v>
      </c>
      <c r="AL24" s="168"/>
      <c r="AM24" s="167">
        <v>42.12</v>
      </c>
      <c r="AN24" s="167">
        <v>42.27</v>
      </c>
      <c r="AO24" s="167">
        <v>8.1471999999999998</v>
      </c>
      <c r="AP24" s="167">
        <v>11.9978</v>
      </c>
      <c r="AQ24" s="167">
        <v>55.265700000000002</v>
      </c>
      <c r="AR24" s="167">
        <v>57.506500000000003</v>
      </c>
      <c r="AS24" s="168"/>
      <c r="AT24" s="167">
        <v>-37.508600000000001</v>
      </c>
      <c r="AU24" s="167">
        <v>-37.142400000000002</v>
      </c>
      <c r="AV24" s="167">
        <v>33.947000000000003</v>
      </c>
      <c r="AW24" s="167">
        <v>31.240100000000002</v>
      </c>
      <c r="AX24" s="167">
        <v>129.0027</v>
      </c>
      <c r="AY24" s="167">
        <v>132.61959999999999</v>
      </c>
      <c r="AZ24" s="167">
        <v>-0.52349999999999997</v>
      </c>
      <c r="BA24" s="167">
        <v>-0.66100000000000003</v>
      </c>
      <c r="BB24" s="167">
        <v>-188.41970000000001</v>
      </c>
      <c r="BC24" s="167">
        <v>17.283899999999999</v>
      </c>
      <c r="BD24" s="167">
        <v>-8</v>
      </c>
      <c r="BE24" s="167">
        <v>-8.4</v>
      </c>
      <c r="BF24" s="167">
        <v>44.699399999999997</v>
      </c>
      <c r="BG24" s="167">
        <v>43.382599999999996</v>
      </c>
      <c r="BH24" s="167">
        <v>-5.1364000000000001</v>
      </c>
      <c r="BI24" s="168"/>
      <c r="BJ24" s="167">
        <v>-49.668100000000003</v>
      </c>
      <c r="BK24" s="167">
        <v>-1.0660000000000001</v>
      </c>
      <c r="BL24" s="168"/>
      <c r="BM24" s="167">
        <v>2.4700000000000002</v>
      </c>
      <c r="BN24" s="167">
        <v>237.70859999999999</v>
      </c>
      <c r="BO24" s="167">
        <v>45.075800000000001</v>
      </c>
      <c r="BP24" s="167">
        <v>45.930300000000003</v>
      </c>
      <c r="BQ24" s="167">
        <v>-245.7003</v>
      </c>
      <c r="BR24" s="167">
        <v>227.5592</v>
      </c>
      <c r="BS24" s="168"/>
      <c r="BT24" s="167">
        <v>-72.546499999999995</v>
      </c>
      <c r="BU24" s="167">
        <v>74.927300000000002</v>
      </c>
      <c r="BV24" s="167">
        <v>57.472200000000001</v>
      </c>
      <c r="BW24" s="167">
        <v>15.43</v>
      </c>
      <c r="BX24" s="167">
        <v>14.05</v>
      </c>
      <c r="BY24" s="167">
        <v>42.37</v>
      </c>
      <c r="BZ24" s="167">
        <v>54.33</v>
      </c>
      <c r="CA24" s="167">
        <v>-95.2393</v>
      </c>
      <c r="CB24" s="167">
        <v>-95.775099999999995</v>
      </c>
      <c r="CC24" s="167">
        <v>0</v>
      </c>
      <c r="CD24" s="167">
        <v>189.55619999999999</v>
      </c>
      <c r="CE24" s="167">
        <v>0</v>
      </c>
      <c r="CF24" s="167">
        <v>-46.599200000000003</v>
      </c>
      <c r="CG24" s="167">
        <v>-47.138500000000001</v>
      </c>
      <c r="CH24" s="167">
        <v>-8.2359000000000009</v>
      </c>
      <c r="CI24" s="167">
        <v>-48.637300000000003</v>
      </c>
      <c r="CJ24" s="168"/>
      <c r="CK24" s="168"/>
      <c r="CL24" s="167">
        <v>5.2</v>
      </c>
      <c r="CM24" s="167">
        <v>98.8</v>
      </c>
      <c r="CN24" s="167">
        <v>-9.83</v>
      </c>
      <c r="CO24" s="167">
        <v>25.002300000000002</v>
      </c>
      <c r="CP24" s="167">
        <v>24.937000000000001</v>
      </c>
      <c r="CQ24" s="167">
        <v>25.1447</v>
      </c>
      <c r="CR24" s="167">
        <v>-5.7046999999999999</v>
      </c>
      <c r="CS24" s="167">
        <v>-4.8537999999999997</v>
      </c>
      <c r="CT24" s="167">
        <v>1</v>
      </c>
      <c r="CU24" s="167">
        <v>-26.553100000000001</v>
      </c>
      <c r="CV24" s="167">
        <v>0.18149999999999999</v>
      </c>
      <c r="CW24" s="167">
        <v>10.283200000000001</v>
      </c>
      <c r="CX24" s="167">
        <v>9.1300000000000008</v>
      </c>
      <c r="CY24" s="167">
        <v>47.45</v>
      </c>
      <c r="CZ24" s="167">
        <v>31.6479</v>
      </c>
      <c r="DA24" s="167">
        <v>29.7409</v>
      </c>
      <c r="DB24" s="167">
        <v>-21.8</v>
      </c>
      <c r="DC24" s="168"/>
      <c r="DD24" s="167">
        <v>49.340899999999998</v>
      </c>
      <c r="DE24" s="167">
        <v>48.936700000000002</v>
      </c>
      <c r="DF24" s="167">
        <v>-92.488299999999995</v>
      </c>
      <c r="DG24" s="168"/>
      <c r="DH24" s="167">
        <v>-13.171200000000001</v>
      </c>
      <c r="DI24" s="167">
        <v>-78.8</v>
      </c>
      <c r="DJ24" s="167">
        <v>-77.3</v>
      </c>
      <c r="DK24" s="167">
        <v>33.615400000000001</v>
      </c>
      <c r="DL24" s="167">
        <v>38.388100000000001</v>
      </c>
      <c r="DM24" s="167">
        <v>27.254200000000001</v>
      </c>
      <c r="DN24" s="167">
        <v>55.096400000000003</v>
      </c>
      <c r="DO24" s="167">
        <v>38.06</v>
      </c>
      <c r="DP24" s="167">
        <v>0.17</v>
      </c>
      <c r="DQ24" s="167">
        <v>39.96</v>
      </c>
      <c r="DR24" s="167">
        <v>92.305199999999999</v>
      </c>
      <c r="DS24" s="167">
        <v>-31.47</v>
      </c>
      <c r="DT24" s="167">
        <v>-31.56</v>
      </c>
      <c r="DU24" s="167">
        <v>98.89</v>
      </c>
      <c r="DV24" s="167">
        <v>48.91</v>
      </c>
      <c r="DW24" s="167">
        <v>92.4</v>
      </c>
      <c r="DX24" s="167">
        <v>91.6</v>
      </c>
      <c r="DY24" s="167">
        <v>-75.659599999999998</v>
      </c>
      <c r="DZ24" s="167">
        <v>-73.5364</v>
      </c>
      <c r="EA24" s="167">
        <v>129.8948</v>
      </c>
      <c r="EB24" s="167">
        <v>99.844399999999993</v>
      </c>
      <c r="EC24" s="167">
        <v>95.030699999999996</v>
      </c>
      <c r="ED24" s="167">
        <v>98.580399999999997</v>
      </c>
      <c r="EE24" s="167">
        <v>25.114999999999998</v>
      </c>
      <c r="EF24" s="167">
        <v>58.511200000000002</v>
      </c>
      <c r="EG24" s="167">
        <v>-22.477</v>
      </c>
      <c r="EH24" s="167">
        <v>259.55189999999999</v>
      </c>
      <c r="EI24" s="167">
        <v>-142.32140000000001</v>
      </c>
      <c r="EJ24" s="168"/>
      <c r="EK24" s="167">
        <v>-23.649000000000001</v>
      </c>
      <c r="EL24" s="167">
        <v>-22.805199999999999</v>
      </c>
      <c r="EM24" s="168"/>
      <c r="EN24" s="167">
        <v>-36.841900000000003</v>
      </c>
      <c r="EO24" s="167">
        <v>-35.217300000000002</v>
      </c>
      <c r="EP24" s="167">
        <v>142.90799999999999</v>
      </c>
      <c r="EQ24" s="167">
        <v>-83.219300000000004</v>
      </c>
      <c r="ER24" s="167">
        <v>-82.043000000000006</v>
      </c>
      <c r="ES24" s="167">
        <v>27.271599999999999</v>
      </c>
      <c r="ET24" s="167">
        <v>0</v>
      </c>
      <c r="EU24" s="167">
        <v>-13.3</v>
      </c>
      <c r="EV24" s="167">
        <v>94.4</v>
      </c>
      <c r="EW24" s="167">
        <v>7.6017999999999999</v>
      </c>
      <c r="EX24" s="167">
        <v>-100.3456</v>
      </c>
      <c r="EY24" s="167">
        <v>-12.3748</v>
      </c>
      <c r="EZ24" s="167">
        <v>-11.8386</v>
      </c>
      <c r="FA24" s="167">
        <v>3.3946000000000001</v>
      </c>
      <c r="FB24" s="167">
        <v>-55.770400000000002</v>
      </c>
      <c r="FC24" s="167">
        <v>26.161899999999999</v>
      </c>
      <c r="FD24" s="168"/>
      <c r="FE24" s="168"/>
      <c r="FF24" s="167">
        <v>2.8330000000000002</v>
      </c>
      <c r="FG24" s="167">
        <v>36.521599999999999</v>
      </c>
      <c r="FH24" s="167">
        <v>36.631999999999998</v>
      </c>
      <c r="FI24" s="167">
        <v>35.555100000000003</v>
      </c>
      <c r="FJ24" s="167">
        <v>95.952500000000001</v>
      </c>
      <c r="FK24" s="167">
        <v>96.454800000000006</v>
      </c>
      <c r="FL24" s="167">
        <v>-53.0837</v>
      </c>
      <c r="FM24" s="167">
        <v>78.232299999999995</v>
      </c>
      <c r="FN24" s="167">
        <v>78.405500000000004</v>
      </c>
      <c r="FO24" s="167">
        <v>-35.117699999999999</v>
      </c>
      <c r="FP24" s="167">
        <v>-12.9681</v>
      </c>
      <c r="FQ24" s="167">
        <v>-39.512900000000002</v>
      </c>
      <c r="FR24" s="167">
        <v>-29.52</v>
      </c>
      <c r="FS24" s="167">
        <v>19.078099999999999</v>
      </c>
      <c r="FT24" s="167">
        <v>0.70830000000000004</v>
      </c>
      <c r="FU24" s="167">
        <v>-12.4</v>
      </c>
      <c r="FV24" s="167">
        <v>19.739999999999998</v>
      </c>
      <c r="FW24" s="167">
        <v>-39.332500000000003</v>
      </c>
      <c r="FX24" s="167">
        <v>9.9745000000000008</v>
      </c>
      <c r="FY24" s="167">
        <v>-11.324</v>
      </c>
      <c r="FZ24" s="167">
        <v>8.1180000000000003</v>
      </c>
      <c r="GA24" s="168"/>
      <c r="GB24" s="167">
        <v>17.8</v>
      </c>
      <c r="GC24" s="167">
        <v>12.6373</v>
      </c>
      <c r="GD24" s="167">
        <v>35.179600000000001</v>
      </c>
      <c r="GE24" s="168"/>
      <c r="GF24" s="167">
        <v>67.298100000000005</v>
      </c>
      <c r="GG24" s="167">
        <v>22.7</v>
      </c>
      <c r="GH24" s="167">
        <v>-20.9786</v>
      </c>
      <c r="GI24" s="168"/>
      <c r="GJ24" s="168"/>
      <c r="GK24" s="167">
        <v>1.5935999999999999</v>
      </c>
      <c r="GL24" s="168"/>
      <c r="GM24" s="168"/>
      <c r="GN24" s="167">
        <v>-11.327</v>
      </c>
      <c r="GO24" s="167">
        <v>-30.7102</v>
      </c>
      <c r="GP24" s="167">
        <v>18.801100000000002</v>
      </c>
      <c r="GQ24" s="167">
        <v>48.150300000000001</v>
      </c>
      <c r="GR24" s="167">
        <v>60.293399999999998</v>
      </c>
      <c r="GS24" s="167">
        <v>62.238300000000002</v>
      </c>
      <c r="GT24" s="167">
        <v>-138.66309999999999</v>
      </c>
      <c r="GU24" s="167">
        <v>-18.459599999999998</v>
      </c>
      <c r="GV24" s="167">
        <v>33.089100000000002</v>
      </c>
      <c r="GW24" s="167">
        <v>-40.517699999999998</v>
      </c>
      <c r="GX24" s="167">
        <v>11.4602</v>
      </c>
      <c r="GY24" s="167">
        <v>14.036099999999999</v>
      </c>
      <c r="GZ24" s="167">
        <v>13.924899999999999</v>
      </c>
      <c r="HA24" s="167">
        <v>13</v>
      </c>
      <c r="HB24" s="167">
        <v>105.4481</v>
      </c>
      <c r="HC24" s="167">
        <v>106.7433</v>
      </c>
      <c r="HD24" s="167">
        <v>283.3</v>
      </c>
      <c r="HE24" s="167">
        <v>-281.34320000000002</v>
      </c>
      <c r="HF24" s="167">
        <v>-473.31349999999998</v>
      </c>
      <c r="HG24" s="167">
        <v>470.21460000000002</v>
      </c>
      <c r="HH24" s="167">
        <v>473.56630000000001</v>
      </c>
      <c r="HI24" s="167">
        <v>-101.2405</v>
      </c>
      <c r="HJ24" s="167">
        <v>-102.9358</v>
      </c>
      <c r="HK24" s="167">
        <v>-19.730799999999999</v>
      </c>
      <c r="HL24" s="167">
        <v>-9.8640000000000008</v>
      </c>
      <c r="HM24" s="167">
        <v>75.154899999999998</v>
      </c>
      <c r="HN24" s="167">
        <v>75.331699999999998</v>
      </c>
      <c r="HO24" s="167">
        <v>-27.7941</v>
      </c>
      <c r="HP24" s="167">
        <v>-28.090900000000001</v>
      </c>
      <c r="HQ24" s="167">
        <v>7.1768999999999998</v>
      </c>
      <c r="HR24" s="167">
        <v>6.3968999999999996</v>
      </c>
      <c r="HS24" s="167">
        <v>-5.2571000000000003</v>
      </c>
      <c r="HT24" s="167">
        <v>-4.9470000000000001</v>
      </c>
      <c r="HU24" s="167">
        <v>54.15</v>
      </c>
      <c r="HV24" s="167">
        <v>54.33</v>
      </c>
      <c r="HW24" s="167">
        <v>49.1</v>
      </c>
      <c r="HX24" s="167">
        <v>49.9</v>
      </c>
      <c r="HY24" s="167">
        <v>22.56</v>
      </c>
      <c r="HZ24" s="167">
        <v>-54.4</v>
      </c>
      <c r="IA24" s="167">
        <v>-327.17309999999998</v>
      </c>
      <c r="IB24" s="167">
        <v>84.723799999999997</v>
      </c>
      <c r="IC24" s="167">
        <v>84.587199999999996</v>
      </c>
      <c r="ID24" s="167">
        <v>33.200000000000003</v>
      </c>
      <c r="IE24" s="167">
        <v>-72.5</v>
      </c>
      <c r="IF24" s="167">
        <v>-4.5</v>
      </c>
      <c r="IG24" s="167">
        <v>-3.6</v>
      </c>
      <c r="IH24" s="167">
        <v>1.3489</v>
      </c>
      <c r="II24" s="168"/>
      <c r="IJ24" s="167">
        <v>-462.78910000000002</v>
      </c>
      <c r="IK24" s="167">
        <v>167.6163</v>
      </c>
      <c r="IL24" s="167">
        <v>234.8058</v>
      </c>
      <c r="IM24" s="167">
        <v>181.70429999999999</v>
      </c>
      <c r="IN24" s="167">
        <v>-23.572299999999998</v>
      </c>
      <c r="IO24" s="167">
        <v>-171.00370000000001</v>
      </c>
      <c r="IP24" s="167">
        <v>173.12540000000001</v>
      </c>
      <c r="IQ24" s="167">
        <v>-81.331999999999994</v>
      </c>
      <c r="IR24" s="167">
        <v>-53.7727</v>
      </c>
      <c r="IS24" s="167">
        <v>-167.5343</v>
      </c>
      <c r="IT24" s="167">
        <v>140.36330000000001</v>
      </c>
      <c r="IU24" s="167">
        <v>139.83320000000001</v>
      </c>
      <c r="IV24" s="167">
        <v>81.570400000000006</v>
      </c>
      <c r="IW24" s="167">
        <v>-224.19139999999999</v>
      </c>
      <c r="IX24" s="167">
        <v>50.217700000000001</v>
      </c>
      <c r="IY24" s="167">
        <v>-171.5428</v>
      </c>
      <c r="IZ24" s="167">
        <v>172.3494</v>
      </c>
      <c r="JA24" s="167">
        <v>-7.4611999999999998</v>
      </c>
      <c r="JB24" s="168"/>
      <c r="JC24" s="167">
        <v>21.28</v>
      </c>
      <c r="JD24" s="167">
        <v>5.593</v>
      </c>
      <c r="JE24" s="167">
        <v>5.6210000000000004</v>
      </c>
      <c r="JF24" s="167">
        <v>-20.8</v>
      </c>
      <c r="JG24" s="167">
        <v>3.44</v>
      </c>
      <c r="JH24" s="168"/>
      <c r="JI24" s="167">
        <v>-3.8651</v>
      </c>
      <c r="JJ24" s="167">
        <v>-4.5396000000000001</v>
      </c>
      <c r="JK24" s="167">
        <v>-70.665999999999997</v>
      </c>
      <c r="JL24" s="167">
        <v>51.4</v>
      </c>
      <c r="JM24" s="167">
        <v>52.289000000000001</v>
      </c>
      <c r="JN24" s="167">
        <v>52.189</v>
      </c>
      <c r="JO24" s="167">
        <v>11.279299999999999</v>
      </c>
      <c r="JP24" s="167">
        <v>13.6432</v>
      </c>
      <c r="JQ24" s="167">
        <v>49.584800000000001</v>
      </c>
      <c r="JR24" s="167">
        <v>49.668100000000003</v>
      </c>
      <c r="JS24" s="167">
        <v>49.316000000000003</v>
      </c>
      <c r="JT24" s="168"/>
      <c r="JU24" s="167">
        <v>73.3</v>
      </c>
      <c r="JV24" s="167">
        <v>38.762500000000003</v>
      </c>
      <c r="JW24" s="167">
        <v>5.5</v>
      </c>
      <c r="JX24" s="168"/>
      <c r="JY24" s="167">
        <v>-16.263200000000001</v>
      </c>
      <c r="JZ24" s="167">
        <v>45.6614</v>
      </c>
      <c r="KA24" s="167">
        <v>20.424700000000001</v>
      </c>
      <c r="KB24" s="167">
        <v>-16.500900000000001</v>
      </c>
      <c r="KC24" s="167">
        <v>-45.009500000000003</v>
      </c>
      <c r="KD24" s="167">
        <v>9.4894999999999996</v>
      </c>
      <c r="KE24" s="167">
        <v>35.889899999999997</v>
      </c>
      <c r="KF24" s="167">
        <v>-83.9</v>
      </c>
      <c r="KG24" s="167">
        <v>83.2</v>
      </c>
      <c r="KH24" s="168"/>
      <c r="KI24" s="168"/>
    </row>
    <row r="25" spans="1:295" ht="18" customHeight="1" x14ac:dyDescent="0.25">
      <c r="A25" s="159" t="s">
        <v>43</v>
      </c>
      <c r="B25" s="159" t="s">
        <v>889</v>
      </c>
      <c r="C25" s="160">
        <v>0</v>
      </c>
      <c r="D25" s="161">
        <v>19.405200000000001</v>
      </c>
      <c r="E25" s="161">
        <v>-38.549999999999997</v>
      </c>
      <c r="F25" s="161">
        <v>-38.379899999999999</v>
      </c>
      <c r="G25" s="161">
        <v>20.3874</v>
      </c>
      <c r="H25" s="162"/>
      <c r="I25" s="161">
        <v>40.347099999999998</v>
      </c>
      <c r="J25" s="161">
        <v>-81.088999999999999</v>
      </c>
      <c r="K25" s="161">
        <v>37.1706</v>
      </c>
      <c r="L25" s="161">
        <v>18.927399999999999</v>
      </c>
      <c r="M25" s="161">
        <v>18.422699999999999</v>
      </c>
      <c r="N25" s="161">
        <v>-4.4400000000000004</v>
      </c>
      <c r="O25" s="161">
        <v>-28.355</v>
      </c>
      <c r="P25" s="161">
        <v>24.2</v>
      </c>
      <c r="Q25" s="161">
        <v>11.592000000000001</v>
      </c>
      <c r="R25" s="161">
        <v>-24.2</v>
      </c>
      <c r="S25" s="161">
        <v>13.342499999999999</v>
      </c>
      <c r="T25" s="161">
        <v>160.28219999999999</v>
      </c>
      <c r="U25" s="161">
        <v>3.9584000000000001</v>
      </c>
      <c r="V25" s="161">
        <v>3.9131</v>
      </c>
      <c r="W25" s="161">
        <v>5.2447999999999997</v>
      </c>
      <c r="X25" s="161">
        <v>6.0038</v>
      </c>
      <c r="Y25" s="161">
        <v>1.5412999999999999</v>
      </c>
      <c r="Z25" s="161">
        <v>7.6516999999999999</v>
      </c>
      <c r="AA25" s="162"/>
      <c r="AB25" s="162"/>
      <c r="AC25" s="161">
        <v>-122.93</v>
      </c>
      <c r="AD25" s="162"/>
      <c r="AE25" s="162"/>
      <c r="AF25" s="161">
        <v>2.2200000000000002</v>
      </c>
      <c r="AG25" s="161">
        <v>26.4</v>
      </c>
      <c r="AH25" s="161">
        <v>-3.2490000000000001</v>
      </c>
      <c r="AI25" s="161">
        <v>0.123</v>
      </c>
      <c r="AJ25" s="161">
        <v>-42.05</v>
      </c>
      <c r="AK25" s="161">
        <v>-42.53</v>
      </c>
      <c r="AL25" s="161">
        <v>-83.08</v>
      </c>
      <c r="AM25" s="161">
        <v>42.38</v>
      </c>
      <c r="AN25" s="161">
        <v>43</v>
      </c>
      <c r="AO25" s="161">
        <v>8.7501999999999995</v>
      </c>
      <c r="AP25" s="161">
        <v>11.7577</v>
      </c>
      <c r="AQ25" s="161">
        <v>57.870699999999999</v>
      </c>
      <c r="AR25" s="161">
        <v>59.661200000000001</v>
      </c>
      <c r="AS25" s="162"/>
      <c r="AT25" s="161">
        <v>-36.838799999999999</v>
      </c>
      <c r="AU25" s="161">
        <v>-36.893000000000001</v>
      </c>
      <c r="AV25" s="161">
        <v>25.676600000000001</v>
      </c>
      <c r="AW25" s="161">
        <v>17.1386</v>
      </c>
      <c r="AX25" s="161">
        <v>131.5479</v>
      </c>
      <c r="AY25" s="161">
        <v>135.83459999999999</v>
      </c>
      <c r="AZ25" s="161">
        <v>-0.52349999999999997</v>
      </c>
      <c r="BA25" s="161">
        <v>4.2843999999999998</v>
      </c>
      <c r="BB25" s="161">
        <v>-195.8954</v>
      </c>
      <c r="BC25" s="161">
        <v>22.2591</v>
      </c>
      <c r="BD25" s="161">
        <v>-10.6</v>
      </c>
      <c r="BE25" s="161">
        <v>-10.7</v>
      </c>
      <c r="BF25" s="161">
        <v>42.709699999999998</v>
      </c>
      <c r="BG25" s="161">
        <v>42.300800000000002</v>
      </c>
      <c r="BH25" s="161">
        <v>-4.5289999999999999</v>
      </c>
      <c r="BI25" s="162"/>
      <c r="BJ25" s="161">
        <v>-51.4101</v>
      </c>
      <c r="BK25" s="161">
        <v>0.1583</v>
      </c>
      <c r="BL25" s="162"/>
      <c r="BM25" s="161">
        <v>3.6450999999999998</v>
      </c>
      <c r="BN25" s="161">
        <v>246.49789999999999</v>
      </c>
      <c r="BO25" s="161">
        <v>40.101300000000002</v>
      </c>
      <c r="BP25" s="161">
        <v>39.979199999999999</v>
      </c>
      <c r="BQ25" s="161">
        <v>-241.7568</v>
      </c>
      <c r="BR25" s="161">
        <v>239.4297</v>
      </c>
      <c r="BS25" s="162"/>
      <c r="BT25" s="161">
        <v>-103.2199</v>
      </c>
      <c r="BU25" s="161">
        <v>102.2186</v>
      </c>
      <c r="BV25" s="161">
        <v>61.454099999999997</v>
      </c>
      <c r="BW25" s="161">
        <v>16.21</v>
      </c>
      <c r="BX25" s="161">
        <v>15.5</v>
      </c>
      <c r="BY25" s="161">
        <v>44.68</v>
      </c>
      <c r="BZ25" s="161">
        <v>57.22</v>
      </c>
      <c r="CA25" s="161">
        <v>-92.560199999999995</v>
      </c>
      <c r="CB25" s="161">
        <v>-92.694100000000006</v>
      </c>
      <c r="CC25" s="162"/>
      <c r="CD25" s="161">
        <v>185.7593</v>
      </c>
      <c r="CE25" s="162"/>
      <c r="CF25" s="161">
        <v>-53.549100000000003</v>
      </c>
      <c r="CG25" s="161">
        <v>-53.333799999999997</v>
      </c>
      <c r="CH25" s="161">
        <v>-3.9660000000000002</v>
      </c>
      <c r="CI25" s="161">
        <v>-50.627099999999999</v>
      </c>
      <c r="CJ25" s="162"/>
      <c r="CK25" s="162"/>
      <c r="CL25" s="161">
        <v>10.4</v>
      </c>
      <c r="CM25" s="161">
        <v>100.2</v>
      </c>
      <c r="CN25" s="161">
        <v>-10.61</v>
      </c>
      <c r="CO25" s="161">
        <v>23.515999999999998</v>
      </c>
      <c r="CP25" s="161">
        <v>22.7818</v>
      </c>
      <c r="CQ25" s="161">
        <v>24.473400000000002</v>
      </c>
      <c r="CR25" s="161">
        <v>-5.8118999999999996</v>
      </c>
      <c r="CS25" s="161">
        <v>-5.0027999999999997</v>
      </c>
      <c r="CT25" s="161">
        <v>1</v>
      </c>
      <c r="CU25" s="161">
        <v>-19.542000000000002</v>
      </c>
      <c r="CV25" s="161">
        <v>-8.6946999999999992</v>
      </c>
      <c r="CW25" s="161">
        <v>11.0604</v>
      </c>
      <c r="CX25" s="161">
        <v>13.25</v>
      </c>
      <c r="CY25" s="161">
        <v>48.76</v>
      </c>
      <c r="CZ25" s="161">
        <v>32.116700000000002</v>
      </c>
      <c r="DA25" s="161">
        <v>30.180399999999999</v>
      </c>
      <c r="DB25" s="161">
        <v>-21.45</v>
      </c>
      <c r="DC25" s="162"/>
      <c r="DD25" s="161">
        <v>50.778500000000001</v>
      </c>
      <c r="DE25" s="161">
        <v>48.720700000000001</v>
      </c>
      <c r="DF25" s="161">
        <v>-88.543099999999995</v>
      </c>
      <c r="DG25" s="162"/>
      <c r="DH25" s="161">
        <v>-12.9331</v>
      </c>
      <c r="DI25" s="161">
        <v>-80.8</v>
      </c>
      <c r="DJ25" s="161">
        <v>-81.400000000000006</v>
      </c>
      <c r="DK25" s="161">
        <v>33.670299999999997</v>
      </c>
      <c r="DL25" s="161">
        <v>41.903700000000001</v>
      </c>
      <c r="DM25" s="161">
        <v>30.541699999999999</v>
      </c>
      <c r="DN25" s="161">
        <v>58.612099999999998</v>
      </c>
      <c r="DO25" s="161">
        <v>41.32</v>
      </c>
      <c r="DP25" s="161">
        <v>-0.19</v>
      </c>
      <c r="DQ25" s="161">
        <v>41.107500000000002</v>
      </c>
      <c r="DR25" s="161">
        <v>87.592500000000001</v>
      </c>
      <c r="DS25" s="161">
        <v>-31.47</v>
      </c>
      <c r="DT25" s="161">
        <v>-31.77</v>
      </c>
      <c r="DU25" s="161">
        <v>103.47</v>
      </c>
      <c r="DV25" s="161">
        <v>51.53</v>
      </c>
      <c r="DW25" s="161">
        <v>91.090900000000005</v>
      </c>
      <c r="DX25" s="161">
        <v>88.6</v>
      </c>
      <c r="DY25" s="161">
        <v>-75.958699999999993</v>
      </c>
      <c r="DZ25" s="161">
        <v>-72.4636</v>
      </c>
      <c r="EA25" s="161">
        <v>138.00989999999999</v>
      </c>
      <c r="EB25" s="161">
        <v>105.1014</v>
      </c>
      <c r="EC25" s="161">
        <v>99.614099999999993</v>
      </c>
      <c r="ED25" s="161">
        <v>100.914</v>
      </c>
      <c r="EE25" s="161">
        <v>15.829000000000001</v>
      </c>
      <c r="EF25" s="161">
        <v>58.785699999999999</v>
      </c>
      <c r="EG25" s="161">
        <v>-23.983000000000001</v>
      </c>
      <c r="EH25" s="161">
        <v>254.4555</v>
      </c>
      <c r="EI25" s="161">
        <v>-165.9948</v>
      </c>
      <c r="EJ25" s="162"/>
      <c r="EK25" s="161">
        <v>-25.514399999999998</v>
      </c>
      <c r="EL25" s="161">
        <v>-23.343599999999999</v>
      </c>
      <c r="EM25" s="162"/>
      <c r="EN25" s="161">
        <v>-28.293800000000001</v>
      </c>
      <c r="EO25" s="161">
        <v>-27.318300000000001</v>
      </c>
      <c r="EP25" s="161">
        <v>142.90799999999999</v>
      </c>
      <c r="EQ25" s="161">
        <v>-81.481800000000007</v>
      </c>
      <c r="ER25" s="161">
        <v>-81.545699999999997</v>
      </c>
      <c r="ES25" s="161">
        <v>29.5609</v>
      </c>
      <c r="ET25" s="161">
        <v>0</v>
      </c>
      <c r="EU25" s="161">
        <v>-14.52</v>
      </c>
      <c r="EV25" s="161">
        <v>87.5</v>
      </c>
      <c r="EW25" s="161">
        <v>8.7653999999999996</v>
      </c>
      <c r="EX25" s="161">
        <v>-92.468900000000005</v>
      </c>
      <c r="EY25" s="161">
        <v>-12.4215</v>
      </c>
      <c r="EZ25" s="161">
        <v>-11.8637</v>
      </c>
      <c r="FA25" s="161">
        <v>3.7919</v>
      </c>
      <c r="FB25" s="161">
        <v>-56.005600000000001</v>
      </c>
      <c r="FC25" s="161">
        <v>26.922699999999999</v>
      </c>
      <c r="FD25" s="162"/>
      <c r="FE25" s="162"/>
      <c r="FF25" s="161">
        <v>2.7559999999999998</v>
      </c>
      <c r="FG25" s="161">
        <v>37.2545</v>
      </c>
      <c r="FH25" s="161">
        <v>37.239199999999997</v>
      </c>
      <c r="FI25" s="161">
        <v>36.861499999999999</v>
      </c>
      <c r="FJ25" s="161">
        <v>93.440600000000003</v>
      </c>
      <c r="FK25" s="161">
        <v>92.938299999999998</v>
      </c>
      <c r="FL25" s="161">
        <v>-47.892499999999998</v>
      </c>
      <c r="FM25" s="161">
        <v>78.100200000000001</v>
      </c>
      <c r="FN25" s="161">
        <v>77.894099999999995</v>
      </c>
      <c r="FO25" s="161">
        <v>-33.164200000000001</v>
      </c>
      <c r="FP25" s="161">
        <v>0</v>
      </c>
      <c r="FQ25" s="161">
        <v>-37.337600000000002</v>
      </c>
      <c r="FR25" s="161">
        <v>-28.83</v>
      </c>
      <c r="FS25" s="161">
        <v>19.078099999999999</v>
      </c>
      <c r="FT25" s="161">
        <v>0.79869999999999997</v>
      </c>
      <c r="FU25" s="161">
        <v>-12.23</v>
      </c>
      <c r="FV25" s="161">
        <v>20.55</v>
      </c>
      <c r="FW25" s="161">
        <v>-38.161999999999999</v>
      </c>
      <c r="FX25" s="161">
        <v>9.9809999999999999</v>
      </c>
      <c r="FY25" s="161">
        <v>-10.503</v>
      </c>
      <c r="FZ25" s="161">
        <v>7.9050000000000002</v>
      </c>
      <c r="GA25" s="162"/>
      <c r="GB25" s="161">
        <v>18.579999999999998</v>
      </c>
      <c r="GC25" s="161">
        <v>10.549899999999999</v>
      </c>
      <c r="GD25" s="161">
        <v>33.4863</v>
      </c>
      <c r="GE25" s="161">
        <v>16.079999999999998</v>
      </c>
      <c r="GF25" s="161">
        <v>68.692800000000005</v>
      </c>
      <c r="GG25" s="161">
        <v>24</v>
      </c>
      <c r="GH25" s="161">
        <v>-21.4907</v>
      </c>
      <c r="GI25" s="162"/>
      <c r="GJ25" s="162"/>
      <c r="GK25" s="161">
        <v>1.6553</v>
      </c>
      <c r="GL25" s="162"/>
      <c r="GM25" s="162"/>
      <c r="GN25" s="161">
        <v>-10.911</v>
      </c>
      <c r="GO25" s="161">
        <v>-32.430500000000002</v>
      </c>
      <c r="GP25" s="161">
        <v>20.1021</v>
      </c>
      <c r="GQ25" s="161">
        <v>50.587299999999999</v>
      </c>
      <c r="GR25" s="161">
        <v>61.598500000000001</v>
      </c>
      <c r="GS25" s="161">
        <v>62.497</v>
      </c>
      <c r="GT25" s="161">
        <v>-140.7114</v>
      </c>
      <c r="GU25" s="161">
        <v>-19.797699999999999</v>
      </c>
      <c r="GV25" s="161">
        <v>34.478299999999997</v>
      </c>
      <c r="GW25" s="161">
        <v>-43.749899999999997</v>
      </c>
      <c r="GX25" s="161">
        <v>10.918699999999999</v>
      </c>
      <c r="GY25" s="161">
        <v>14.8759</v>
      </c>
      <c r="GZ25" s="161">
        <v>14.631600000000001</v>
      </c>
      <c r="HA25" s="161">
        <v>12.3287</v>
      </c>
      <c r="HB25" s="161">
        <v>103.7632</v>
      </c>
      <c r="HC25" s="161">
        <v>104.9615</v>
      </c>
      <c r="HD25" s="161">
        <v>278.7</v>
      </c>
      <c r="HE25" s="161">
        <v>-277.02530000000002</v>
      </c>
      <c r="HF25" s="161">
        <v>-460.32159999999999</v>
      </c>
      <c r="HG25" s="161">
        <v>462.7192</v>
      </c>
      <c r="HH25" s="161">
        <v>459.55029999999999</v>
      </c>
      <c r="HI25" s="161">
        <v>-100.6339</v>
      </c>
      <c r="HJ25" s="161">
        <v>-101.61539999999999</v>
      </c>
      <c r="HK25" s="161">
        <v>-18.843699999999998</v>
      </c>
      <c r="HL25" s="161">
        <v>-7.5133000000000001</v>
      </c>
      <c r="HM25" s="161">
        <v>75.047899999999998</v>
      </c>
      <c r="HN25" s="161">
        <v>79.098399999999998</v>
      </c>
      <c r="HO25" s="162"/>
      <c r="HP25" s="162"/>
      <c r="HQ25" s="161">
        <v>6.4408000000000003</v>
      </c>
      <c r="HR25" s="161">
        <v>5.5509000000000004</v>
      </c>
      <c r="HS25" s="161">
        <v>-0.41739999999999999</v>
      </c>
      <c r="HT25" s="161">
        <v>-1.2016</v>
      </c>
      <c r="HU25" s="161">
        <v>53.15</v>
      </c>
      <c r="HV25" s="161">
        <v>52.14</v>
      </c>
      <c r="HW25" s="161">
        <v>50.5</v>
      </c>
      <c r="HX25" s="161">
        <v>49.8</v>
      </c>
      <c r="HY25" s="161">
        <v>22.867599999999999</v>
      </c>
      <c r="HZ25" s="161">
        <v>-59.84</v>
      </c>
      <c r="IA25" s="161">
        <v>-324.61239999999998</v>
      </c>
      <c r="IB25" s="161">
        <v>85.151399999999995</v>
      </c>
      <c r="IC25" s="161">
        <v>85.232100000000003</v>
      </c>
      <c r="ID25" s="161">
        <v>32.1</v>
      </c>
      <c r="IE25" s="161">
        <v>-71.900000000000006</v>
      </c>
      <c r="IF25" s="161">
        <v>-4.5999999999999996</v>
      </c>
      <c r="IG25" s="161">
        <v>-4.5</v>
      </c>
      <c r="IH25" s="161">
        <v>1.5647</v>
      </c>
      <c r="II25" s="161">
        <v>1.1379999999999999</v>
      </c>
      <c r="IJ25" s="161">
        <v>-454.99430000000001</v>
      </c>
      <c r="IK25" s="161">
        <v>193.4965</v>
      </c>
      <c r="IL25" s="161">
        <v>225.9145</v>
      </c>
      <c r="IM25" s="161">
        <v>175.77500000000001</v>
      </c>
      <c r="IN25" s="161">
        <v>-26.131599999999999</v>
      </c>
      <c r="IO25" s="161">
        <v>-164.35290000000001</v>
      </c>
      <c r="IP25" s="161">
        <v>167.1037</v>
      </c>
      <c r="IQ25" s="161">
        <v>-78.945499999999996</v>
      </c>
      <c r="IR25" s="161">
        <v>-45.826500000000003</v>
      </c>
      <c r="IS25" s="161">
        <v>-158.52500000000001</v>
      </c>
      <c r="IT25" s="161">
        <v>137.34</v>
      </c>
      <c r="IU25" s="161">
        <v>139.24979999999999</v>
      </c>
      <c r="IV25" s="161">
        <v>80.610200000000006</v>
      </c>
      <c r="IW25" s="161">
        <v>-215.91540000000001</v>
      </c>
      <c r="IX25" s="161">
        <v>45.235100000000003</v>
      </c>
      <c r="IY25" s="161">
        <v>-167.4479</v>
      </c>
      <c r="IZ25" s="161">
        <v>168.26759999999999</v>
      </c>
      <c r="JA25" s="161">
        <v>-7.2249999999999996</v>
      </c>
      <c r="JB25" s="162"/>
      <c r="JC25" s="161">
        <v>22.96</v>
      </c>
      <c r="JD25" s="161">
        <v>6.0039999999999996</v>
      </c>
      <c r="JE25" s="161">
        <v>6.0129999999999999</v>
      </c>
      <c r="JF25" s="161">
        <v>-21.76</v>
      </c>
      <c r="JG25" s="161">
        <v>5.44</v>
      </c>
      <c r="JH25" s="162"/>
      <c r="JI25" s="161">
        <v>-5.6535000000000002</v>
      </c>
      <c r="JJ25" s="161">
        <v>-2.2538</v>
      </c>
      <c r="JK25" s="161">
        <v>-71.429000000000002</v>
      </c>
      <c r="JL25" s="161">
        <v>51.9</v>
      </c>
      <c r="JM25" s="161">
        <v>52.246000000000002</v>
      </c>
      <c r="JN25" s="161">
        <v>51.392000000000003</v>
      </c>
      <c r="JO25" s="161">
        <v>11.469099999999999</v>
      </c>
      <c r="JP25" s="161">
        <v>13.6008</v>
      </c>
      <c r="JQ25" s="161">
        <v>48.506700000000002</v>
      </c>
      <c r="JR25" s="161">
        <v>50.974800000000002</v>
      </c>
      <c r="JS25" s="161">
        <v>50.170400000000001</v>
      </c>
      <c r="JT25" s="162"/>
      <c r="JU25" s="161">
        <v>73.900000000000006</v>
      </c>
      <c r="JV25" s="161">
        <v>38.365400000000001</v>
      </c>
      <c r="JW25" s="161">
        <v>5.7</v>
      </c>
      <c r="JX25" s="162"/>
      <c r="JY25" s="161">
        <v>-15.105399999999999</v>
      </c>
      <c r="JZ25" s="161">
        <v>45.044499999999999</v>
      </c>
      <c r="KA25" s="161">
        <v>18.9361</v>
      </c>
      <c r="KB25" s="161">
        <v>-15.1516</v>
      </c>
      <c r="KC25" s="161">
        <v>-44.394599999999997</v>
      </c>
      <c r="KD25" s="161">
        <v>7.1275000000000004</v>
      </c>
      <c r="KE25" s="161">
        <v>36.2806</v>
      </c>
      <c r="KF25" s="161">
        <v>-81.599999999999994</v>
      </c>
      <c r="KG25" s="161">
        <v>82.5</v>
      </c>
      <c r="KH25" s="162"/>
      <c r="KI25" s="162"/>
    </row>
    <row r="26" spans="1:295" ht="18" customHeight="1" x14ac:dyDescent="0.25">
      <c r="A26" s="159" t="s">
        <v>43</v>
      </c>
      <c r="B26" s="159" t="s">
        <v>890</v>
      </c>
      <c r="C26" s="163">
        <v>0</v>
      </c>
      <c r="D26" s="164">
        <v>19.869700000000002</v>
      </c>
      <c r="E26" s="164">
        <v>-39.774799999999999</v>
      </c>
      <c r="F26" s="164">
        <v>-37.858800000000002</v>
      </c>
      <c r="G26" s="164">
        <v>20.7014</v>
      </c>
      <c r="H26" s="165"/>
      <c r="I26" s="164">
        <v>41.378399999999999</v>
      </c>
      <c r="J26" s="164">
        <v>-88.110699999999994</v>
      </c>
      <c r="K26" s="164">
        <v>39.191699999999997</v>
      </c>
      <c r="L26" s="164">
        <v>20.067399999999999</v>
      </c>
      <c r="M26" s="164">
        <v>19.612200000000001</v>
      </c>
      <c r="N26" s="164">
        <v>-6.66</v>
      </c>
      <c r="O26" s="164">
        <v>-29.646999999999998</v>
      </c>
      <c r="P26" s="165"/>
      <c r="Q26" s="164">
        <v>12.42</v>
      </c>
      <c r="R26" s="165"/>
      <c r="S26" s="164">
        <v>13.698700000000001</v>
      </c>
      <c r="T26" s="164">
        <v>178.21260000000001</v>
      </c>
      <c r="U26" s="164">
        <v>5.3686999999999996</v>
      </c>
      <c r="V26" s="164">
        <v>5.3122999999999996</v>
      </c>
      <c r="W26" s="164">
        <v>8.2809000000000008</v>
      </c>
      <c r="X26" s="164">
        <v>6.2263999999999999</v>
      </c>
      <c r="Y26" s="164">
        <v>5.9339000000000004</v>
      </c>
      <c r="Z26" s="164">
        <v>7.7450000000000001</v>
      </c>
      <c r="AA26" s="165"/>
      <c r="AB26" s="165"/>
      <c r="AC26" s="164">
        <v>-128.06</v>
      </c>
      <c r="AD26" s="165"/>
      <c r="AE26" s="165"/>
      <c r="AF26" s="164">
        <v>6.66</v>
      </c>
      <c r="AG26" s="164">
        <v>28.6</v>
      </c>
      <c r="AH26" s="164">
        <v>-2.8180000000000001</v>
      </c>
      <c r="AI26" s="164">
        <v>0.124</v>
      </c>
      <c r="AJ26" s="164">
        <v>-41.5</v>
      </c>
      <c r="AK26" s="164">
        <v>-41.6</v>
      </c>
      <c r="AL26" s="164">
        <v>-89.79</v>
      </c>
      <c r="AM26" s="164">
        <v>41.8</v>
      </c>
      <c r="AN26" s="164">
        <v>42.32</v>
      </c>
      <c r="AO26" s="164">
        <v>9.1013000000000002</v>
      </c>
      <c r="AP26" s="164">
        <v>11.7384</v>
      </c>
      <c r="AQ26" s="164">
        <v>59.523299999999999</v>
      </c>
      <c r="AR26" s="164">
        <v>61.854799999999997</v>
      </c>
      <c r="AS26" s="165"/>
      <c r="AT26" s="164">
        <v>-32.418100000000003</v>
      </c>
      <c r="AU26" s="164">
        <v>-33.073900000000002</v>
      </c>
      <c r="AV26" s="164">
        <v>8.5122</v>
      </c>
      <c r="AW26" s="164">
        <v>9.2751999999999999</v>
      </c>
      <c r="AX26" s="164">
        <v>143.20240000000001</v>
      </c>
      <c r="AY26" s="164">
        <v>146.2835</v>
      </c>
      <c r="AZ26" s="164">
        <v>-3.1406999999999998</v>
      </c>
      <c r="BA26" s="164">
        <v>-15.9918</v>
      </c>
      <c r="BB26" s="164">
        <v>-193.35470000000001</v>
      </c>
      <c r="BC26" s="164">
        <v>22.956499999999998</v>
      </c>
      <c r="BD26" s="164">
        <v>-11</v>
      </c>
      <c r="BE26" s="164">
        <v>-11.3</v>
      </c>
      <c r="BF26" s="164">
        <v>39.869199999999999</v>
      </c>
      <c r="BG26" s="164">
        <v>38.110100000000003</v>
      </c>
      <c r="BH26" s="164">
        <v>-4.7907999999999999</v>
      </c>
      <c r="BI26" s="165"/>
      <c r="BJ26" s="164">
        <v>-47.5486</v>
      </c>
      <c r="BK26" s="164">
        <v>0.87680000000000002</v>
      </c>
      <c r="BL26" s="164">
        <v>5.7736000000000001</v>
      </c>
      <c r="BM26" s="164">
        <v>4.1025</v>
      </c>
      <c r="BN26" s="164">
        <v>239.44820000000001</v>
      </c>
      <c r="BO26" s="164">
        <v>53.010599999999997</v>
      </c>
      <c r="BP26" s="164">
        <v>52.613900000000001</v>
      </c>
      <c r="BQ26" s="164">
        <v>-274.33499999999998</v>
      </c>
      <c r="BR26" s="164">
        <v>237.14179999999999</v>
      </c>
      <c r="BS26" s="165"/>
      <c r="BT26" s="164">
        <v>-84.858400000000003</v>
      </c>
      <c r="BU26" s="164">
        <v>84.757900000000006</v>
      </c>
      <c r="BV26" s="164">
        <v>64.487899999999996</v>
      </c>
      <c r="BW26" s="164">
        <v>16.77</v>
      </c>
      <c r="BX26" s="164">
        <v>16.600000000000001</v>
      </c>
      <c r="BY26" s="164">
        <v>46.6</v>
      </c>
      <c r="BZ26" s="164">
        <v>58.42</v>
      </c>
      <c r="CA26" s="164">
        <v>-93.899699999999996</v>
      </c>
      <c r="CB26" s="164">
        <v>-94.435599999999994</v>
      </c>
      <c r="CC26" s="165"/>
      <c r="CD26" s="164">
        <v>185.8296</v>
      </c>
      <c r="CE26" s="165"/>
      <c r="CF26" s="164">
        <v>-39.949800000000003</v>
      </c>
      <c r="CG26" s="164">
        <v>-40.043199999999999</v>
      </c>
      <c r="CH26" s="164">
        <v>-1.2495000000000001</v>
      </c>
      <c r="CI26" s="164">
        <v>-68.126999999999995</v>
      </c>
      <c r="CJ26" s="165"/>
      <c r="CK26" s="165"/>
      <c r="CL26" s="164">
        <v>59.2</v>
      </c>
      <c r="CM26" s="164">
        <v>53.3</v>
      </c>
      <c r="CN26" s="164">
        <v>-11.03</v>
      </c>
      <c r="CO26" s="164">
        <v>25.266200000000001</v>
      </c>
      <c r="CP26" s="164">
        <v>23.519300000000001</v>
      </c>
      <c r="CQ26" s="164">
        <v>23.824999999999999</v>
      </c>
      <c r="CR26" s="164">
        <v>-4.9038000000000004</v>
      </c>
      <c r="CS26" s="164">
        <v>-3.2492999999999999</v>
      </c>
      <c r="CT26" s="164">
        <v>1</v>
      </c>
      <c r="CU26" s="164">
        <v>-26.179500000000001</v>
      </c>
      <c r="CV26" s="164">
        <v>-4.6368</v>
      </c>
      <c r="CW26" s="164">
        <v>11.433299999999999</v>
      </c>
      <c r="CX26" s="164">
        <v>11.36</v>
      </c>
      <c r="CY26" s="164">
        <v>47.48</v>
      </c>
      <c r="CZ26" s="164">
        <v>33.5229</v>
      </c>
      <c r="DA26" s="164">
        <v>31.938199999999998</v>
      </c>
      <c r="DB26" s="164">
        <v>-22.59</v>
      </c>
      <c r="DC26" s="165"/>
      <c r="DD26" s="164">
        <v>70.049599999999998</v>
      </c>
      <c r="DE26" s="164">
        <v>69.686899999999994</v>
      </c>
      <c r="DF26" s="164">
        <v>-92.998000000000005</v>
      </c>
      <c r="DG26" s="165"/>
      <c r="DH26" s="164">
        <v>-13.629899999999999</v>
      </c>
      <c r="DI26" s="164">
        <v>-88.6</v>
      </c>
      <c r="DJ26" s="164">
        <v>-89.1</v>
      </c>
      <c r="DK26" s="164">
        <v>34.049399999999999</v>
      </c>
      <c r="DL26" s="164">
        <v>44.833399999999997</v>
      </c>
      <c r="DM26" s="164">
        <v>33.8292</v>
      </c>
      <c r="DN26" s="164">
        <v>63.299599999999998</v>
      </c>
      <c r="DO26" s="164">
        <v>44.12</v>
      </c>
      <c r="DP26" s="164">
        <v>-0.54</v>
      </c>
      <c r="DQ26" s="164">
        <v>42.173999999999999</v>
      </c>
      <c r="DR26" s="164">
        <v>94.907899999999998</v>
      </c>
      <c r="DS26" s="164">
        <v>-30.71</v>
      </c>
      <c r="DT26" s="164">
        <v>-31.32</v>
      </c>
      <c r="DU26" s="164">
        <v>104.75</v>
      </c>
      <c r="DV26" s="164">
        <v>53.83</v>
      </c>
      <c r="DW26" s="164">
        <v>95.563599999999994</v>
      </c>
      <c r="DX26" s="164">
        <v>96</v>
      </c>
      <c r="DY26" s="164">
        <v>-74.738500000000002</v>
      </c>
      <c r="DZ26" s="164">
        <v>-74.581800000000001</v>
      </c>
      <c r="EA26" s="164">
        <v>144.43039999999999</v>
      </c>
      <c r="EB26" s="164">
        <v>110.9877</v>
      </c>
      <c r="EC26" s="164">
        <v>108.29219999999999</v>
      </c>
      <c r="ED26" s="164">
        <v>108.2876</v>
      </c>
      <c r="EE26" s="164">
        <v>14.546200000000001</v>
      </c>
      <c r="EF26" s="164">
        <v>59.646999999999998</v>
      </c>
      <c r="EG26" s="164">
        <v>-24.605</v>
      </c>
      <c r="EH26" s="164">
        <v>291.06529999999998</v>
      </c>
      <c r="EI26" s="164">
        <v>-167.202</v>
      </c>
      <c r="EJ26" s="165"/>
      <c r="EK26" s="164">
        <v>-24.107099999999999</v>
      </c>
      <c r="EL26" s="164">
        <v>-22.651299999999999</v>
      </c>
      <c r="EM26" s="165"/>
      <c r="EN26" s="164">
        <v>-25.751799999999999</v>
      </c>
      <c r="EO26" s="164">
        <v>-26.0565</v>
      </c>
      <c r="EP26" s="164">
        <v>90.671999999999997</v>
      </c>
      <c r="EQ26" s="164">
        <v>-78.499600000000001</v>
      </c>
      <c r="ER26" s="164">
        <v>-79.936800000000005</v>
      </c>
      <c r="ES26" s="164">
        <v>34.896599999999999</v>
      </c>
      <c r="ET26" s="164">
        <v>0</v>
      </c>
      <c r="EU26" s="164">
        <v>-15.02</v>
      </c>
      <c r="EV26" s="164">
        <v>55.9</v>
      </c>
      <c r="EW26" s="164">
        <v>9.4267000000000003</v>
      </c>
      <c r="EX26" s="164">
        <v>-86.340100000000007</v>
      </c>
      <c r="EY26" s="164">
        <v>-13.3558</v>
      </c>
      <c r="EZ26" s="164">
        <v>-12.694100000000001</v>
      </c>
      <c r="FA26" s="164">
        <v>5.2592999999999996</v>
      </c>
      <c r="FB26" s="164">
        <v>-55.979599999999998</v>
      </c>
      <c r="FC26" s="164">
        <v>26.416899999999998</v>
      </c>
      <c r="FD26" s="165"/>
      <c r="FE26" s="165"/>
      <c r="FF26" s="164">
        <v>2.9889999999999999</v>
      </c>
      <c r="FG26" s="164">
        <v>37.850900000000003</v>
      </c>
      <c r="FH26" s="164">
        <v>38.4696</v>
      </c>
      <c r="FI26" s="164">
        <v>37.428699999999999</v>
      </c>
      <c r="FJ26" s="164">
        <v>92.938299999999998</v>
      </c>
      <c r="FK26" s="164">
        <v>94.780299999999997</v>
      </c>
      <c r="FL26" s="164">
        <v>-47.557600000000001</v>
      </c>
      <c r="FM26" s="164">
        <v>76.9589</v>
      </c>
      <c r="FN26" s="164">
        <v>77.118200000000002</v>
      </c>
      <c r="FO26" s="164">
        <v>-29.139500000000002</v>
      </c>
      <c r="FP26" s="164">
        <v>0</v>
      </c>
      <c r="FQ26" s="164">
        <v>-37.139899999999997</v>
      </c>
      <c r="FR26" s="164">
        <v>-29.64</v>
      </c>
      <c r="FS26" s="164">
        <v>19.288</v>
      </c>
      <c r="FT26" s="164">
        <v>0.82189999999999996</v>
      </c>
      <c r="FU26" s="164">
        <v>-12.48</v>
      </c>
      <c r="FV26" s="164">
        <v>20.98</v>
      </c>
      <c r="FW26" s="164">
        <v>-36.31</v>
      </c>
      <c r="FX26" s="164">
        <v>10.37</v>
      </c>
      <c r="FY26" s="164">
        <v>-10.369</v>
      </c>
      <c r="FZ26" s="164">
        <v>7.9980000000000002</v>
      </c>
      <c r="GA26" s="165"/>
      <c r="GB26" s="164">
        <v>19.38</v>
      </c>
      <c r="GC26" s="164">
        <v>6.9279999999999999</v>
      </c>
      <c r="GD26" s="164">
        <v>30.639199999999999</v>
      </c>
      <c r="GE26" s="164">
        <v>16.53</v>
      </c>
      <c r="GF26" s="164">
        <v>70.310699999999997</v>
      </c>
      <c r="GG26" s="164">
        <v>24.1</v>
      </c>
      <c r="GH26" s="164">
        <v>-20.474799999999998</v>
      </c>
      <c r="GI26" s="165"/>
      <c r="GJ26" s="164">
        <v>0</v>
      </c>
      <c r="GK26" s="164">
        <v>1.7317</v>
      </c>
      <c r="GL26" s="165"/>
      <c r="GM26" s="165"/>
      <c r="GN26" s="165"/>
      <c r="GO26" s="164">
        <v>-32.0246</v>
      </c>
      <c r="GP26" s="164">
        <v>20.436299999999999</v>
      </c>
      <c r="GQ26" s="164">
        <v>49.494900000000001</v>
      </c>
      <c r="GR26" s="164">
        <v>59.479799999999997</v>
      </c>
      <c r="GS26" s="164">
        <v>59.996299999999998</v>
      </c>
      <c r="GT26" s="164">
        <v>-136.27070000000001</v>
      </c>
      <c r="GU26" s="164">
        <v>-20.469100000000001</v>
      </c>
      <c r="GV26" s="164">
        <v>33.309399999999997</v>
      </c>
      <c r="GW26" s="164">
        <v>-45.320500000000003</v>
      </c>
      <c r="GX26" s="165"/>
      <c r="GY26" s="164">
        <v>15.4338</v>
      </c>
      <c r="GZ26" s="164">
        <v>15.2433</v>
      </c>
      <c r="HA26" s="164">
        <v>12</v>
      </c>
      <c r="HB26" s="164">
        <v>102.6347</v>
      </c>
      <c r="HC26" s="164">
        <v>102.6058</v>
      </c>
      <c r="HD26" s="164">
        <v>279.10000000000002</v>
      </c>
      <c r="HE26" s="164">
        <v>-278.9579</v>
      </c>
      <c r="HF26" s="164">
        <v>-454.57650000000001</v>
      </c>
      <c r="HG26" s="164">
        <v>458.59910000000002</v>
      </c>
      <c r="HH26" s="164">
        <v>450.07639999999998</v>
      </c>
      <c r="HI26" s="164">
        <v>-99.400999999999996</v>
      </c>
      <c r="HJ26" s="164">
        <v>-97.830500000000001</v>
      </c>
      <c r="HK26" s="164">
        <v>-18.8566</v>
      </c>
      <c r="HL26" s="164">
        <v>-8.1341999999999999</v>
      </c>
      <c r="HM26" s="164">
        <v>77.040300000000002</v>
      </c>
      <c r="HN26" s="164">
        <v>76.315600000000003</v>
      </c>
      <c r="HO26" s="165"/>
      <c r="HP26" s="165"/>
      <c r="HQ26" s="164">
        <v>7.0560999999999998</v>
      </c>
      <c r="HR26" s="164">
        <v>6.5396999999999998</v>
      </c>
      <c r="HS26" s="164">
        <v>0.74070000000000003</v>
      </c>
      <c r="HT26" s="164">
        <v>1.7994000000000001</v>
      </c>
      <c r="HU26" s="164">
        <v>50.24</v>
      </c>
      <c r="HV26" s="164">
        <v>50.55</v>
      </c>
      <c r="HW26" s="164">
        <v>50.6</v>
      </c>
      <c r="HX26" s="164">
        <v>50</v>
      </c>
      <c r="HY26" s="164">
        <v>22.888999999999999</v>
      </c>
      <c r="HZ26" s="164">
        <v>-64.56</v>
      </c>
      <c r="IA26" s="164">
        <v>-327.41050000000001</v>
      </c>
      <c r="IB26" s="164">
        <v>89.375500000000002</v>
      </c>
      <c r="IC26" s="164">
        <v>89.227800000000002</v>
      </c>
      <c r="ID26" s="164">
        <v>32.1</v>
      </c>
      <c r="IE26" s="164">
        <v>-71.3</v>
      </c>
      <c r="IF26" s="164">
        <v>-6.2</v>
      </c>
      <c r="IG26" s="164">
        <v>-6.2</v>
      </c>
      <c r="IH26" s="164">
        <v>1.3246</v>
      </c>
      <c r="II26" s="164">
        <v>1.2730999999999999</v>
      </c>
      <c r="IJ26" s="164">
        <v>-442.80279999999999</v>
      </c>
      <c r="IK26" s="164">
        <v>188.83369999999999</v>
      </c>
      <c r="IL26" s="164">
        <v>219.8228</v>
      </c>
      <c r="IM26" s="164">
        <v>171.77269999999999</v>
      </c>
      <c r="IN26" s="164">
        <v>-25.768999999999998</v>
      </c>
      <c r="IO26" s="164">
        <v>-162.68620000000001</v>
      </c>
      <c r="IP26" s="164">
        <v>160.1157</v>
      </c>
      <c r="IQ26" s="164">
        <v>-86.313599999999994</v>
      </c>
      <c r="IR26" s="164">
        <v>-43.888199999999998</v>
      </c>
      <c r="IS26" s="164">
        <v>-159.3544</v>
      </c>
      <c r="IT26" s="164">
        <v>138.70849999999999</v>
      </c>
      <c r="IU26" s="164">
        <v>136.35290000000001</v>
      </c>
      <c r="IV26" s="164">
        <v>83.710599999999999</v>
      </c>
      <c r="IW26" s="164">
        <v>-210.8415</v>
      </c>
      <c r="IX26" s="164">
        <v>45.707900000000002</v>
      </c>
      <c r="IY26" s="164">
        <v>-165.88890000000001</v>
      </c>
      <c r="IZ26" s="164">
        <v>165.65549999999999</v>
      </c>
      <c r="JA26" s="164">
        <v>-8.1725999999999992</v>
      </c>
      <c r="JB26" s="165"/>
      <c r="JC26" s="164">
        <v>23.6</v>
      </c>
      <c r="JD26" s="164">
        <v>6.585</v>
      </c>
      <c r="JE26" s="164">
        <v>6.5830000000000002</v>
      </c>
      <c r="JF26" s="164">
        <v>-23.04</v>
      </c>
      <c r="JG26" s="164">
        <v>5.44</v>
      </c>
      <c r="JH26" s="165"/>
      <c r="JI26" s="164">
        <v>-5.4489999999999998</v>
      </c>
      <c r="JJ26" s="164">
        <v>-1.0544</v>
      </c>
      <c r="JK26" s="164">
        <v>-70.989500000000007</v>
      </c>
      <c r="JL26" s="164">
        <v>50.6</v>
      </c>
      <c r="JM26" s="164">
        <v>53.182000000000002</v>
      </c>
      <c r="JN26" s="164">
        <v>52.472000000000001</v>
      </c>
      <c r="JO26" s="164">
        <v>11.4627</v>
      </c>
      <c r="JP26" s="164">
        <v>13.610799999999999</v>
      </c>
      <c r="JQ26" s="164">
        <v>48.666699999999999</v>
      </c>
      <c r="JR26" s="164">
        <v>49.374099999999999</v>
      </c>
      <c r="JS26" s="164">
        <v>49.660699999999999</v>
      </c>
      <c r="JT26" s="165"/>
      <c r="JU26" s="164">
        <v>71.7</v>
      </c>
      <c r="JV26" s="164">
        <v>38.194699999999997</v>
      </c>
      <c r="JW26" s="164">
        <v>6.13</v>
      </c>
      <c r="JX26" s="165"/>
      <c r="JY26" s="164">
        <v>-15.066800000000001</v>
      </c>
      <c r="JZ26" s="164">
        <v>45.701700000000002</v>
      </c>
      <c r="KA26" s="164">
        <v>18.819199999999999</v>
      </c>
      <c r="KB26" s="164">
        <v>-15.1723</v>
      </c>
      <c r="KC26" s="164">
        <v>-45.019599999999997</v>
      </c>
      <c r="KD26" s="164">
        <v>7.3384999999999998</v>
      </c>
      <c r="KE26" s="164">
        <v>36.8658</v>
      </c>
      <c r="KF26" s="164">
        <v>-81.599999999999994</v>
      </c>
      <c r="KG26" s="164">
        <v>81</v>
      </c>
      <c r="KH26" s="165"/>
      <c r="KI26" s="165"/>
    </row>
    <row r="27" spans="1:295" ht="18" customHeight="1" x14ac:dyDescent="0.25">
      <c r="A27" s="159" t="s">
        <v>43</v>
      </c>
      <c r="B27" s="159" t="s">
        <v>891</v>
      </c>
      <c r="C27" s="163">
        <v>0</v>
      </c>
      <c r="D27" s="164">
        <v>20.4511</v>
      </c>
      <c r="E27" s="164">
        <v>-40.603200000000001</v>
      </c>
      <c r="F27" s="164">
        <v>-37.195700000000002</v>
      </c>
      <c r="G27" s="164">
        <v>20.9986</v>
      </c>
      <c r="H27" s="165"/>
      <c r="I27" s="164">
        <v>42.055399999999999</v>
      </c>
      <c r="J27" s="164">
        <v>-86.423500000000004</v>
      </c>
      <c r="K27" s="164">
        <v>41.142600000000002</v>
      </c>
      <c r="L27" s="164">
        <v>20.871400000000001</v>
      </c>
      <c r="M27" s="164">
        <v>20.511399999999998</v>
      </c>
      <c r="N27" s="164">
        <v>-6.66</v>
      </c>
      <c r="O27" s="164">
        <v>-32.097999999999999</v>
      </c>
      <c r="P27" s="164">
        <v>26.4</v>
      </c>
      <c r="Q27" s="164">
        <v>12.42</v>
      </c>
      <c r="R27" s="164">
        <v>-26.4</v>
      </c>
      <c r="S27" s="164">
        <v>13.722200000000001</v>
      </c>
      <c r="T27" s="164">
        <v>177.3348</v>
      </c>
      <c r="U27" s="164">
        <v>4.8733000000000004</v>
      </c>
      <c r="V27" s="164">
        <v>5.2186000000000003</v>
      </c>
      <c r="W27" s="164">
        <v>8.1577000000000002</v>
      </c>
      <c r="X27" s="164">
        <v>4.1649000000000003</v>
      </c>
      <c r="Y27" s="164">
        <v>6.0076000000000001</v>
      </c>
      <c r="Z27" s="164">
        <v>8.0427</v>
      </c>
      <c r="AA27" s="165"/>
      <c r="AB27" s="165"/>
      <c r="AC27" s="164">
        <v>-131.52000000000001</v>
      </c>
      <c r="AD27" s="165"/>
      <c r="AE27" s="165"/>
      <c r="AF27" s="164">
        <v>6.66</v>
      </c>
      <c r="AG27" s="164">
        <v>30.8</v>
      </c>
      <c r="AH27" s="164">
        <v>-2.3530000000000002</v>
      </c>
      <c r="AI27" s="164">
        <v>0.127</v>
      </c>
      <c r="AJ27" s="164">
        <v>-45.85</v>
      </c>
      <c r="AK27" s="164">
        <v>-45.92</v>
      </c>
      <c r="AL27" s="164">
        <v>-83.65</v>
      </c>
      <c r="AM27" s="164">
        <v>46.01</v>
      </c>
      <c r="AN27" s="164">
        <v>46.51</v>
      </c>
      <c r="AO27" s="164">
        <v>9.7622999999999998</v>
      </c>
      <c r="AP27" s="164">
        <v>11.502599999999999</v>
      </c>
      <c r="AQ27" s="164">
        <v>60.812600000000003</v>
      </c>
      <c r="AR27" s="164">
        <v>62.677999999999997</v>
      </c>
      <c r="AS27" s="165"/>
      <c r="AT27" s="164">
        <v>-38.178400000000003</v>
      </c>
      <c r="AU27" s="164">
        <v>-38.295099999999998</v>
      </c>
      <c r="AV27" s="164">
        <v>30.99</v>
      </c>
      <c r="AW27" s="164">
        <v>30.488800000000001</v>
      </c>
      <c r="AX27" s="164">
        <v>143.73820000000001</v>
      </c>
      <c r="AY27" s="164">
        <v>149.63239999999999</v>
      </c>
      <c r="AZ27" s="164">
        <v>0</v>
      </c>
      <c r="BA27" s="164">
        <v>2.6524000000000001</v>
      </c>
      <c r="BB27" s="164">
        <v>-225.63210000000001</v>
      </c>
      <c r="BC27" s="164">
        <v>22.209199999999999</v>
      </c>
      <c r="BD27" s="164">
        <v>-10.9</v>
      </c>
      <c r="BE27" s="164">
        <v>-11</v>
      </c>
      <c r="BF27" s="164">
        <v>44.324300000000001</v>
      </c>
      <c r="BG27" s="164">
        <v>43.198099999999997</v>
      </c>
      <c r="BH27" s="164">
        <v>-4.6022999999999996</v>
      </c>
      <c r="BI27" s="165"/>
      <c r="BJ27" s="164">
        <v>-56.04</v>
      </c>
      <c r="BK27" s="164">
        <v>1.5556000000000001</v>
      </c>
      <c r="BL27" s="164">
        <v>7.0244999999999997</v>
      </c>
      <c r="BM27" s="164">
        <v>4.6441999999999997</v>
      </c>
      <c r="BN27" s="164">
        <v>263.55779999999999</v>
      </c>
      <c r="BO27" s="164">
        <v>65.980999999999995</v>
      </c>
      <c r="BP27" s="164">
        <v>65.553700000000006</v>
      </c>
      <c r="BQ27" s="164">
        <v>-317.24360000000001</v>
      </c>
      <c r="BR27" s="164">
        <v>265.58789999999999</v>
      </c>
      <c r="BS27" s="165"/>
      <c r="BT27" s="164">
        <v>-89.543099999999995</v>
      </c>
      <c r="BU27" s="164">
        <v>90.903999999999996</v>
      </c>
      <c r="BV27" s="164">
        <v>67.601500000000001</v>
      </c>
      <c r="BW27" s="164">
        <v>17.09</v>
      </c>
      <c r="BX27" s="164">
        <v>17.39</v>
      </c>
      <c r="BY27" s="164">
        <v>48.61</v>
      </c>
      <c r="BZ27" s="164">
        <v>60.38</v>
      </c>
      <c r="CA27" s="164">
        <v>-90.015000000000001</v>
      </c>
      <c r="CB27" s="164">
        <v>-89.613100000000003</v>
      </c>
      <c r="CC27" s="165"/>
      <c r="CD27" s="164">
        <v>177.25630000000001</v>
      </c>
      <c r="CE27" s="165"/>
      <c r="CF27" s="164">
        <v>-52.276899999999998</v>
      </c>
      <c r="CG27" s="164">
        <v>-52.166699999999999</v>
      </c>
      <c r="CH27" s="164">
        <v>1.2766</v>
      </c>
      <c r="CI27" s="164">
        <v>-119.1545</v>
      </c>
      <c r="CJ27" s="165"/>
      <c r="CK27" s="165"/>
      <c r="CL27" s="164">
        <v>116.5</v>
      </c>
      <c r="CM27" s="164">
        <v>0</v>
      </c>
      <c r="CN27" s="164">
        <v>-11.49</v>
      </c>
      <c r="CO27" s="164">
        <v>25.8779</v>
      </c>
      <c r="CP27" s="164">
        <v>24.8521</v>
      </c>
      <c r="CQ27" s="164">
        <v>25.447099999999999</v>
      </c>
      <c r="CR27" s="164">
        <v>2.0529000000000002</v>
      </c>
      <c r="CS27" s="164">
        <v>2.141</v>
      </c>
      <c r="CT27" s="164">
        <v>1</v>
      </c>
      <c r="CU27" s="164">
        <v>-33.513399999999997</v>
      </c>
      <c r="CV27" s="164">
        <v>-3.9937</v>
      </c>
      <c r="CW27" s="164">
        <v>11.615600000000001</v>
      </c>
      <c r="CX27" s="164">
        <v>17.28</v>
      </c>
      <c r="CY27" s="164">
        <v>51.31</v>
      </c>
      <c r="CZ27" s="164">
        <v>34.929200000000002</v>
      </c>
      <c r="DA27" s="164">
        <v>32.817100000000003</v>
      </c>
      <c r="DB27" s="164">
        <v>-23.27</v>
      </c>
      <c r="DC27" s="165"/>
      <c r="DD27" s="164">
        <v>0</v>
      </c>
      <c r="DE27" s="164">
        <v>120.3603</v>
      </c>
      <c r="DF27" s="164">
        <v>-97.020700000000005</v>
      </c>
      <c r="DG27" s="165"/>
      <c r="DH27" s="164">
        <v>-13.8675</v>
      </c>
      <c r="DI27" s="164">
        <v>-92.6</v>
      </c>
      <c r="DJ27" s="164">
        <v>-91</v>
      </c>
      <c r="DK27" s="164">
        <v>34.082299999999996</v>
      </c>
      <c r="DL27" s="164">
        <v>47.177100000000003</v>
      </c>
      <c r="DM27" s="164">
        <v>37.116700000000002</v>
      </c>
      <c r="DN27" s="164">
        <v>66.815200000000004</v>
      </c>
      <c r="DO27" s="164">
        <v>47.1</v>
      </c>
      <c r="DP27" s="164">
        <v>-1.19</v>
      </c>
      <c r="DQ27" s="164">
        <v>43.713000000000001</v>
      </c>
      <c r="DR27" s="164">
        <v>96.075500000000005</v>
      </c>
      <c r="DS27" s="164">
        <v>-31.28</v>
      </c>
      <c r="DT27" s="164">
        <v>-31.5</v>
      </c>
      <c r="DU27" s="164">
        <v>108.99</v>
      </c>
      <c r="DV27" s="164">
        <v>54.55</v>
      </c>
      <c r="DW27" s="164">
        <v>96.181799999999996</v>
      </c>
      <c r="DX27" s="164">
        <v>94.872699999999995</v>
      </c>
      <c r="DY27" s="164">
        <v>-69.7</v>
      </c>
      <c r="DZ27" s="164">
        <v>-67.654499999999999</v>
      </c>
      <c r="EA27" s="164">
        <v>153.72790000000001</v>
      </c>
      <c r="EB27" s="164">
        <v>119.1049</v>
      </c>
      <c r="EC27" s="164">
        <v>115.0587</v>
      </c>
      <c r="ED27" s="164">
        <v>117.0179</v>
      </c>
      <c r="EE27" s="164">
        <v>29.1449</v>
      </c>
      <c r="EF27" s="164">
        <v>60.823500000000003</v>
      </c>
      <c r="EG27" s="164">
        <v>-25.972000000000001</v>
      </c>
      <c r="EH27" s="164">
        <v>325.32080000000002</v>
      </c>
      <c r="EI27" s="164">
        <v>-138.43639999999999</v>
      </c>
      <c r="EJ27" s="165"/>
      <c r="EK27" s="164">
        <v>-16.531300000000002</v>
      </c>
      <c r="EL27" s="164">
        <v>-14.890599999999999</v>
      </c>
      <c r="EM27" s="165"/>
      <c r="EN27" s="164">
        <v>-29.499300000000002</v>
      </c>
      <c r="EO27" s="164">
        <v>-27.5139</v>
      </c>
      <c r="EP27" s="164">
        <v>155.196</v>
      </c>
      <c r="EQ27" s="164">
        <v>-80.374499999999998</v>
      </c>
      <c r="ER27" s="164">
        <v>-81.888999999999996</v>
      </c>
      <c r="ES27" s="164">
        <v>23.251200000000001</v>
      </c>
      <c r="ET27" s="164">
        <v>16.68</v>
      </c>
      <c r="EU27" s="164">
        <v>-7.06</v>
      </c>
      <c r="EV27" s="164">
        <v>100.2</v>
      </c>
      <c r="EW27" s="164">
        <v>9.7462</v>
      </c>
      <c r="EX27" s="164">
        <v>-97.414100000000005</v>
      </c>
      <c r="EY27" s="164">
        <v>-13.3506</v>
      </c>
      <c r="EZ27" s="164">
        <v>-12.931699999999999</v>
      </c>
      <c r="FA27" s="164">
        <v>5.08</v>
      </c>
      <c r="FB27" s="164">
        <v>-58.8429</v>
      </c>
      <c r="FC27" s="164">
        <v>26.595199999999998</v>
      </c>
      <c r="FD27" s="165"/>
      <c r="FE27" s="165"/>
      <c r="FF27" s="164">
        <v>3.1408999999999998</v>
      </c>
      <c r="FG27" s="164">
        <v>38.4497</v>
      </c>
      <c r="FH27" s="164">
        <v>39.478700000000003</v>
      </c>
      <c r="FI27" s="164">
        <v>37.714599999999997</v>
      </c>
      <c r="FJ27" s="164">
        <v>90.091499999999996</v>
      </c>
      <c r="FK27" s="164">
        <v>90.091499999999996</v>
      </c>
      <c r="FL27" s="164">
        <v>-38.347499999999997</v>
      </c>
      <c r="FM27" s="164">
        <v>71.505799999999994</v>
      </c>
      <c r="FN27" s="164">
        <v>71.738299999999995</v>
      </c>
      <c r="FO27" s="164">
        <v>-24.796199999999999</v>
      </c>
      <c r="FP27" s="164">
        <v>0</v>
      </c>
      <c r="FQ27" s="164">
        <v>-35.880099999999999</v>
      </c>
      <c r="FR27" s="164">
        <v>-25.81</v>
      </c>
      <c r="FS27" s="164">
        <v>18.8901</v>
      </c>
      <c r="FT27" s="164">
        <v>0.83409999999999995</v>
      </c>
      <c r="FU27" s="164">
        <v>-12.15</v>
      </c>
      <c r="FV27" s="164">
        <v>19.87</v>
      </c>
      <c r="FW27" s="164">
        <v>-35.372500000000002</v>
      </c>
      <c r="FX27" s="164">
        <v>9.9295000000000009</v>
      </c>
      <c r="FY27" s="164">
        <v>-9.8490000000000002</v>
      </c>
      <c r="FZ27" s="164">
        <v>8.2390000000000008</v>
      </c>
      <c r="GA27" s="165"/>
      <c r="GB27" s="164">
        <v>21.86</v>
      </c>
      <c r="GC27" s="164">
        <v>0.79730000000000001</v>
      </c>
      <c r="GD27" s="164">
        <v>23.358799999999999</v>
      </c>
      <c r="GE27" s="164">
        <v>16.36</v>
      </c>
      <c r="GF27" s="164">
        <v>74.294200000000004</v>
      </c>
      <c r="GG27" s="164">
        <v>23.5</v>
      </c>
      <c r="GH27" s="164">
        <v>-21.711300000000001</v>
      </c>
      <c r="GI27" s="165"/>
      <c r="GJ27" s="164">
        <v>-2.3300999999999998</v>
      </c>
      <c r="GK27" s="164">
        <v>1.7359</v>
      </c>
      <c r="GL27" s="165"/>
      <c r="GM27" s="165"/>
      <c r="GN27" s="164">
        <v>-12.403499999999999</v>
      </c>
      <c r="GO27" s="164">
        <v>-33.571199999999997</v>
      </c>
      <c r="GP27" s="164">
        <v>22.598800000000001</v>
      </c>
      <c r="GQ27" s="164">
        <v>52.688099999999999</v>
      </c>
      <c r="GR27" s="164">
        <v>56.993600000000001</v>
      </c>
      <c r="GS27" s="164">
        <v>58.430199999999999</v>
      </c>
      <c r="GT27" s="164">
        <v>-141.0412</v>
      </c>
      <c r="GU27" s="164">
        <v>-21.106100000000001</v>
      </c>
      <c r="GV27" s="164">
        <v>36.162799999999997</v>
      </c>
      <c r="GW27" s="164">
        <v>-48.6584</v>
      </c>
      <c r="GX27" s="165"/>
      <c r="GY27" s="164">
        <v>15.8733</v>
      </c>
      <c r="GZ27" s="164">
        <v>15.760199999999999</v>
      </c>
      <c r="HA27" s="164">
        <v>12.3444</v>
      </c>
      <c r="HB27" s="164">
        <v>105.9259</v>
      </c>
      <c r="HC27" s="164">
        <v>104.79810000000001</v>
      </c>
      <c r="HD27" s="164">
        <v>285.8</v>
      </c>
      <c r="HE27" s="164">
        <v>-285.03769999999997</v>
      </c>
      <c r="HF27" s="164">
        <v>-455.68360000000001</v>
      </c>
      <c r="HG27" s="164">
        <v>457.41039999999998</v>
      </c>
      <c r="HH27" s="164">
        <v>457.8682</v>
      </c>
      <c r="HI27" s="164">
        <v>-101.9924</v>
      </c>
      <c r="HJ27" s="164">
        <v>-99.680300000000003</v>
      </c>
      <c r="HK27" s="164">
        <v>-18.189900000000002</v>
      </c>
      <c r="HL27" s="164">
        <v>-5.9024000000000001</v>
      </c>
      <c r="HM27" s="164">
        <v>80.665700000000001</v>
      </c>
      <c r="HN27" s="164">
        <v>76.166600000000003</v>
      </c>
      <c r="HO27" s="164">
        <v>-20.512699999999999</v>
      </c>
      <c r="HP27" s="164">
        <v>-21.675699999999999</v>
      </c>
      <c r="HQ27" s="164">
        <v>5.6387999999999998</v>
      </c>
      <c r="HR27" s="164">
        <v>5.5618999999999996</v>
      </c>
      <c r="HS27" s="164">
        <v>-1.7925</v>
      </c>
      <c r="HT27" s="164">
        <v>-1.6440999999999999</v>
      </c>
      <c r="HU27" s="164">
        <v>50.9</v>
      </c>
      <c r="HV27" s="164">
        <v>51.5</v>
      </c>
      <c r="HW27" s="164">
        <v>50.5</v>
      </c>
      <c r="HX27" s="164">
        <v>50.8</v>
      </c>
      <c r="HY27" s="164">
        <v>22.724499999999999</v>
      </c>
      <c r="HZ27" s="164">
        <v>-66.8</v>
      </c>
      <c r="IA27" s="164">
        <v>-329.99959999999999</v>
      </c>
      <c r="IB27" s="164">
        <v>89.868499999999997</v>
      </c>
      <c r="IC27" s="164">
        <v>90.612899999999996</v>
      </c>
      <c r="ID27" s="164">
        <v>30.4</v>
      </c>
      <c r="IE27" s="164">
        <v>-69.099999999999994</v>
      </c>
      <c r="IF27" s="164">
        <v>-5.4</v>
      </c>
      <c r="IG27" s="164">
        <v>-4.5999999999999996</v>
      </c>
      <c r="IH27" s="164">
        <v>1.4514</v>
      </c>
      <c r="II27" s="164">
        <v>1.3585</v>
      </c>
      <c r="IJ27" s="164">
        <v>-451.70600000000002</v>
      </c>
      <c r="IK27" s="164">
        <v>165.81530000000001</v>
      </c>
      <c r="IL27" s="164">
        <v>232.16929999999999</v>
      </c>
      <c r="IM27" s="164">
        <v>180.1165</v>
      </c>
      <c r="IN27" s="164">
        <v>-24.293399999999998</v>
      </c>
      <c r="IO27" s="164">
        <v>-172.34450000000001</v>
      </c>
      <c r="IP27" s="164">
        <v>169.01580000000001</v>
      </c>
      <c r="IQ27" s="164">
        <v>-85.361199999999997</v>
      </c>
      <c r="IR27" s="164">
        <v>-45.821899999999999</v>
      </c>
      <c r="IS27" s="164">
        <v>-164.85640000000001</v>
      </c>
      <c r="IT27" s="164">
        <v>143.09569999999999</v>
      </c>
      <c r="IU27" s="164">
        <v>144.40870000000001</v>
      </c>
      <c r="IV27" s="164">
        <v>85.597999999999999</v>
      </c>
      <c r="IW27" s="164">
        <v>-222.66980000000001</v>
      </c>
      <c r="IX27" s="164">
        <v>45.680300000000003</v>
      </c>
      <c r="IY27" s="164">
        <v>-173.77379999999999</v>
      </c>
      <c r="IZ27" s="164">
        <v>176.29089999999999</v>
      </c>
      <c r="JA27" s="164">
        <v>-7.3815999999999997</v>
      </c>
      <c r="JB27" s="165"/>
      <c r="JC27" s="164">
        <v>23.28</v>
      </c>
      <c r="JD27" s="164">
        <v>6.5389999999999997</v>
      </c>
      <c r="JE27" s="164">
        <v>6.4690000000000003</v>
      </c>
      <c r="JF27" s="164">
        <v>-22.56</v>
      </c>
      <c r="JG27" s="164">
        <v>4.72</v>
      </c>
      <c r="JH27" s="165"/>
      <c r="JI27" s="164">
        <v>-4.8630000000000004</v>
      </c>
      <c r="JJ27" s="164">
        <v>-0.32200000000000001</v>
      </c>
      <c r="JK27" s="164">
        <v>-71.194000000000003</v>
      </c>
      <c r="JL27" s="164">
        <v>49.3</v>
      </c>
      <c r="JM27" s="164">
        <v>53.530999999999999</v>
      </c>
      <c r="JN27" s="164">
        <v>53.936999999999998</v>
      </c>
      <c r="JO27" s="164">
        <v>11.325100000000001</v>
      </c>
      <c r="JP27" s="164">
        <v>13.680099999999999</v>
      </c>
      <c r="JQ27" s="164">
        <v>53.158700000000003</v>
      </c>
      <c r="JR27" s="164">
        <v>48.900399999999998</v>
      </c>
      <c r="JS27" s="164">
        <v>51.061300000000003</v>
      </c>
      <c r="JT27" s="165"/>
      <c r="JU27" s="164">
        <v>71.400000000000006</v>
      </c>
      <c r="JV27" s="164">
        <v>37.973999999999997</v>
      </c>
      <c r="JW27" s="164">
        <v>6.41</v>
      </c>
      <c r="JX27" s="165"/>
      <c r="JY27" s="164">
        <v>-13.4787</v>
      </c>
      <c r="JZ27" s="164">
        <v>44.555100000000003</v>
      </c>
      <c r="KA27" s="164">
        <v>17.291</v>
      </c>
      <c r="KB27" s="164">
        <v>-14.2075</v>
      </c>
      <c r="KC27" s="164">
        <v>-44.140799999999999</v>
      </c>
      <c r="KD27" s="164">
        <v>6.2662000000000004</v>
      </c>
      <c r="KE27" s="164">
        <v>37.04</v>
      </c>
      <c r="KF27" s="164">
        <v>-79.7</v>
      </c>
      <c r="KG27" s="164">
        <v>79.900000000000006</v>
      </c>
      <c r="KH27" s="165"/>
      <c r="KI27" s="165"/>
    </row>
    <row r="28" spans="1:295" ht="18" customHeight="1" x14ac:dyDescent="0.25">
      <c r="A28" s="159" t="s">
        <v>43</v>
      </c>
      <c r="B28" s="159" t="s">
        <v>892</v>
      </c>
      <c r="C28" s="163">
        <v>0</v>
      </c>
      <c r="D28" s="165"/>
      <c r="E28" s="164">
        <v>-41.054600000000001</v>
      </c>
      <c r="F28" s="164">
        <v>-36.648000000000003</v>
      </c>
      <c r="G28" s="164">
        <v>21.186599999999999</v>
      </c>
      <c r="H28" s="165"/>
      <c r="I28" s="164">
        <v>42.155200000000001</v>
      </c>
      <c r="J28" s="164">
        <v>-87.373400000000004</v>
      </c>
      <c r="K28" s="164">
        <v>42.093200000000003</v>
      </c>
      <c r="L28" s="164">
        <v>21.421299999999999</v>
      </c>
      <c r="M28" s="164">
        <v>21.155999999999999</v>
      </c>
      <c r="N28" s="164">
        <v>-8.8800000000000008</v>
      </c>
      <c r="O28" s="164">
        <v>-33.334000000000003</v>
      </c>
      <c r="P28" s="164">
        <v>28.6</v>
      </c>
      <c r="Q28" s="164">
        <v>13.247999999999999</v>
      </c>
      <c r="R28" s="164">
        <v>-28.6</v>
      </c>
      <c r="S28" s="164">
        <v>13.759399999999999</v>
      </c>
      <c r="T28" s="164">
        <v>177.20160000000001</v>
      </c>
      <c r="U28" s="164">
        <v>5.8851000000000004</v>
      </c>
      <c r="V28" s="164">
        <v>6.1933999999999996</v>
      </c>
      <c r="W28" s="164">
        <v>11.0992</v>
      </c>
      <c r="X28" s="164">
        <v>3.9264000000000001</v>
      </c>
      <c r="Y28" s="164">
        <v>5.7</v>
      </c>
      <c r="Z28" s="164">
        <v>8.0703999999999994</v>
      </c>
      <c r="AA28" s="165"/>
      <c r="AB28" s="165"/>
      <c r="AC28" s="164">
        <v>-132.85</v>
      </c>
      <c r="AD28" s="165"/>
      <c r="AE28" s="165"/>
      <c r="AF28" s="164">
        <v>8.8800000000000008</v>
      </c>
      <c r="AG28" s="164">
        <v>30.8</v>
      </c>
      <c r="AH28" s="164">
        <v>-1.96</v>
      </c>
      <c r="AI28" s="164">
        <v>0.13400000000000001</v>
      </c>
      <c r="AJ28" s="164">
        <v>-46.19</v>
      </c>
      <c r="AK28" s="164">
        <v>-46.49</v>
      </c>
      <c r="AL28" s="164">
        <v>-83.02</v>
      </c>
      <c r="AM28" s="164">
        <v>46.73</v>
      </c>
      <c r="AN28" s="164">
        <v>47.21</v>
      </c>
      <c r="AO28" s="164">
        <v>10.1282</v>
      </c>
      <c r="AP28" s="164">
        <v>11.070600000000001</v>
      </c>
      <c r="AQ28" s="164">
        <v>62.675400000000003</v>
      </c>
      <c r="AR28" s="164">
        <v>65.676000000000002</v>
      </c>
      <c r="AS28" s="165"/>
      <c r="AT28" s="164">
        <v>-37.910400000000003</v>
      </c>
      <c r="AU28" s="164">
        <v>-36.9512</v>
      </c>
      <c r="AV28" s="164">
        <v>28.520499999999998</v>
      </c>
      <c r="AW28" s="164">
        <v>27.500299999999999</v>
      </c>
      <c r="AX28" s="164">
        <v>145.21180000000001</v>
      </c>
      <c r="AY28" s="164">
        <v>150.16829999999999</v>
      </c>
      <c r="AZ28" s="164">
        <v>1.0632999999999999</v>
      </c>
      <c r="BA28" s="164">
        <v>5.1749000000000001</v>
      </c>
      <c r="BB28" s="164">
        <v>-227.43</v>
      </c>
      <c r="BC28" s="164">
        <v>23.423999999999999</v>
      </c>
      <c r="BD28" s="164">
        <v>-11.2</v>
      </c>
      <c r="BE28" s="164">
        <v>-11.5</v>
      </c>
      <c r="BF28" s="164">
        <v>42.185899999999997</v>
      </c>
      <c r="BG28" s="164">
        <v>40.351300000000002</v>
      </c>
      <c r="BH28" s="164">
        <v>-4.7163000000000004</v>
      </c>
      <c r="BI28" s="165"/>
      <c r="BJ28" s="164">
        <v>-54.904899999999998</v>
      </c>
      <c r="BK28" s="164">
        <v>2.4405000000000001</v>
      </c>
      <c r="BL28" s="164">
        <v>7.5073999999999996</v>
      </c>
      <c r="BM28" s="164">
        <v>4.6760000000000002</v>
      </c>
      <c r="BN28" s="164">
        <v>270.45499999999998</v>
      </c>
      <c r="BO28" s="164">
        <v>86.611500000000007</v>
      </c>
      <c r="BP28" s="164">
        <v>86.641999999999996</v>
      </c>
      <c r="BQ28" s="164">
        <v>-334.41520000000003</v>
      </c>
      <c r="BR28" s="164">
        <v>287.93389999999999</v>
      </c>
      <c r="BS28" s="165"/>
      <c r="BT28" s="164">
        <v>-87.174000000000007</v>
      </c>
      <c r="BU28" s="164">
        <v>91.301599999999993</v>
      </c>
      <c r="BV28" s="164">
        <v>71.453599999999994</v>
      </c>
      <c r="BW28" s="164">
        <v>17.07</v>
      </c>
      <c r="BX28" s="164">
        <v>17.61</v>
      </c>
      <c r="BY28" s="164">
        <v>50.79</v>
      </c>
      <c r="BZ28" s="164">
        <v>62.04</v>
      </c>
      <c r="CA28" s="164">
        <v>-91.488500000000002</v>
      </c>
      <c r="CB28" s="164">
        <v>-92.292299999999997</v>
      </c>
      <c r="CC28" s="165"/>
      <c r="CD28" s="164">
        <v>179.47040000000001</v>
      </c>
      <c r="CE28" s="165"/>
      <c r="CF28" s="164">
        <v>-98.843199999999996</v>
      </c>
      <c r="CG28" s="164">
        <v>-97.983099999999993</v>
      </c>
      <c r="CH28" s="164">
        <v>-0.31419999999999998</v>
      </c>
      <c r="CI28" s="164">
        <v>0</v>
      </c>
      <c r="CJ28" s="165"/>
      <c r="CK28" s="165"/>
      <c r="CL28" s="164">
        <v>121.9</v>
      </c>
      <c r="CM28" s="165"/>
      <c r="CN28" s="164">
        <v>-11.39</v>
      </c>
      <c r="CO28" s="164">
        <v>35.415199999999999</v>
      </c>
      <c r="CP28" s="164">
        <v>34.235399999999998</v>
      </c>
      <c r="CQ28" s="164">
        <v>36.0931</v>
      </c>
      <c r="CR28" s="164">
        <v>23.8139</v>
      </c>
      <c r="CS28" s="164">
        <v>25.677600000000002</v>
      </c>
      <c r="CT28" s="164">
        <v>1</v>
      </c>
      <c r="CU28" s="164">
        <v>-58.161799999999999</v>
      </c>
      <c r="CV28" s="164">
        <v>-4.1124000000000001</v>
      </c>
      <c r="CW28" s="164">
        <v>12.068199999999999</v>
      </c>
      <c r="CX28" s="164">
        <v>19.34</v>
      </c>
      <c r="CY28" s="164">
        <v>61.14</v>
      </c>
      <c r="CZ28" s="164">
        <v>36.3354</v>
      </c>
      <c r="DA28" s="164">
        <v>34.135399999999997</v>
      </c>
      <c r="DB28" s="164">
        <v>-23.81</v>
      </c>
      <c r="DC28" s="164">
        <v>-3.1398999999999999</v>
      </c>
      <c r="DD28" s="165"/>
      <c r="DE28" s="164">
        <v>0</v>
      </c>
      <c r="DF28" s="164">
        <v>-92.194800000000001</v>
      </c>
      <c r="DG28" s="165"/>
      <c r="DH28" s="164">
        <v>-14.413500000000001</v>
      </c>
      <c r="DI28" s="164">
        <v>-90.1</v>
      </c>
      <c r="DJ28" s="164">
        <v>-92</v>
      </c>
      <c r="DK28" s="164">
        <v>33.999899999999997</v>
      </c>
      <c r="DL28" s="164">
        <v>50.1068</v>
      </c>
      <c r="DM28" s="164">
        <v>40.873899999999999</v>
      </c>
      <c r="DN28" s="164">
        <v>70.330799999999996</v>
      </c>
      <c r="DO28" s="164">
        <v>49.68</v>
      </c>
      <c r="DP28" s="164">
        <v>-2.23</v>
      </c>
      <c r="DQ28" s="164">
        <v>43.686</v>
      </c>
      <c r="DR28" s="164">
        <v>90.310100000000006</v>
      </c>
      <c r="DS28" s="164">
        <v>-31.61</v>
      </c>
      <c r="DT28" s="164">
        <v>-31.87</v>
      </c>
      <c r="DU28" s="164">
        <v>111.58</v>
      </c>
      <c r="DV28" s="164">
        <v>55.69</v>
      </c>
      <c r="DW28" s="164">
        <v>92.218199999999996</v>
      </c>
      <c r="DX28" s="164">
        <v>90.127300000000005</v>
      </c>
      <c r="DY28" s="164">
        <v>-67.206000000000003</v>
      </c>
      <c r="DZ28" s="164">
        <v>-65.781800000000004</v>
      </c>
      <c r="EA28" s="164">
        <v>155.87260000000001</v>
      </c>
      <c r="EB28" s="164">
        <v>122.09990000000001</v>
      </c>
      <c r="EC28" s="164">
        <v>117.54730000000001</v>
      </c>
      <c r="ED28" s="164">
        <v>119.58329999999999</v>
      </c>
      <c r="EE28" s="164">
        <v>5.2199</v>
      </c>
      <c r="EF28" s="164">
        <v>61.377099999999999</v>
      </c>
      <c r="EG28" s="164">
        <v>-27.321000000000002</v>
      </c>
      <c r="EH28" s="164">
        <v>347.48989999999998</v>
      </c>
      <c r="EI28" s="164">
        <v>-170.12889999999999</v>
      </c>
      <c r="EJ28" s="165"/>
      <c r="EK28" s="164">
        <v>-16.8536</v>
      </c>
      <c r="EL28" s="164">
        <v>-15.139099999999999</v>
      </c>
      <c r="EM28" s="165"/>
      <c r="EN28" s="164">
        <v>-21.899699999999999</v>
      </c>
      <c r="EO28" s="164">
        <v>-21.0169</v>
      </c>
      <c r="EP28" s="164">
        <v>56.88</v>
      </c>
      <c r="EQ28" s="164">
        <v>-65.191500000000005</v>
      </c>
      <c r="ER28" s="164">
        <v>-66.384200000000007</v>
      </c>
      <c r="ES28" s="164">
        <v>49.846899999999998</v>
      </c>
      <c r="ET28" s="164">
        <v>15.58</v>
      </c>
      <c r="EU28" s="164">
        <v>-14.28</v>
      </c>
      <c r="EV28" s="164">
        <v>1</v>
      </c>
      <c r="EW28" s="164">
        <v>9.9893000000000001</v>
      </c>
      <c r="EX28" s="164">
        <v>-82.924700000000001</v>
      </c>
      <c r="EY28" s="164">
        <v>-13.8523</v>
      </c>
      <c r="EZ28" s="164">
        <v>-13.2112</v>
      </c>
      <c r="FA28" s="164">
        <v>6.0007999999999999</v>
      </c>
      <c r="FB28" s="164">
        <v>-58.891599999999997</v>
      </c>
      <c r="FC28" s="164">
        <v>26.496200000000002</v>
      </c>
      <c r="FD28" s="165"/>
      <c r="FE28" s="165"/>
      <c r="FF28" s="164">
        <v>3.1560000000000001</v>
      </c>
      <c r="FG28" s="164">
        <v>38.556800000000003</v>
      </c>
      <c r="FH28" s="164">
        <v>38.281100000000002</v>
      </c>
      <c r="FI28" s="164">
        <v>37.045699999999997</v>
      </c>
      <c r="FJ28" s="164">
        <v>92.2684</v>
      </c>
      <c r="FK28" s="164">
        <v>91.2637</v>
      </c>
      <c r="FL28" s="164">
        <v>-31.146899999999999</v>
      </c>
      <c r="FM28" s="164">
        <v>67.951300000000003</v>
      </c>
      <c r="FN28" s="164">
        <v>67.736400000000003</v>
      </c>
      <c r="FO28" s="164">
        <v>-17.909800000000001</v>
      </c>
      <c r="FP28" s="165"/>
      <c r="FQ28" s="164">
        <v>-28.138200000000001</v>
      </c>
      <c r="FR28" s="164">
        <v>-24.76</v>
      </c>
      <c r="FS28" s="164">
        <v>18.489699999999999</v>
      </c>
      <c r="FT28" s="164">
        <v>0.88039999999999996</v>
      </c>
      <c r="FU28" s="164">
        <v>-12.42</v>
      </c>
      <c r="FV28" s="164">
        <v>22.24</v>
      </c>
      <c r="FW28" s="164">
        <v>-28.422499999999999</v>
      </c>
      <c r="FX28" s="164">
        <v>9.8218999999999994</v>
      </c>
      <c r="FY28" s="164">
        <v>-9.8179999999999996</v>
      </c>
      <c r="FZ28" s="164">
        <v>8.0090000000000003</v>
      </c>
      <c r="GA28" s="165"/>
      <c r="GB28" s="164">
        <v>24.63</v>
      </c>
      <c r="GC28" s="164">
        <v>-2.7462</v>
      </c>
      <c r="GD28" s="164">
        <v>19.802</v>
      </c>
      <c r="GE28" s="165"/>
      <c r="GF28" s="164">
        <v>73.958399999999997</v>
      </c>
      <c r="GG28" s="164">
        <v>26.2</v>
      </c>
      <c r="GH28" s="164">
        <v>-21.918600000000001</v>
      </c>
      <c r="GI28" s="165"/>
      <c r="GJ28" s="164">
        <v>-2.4579</v>
      </c>
      <c r="GK28" s="164">
        <v>1.7779</v>
      </c>
      <c r="GL28" s="165"/>
      <c r="GM28" s="165"/>
      <c r="GN28" s="164">
        <v>-11.4003</v>
      </c>
      <c r="GO28" s="164">
        <v>-34.454999999999998</v>
      </c>
      <c r="GP28" s="164">
        <v>21.437899999999999</v>
      </c>
      <c r="GQ28" s="164">
        <v>54.956899999999997</v>
      </c>
      <c r="GR28" s="164">
        <v>59.127899999999997</v>
      </c>
      <c r="GS28" s="164">
        <v>59.555199999999999</v>
      </c>
      <c r="GT28" s="164">
        <v>-141.1832</v>
      </c>
      <c r="GU28" s="164">
        <v>-22.267600000000002</v>
      </c>
      <c r="GV28" s="164">
        <v>36.226999999999997</v>
      </c>
      <c r="GW28" s="164">
        <v>-50.9893</v>
      </c>
      <c r="GX28" s="164">
        <v>10.151300000000001</v>
      </c>
      <c r="GY28" s="164">
        <v>16.605699999999999</v>
      </c>
      <c r="GZ28" s="164">
        <v>16.542000000000002</v>
      </c>
      <c r="HA28" s="164">
        <v>11</v>
      </c>
      <c r="HB28" s="164">
        <v>105.2989</v>
      </c>
      <c r="HC28" s="164">
        <v>106.0797</v>
      </c>
      <c r="HD28" s="164">
        <v>284.5</v>
      </c>
      <c r="HE28" s="164">
        <v>-278.14819999999997</v>
      </c>
      <c r="HF28" s="164">
        <v>-450.09219999999999</v>
      </c>
      <c r="HG28" s="164">
        <v>452.95929999999998</v>
      </c>
      <c r="HH28" s="164">
        <v>454.01850000000002</v>
      </c>
      <c r="HI28" s="164">
        <v>-101.22790000000001</v>
      </c>
      <c r="HJ28" s="164">
        <v>-100.88200000000001</v>
      </c>
      <c r="HK28" s="164">
        <v>-16.257400000000001</v>
      </c>
      <c r="HL28" s="164">
        <v>0</v>
      </c>
      <c r="HM28" s="164">
        <v>78.311400000000006</v>
      </c>
      <c r="HN28" s="164">
        <v>77.085400000000007</v>
      </c>
      <c r="HO28" s="165"/>
      <c r="HP28" s="165"/>
      <c r="HQ28" s="164">
        <v>6.4627999999999997</v>
      </c>
      <c r="HR28" s="164">
        <v>6.4188999999999998</v>
      </c>
      <c r="HS28" s="164">
        <v>-0.97560000000000002</v>
      </c>
      <c r="HT28" s="164">
        <v>-6.0400000000000002E-2</v>
      </c>
      <c r="HU28" s="164">
        <v>47.99</v>
      </c>
      <c r="HV28" s="164">
        <v>47.67</v>
      </c>
      <c r="HW28" s="164">
        <v>54</v>
      </c>
      <c r="HX28" s="164">
        <v>54.8</v>
      </c>
      <c r="HY28" s="164">
        <v>22.662500000000001</v>
      </c>
      <c r="HZ28" s="164">
        <v>-69.12</v>
      </c>
      <c r="IA28" s="164">
        <v>-323.12450000000001</v>
      </c>
      <c r="IB28" s="164">
        <v>87.606200000000001</v>
      </c>
      <c r="IC28" s="164">
        <v>91.133899999999997</v>
      </c>
      <c r="ID28" s="164">
        <v>20.2</v>
      </c>
      <c r="IE28" s="164">
        <v>-68</v>
      </c>
      <c r="IF28" s="164">
        <v>-5.4</v>
      </c>
      <c r="IG28" s="164">
        <v>-4.5999999999999996</v>
      </c>
      <c r="IH28" s="165"/>
      <c r="II28" s="165"/>
      <c r="IJ28" s="164">
        <v>-440.83159999999998</v>
      </c>
      <c r="IK28" s="164">
        <v>198.1207</v>
      </c>
      <c r="IL28" s="164">
        <v>225.69929999999999</v>
      </c>
      <c r="IM28" s="164">
        <v>170.21109999999999</v>
      </c>
      <c r="IN28" s="164">
        <v>-23.184200000000001</v>
      </c>
      <c r="IO28" s="164">
        <v>-164.18170000000001</v>
      </c>
      <c r="IP28" s="164">
        <v>158.60140000000001</v>
      </c>
      <c r="IQ28" s="164">
        <v>-88.187299999999993</v>
      </c>
      <c r="IR28" s="164">
        <v>-41.6937</v>
      </c>
      <c r="IS28" s="164">
        <v>-159.54849999999999</v>
      </c>
      <c r="IT28" s="164">
        <v>143.06440000000001</v>
      </c>
      <c r="IU28" s="164">
        <v>142.74019999999999</v>
      </c>
      <c r="IV28" s="164">
        <v>87.645099999999999</v>
      </c>
      <c r="IW28" s="164">
        <v>-215.39</v>
      </c>
      <c r="IX28" s="164">
        <v>41.505000000000003</v>
      </c>
      <c r="IY28" s="164">
        <v>-171.50280000000001</v>
      </c>
      <c r="IZ28" s="164">
        <v>172.5703</v>
      </c>
      <c r="JA28" s="164">
        <v>-9.2795000000000005</v>
      </c>
      <c r="JB28" s="165"/>
      <c r="JC28" s="164">
        <v>23.44</v>
      </c>
      <c r="JD28" s="164">
        <v>6.4429999999999996</v>
      </c>
      <c r="JE28" s="164">
        <v>6.4379999999999997</v>
      </c>
      <c r="JF28" s="164">
        <v>-22.72</v>
      </c>
      <c r="JG28" s="164">
        <v>5.12</v>
      </c>
      <c r="JH28" s="165"/>
      <c r="JI28" s="164">
        <v>-6.4134000000000002</v>
      </c>
      <c r="JJ28" s="164">
        <v>0.79190000000000005</v>
      </c>
      <c r="JK28" s="164">
        <v>-70.9315</v>
      </c>
      <c r="JL28" s="164">
        <v>51.1</v>
      </c>
      <c r="JM28" s="164">
        <v>55.177</v>
      </c>
      <c r="JN28" s="164">
        <v>54.707999999999998</v>
      </c>
      <c r="JO28" s="165"/>
      <c r="JP28" s="164">
        <v>13.700799999999999</v>
      </c>
      <c r="JQ28" s="164">
        <v>51.076099999999997</v>
      </c>
      <c r="JR28" s="164">
        <v>49.5107</v>
      </c>
      <c r="JS28" s="164">
        <v>52.801600000000001</v>
      </c>
      <c r="JT28" s="165"/>
      <c r="JU28" s="164">
        <v>68.7</v>
      </c>
      <c r="JV28" s="164">
        <v>36.854199999999999</v>
      </c>
      <c r="JW28" s="164">
        <v>6.56</v>
      </c>
      <c r="JX28" s="165"/>
      <c r="JY28" s="164">
        <v>-13.0306</v>
      </c>
      <c r="JZ28" s="164">
        <v>44.168999999999997</v>
      </c>
      <c r="KA28" s="164">
        <v>15.9246</v>
      </c>
      <c r="KB28" s="164">
        <v>-12.901</v>
      </c>
      <c r="KC28" s="164">
        <v>-43.955300000000001</v>
      </c>
      <c r="KD28" s="164">
        <v>3.6949999999999998</v>
      </c>
      <c r="KE28" s="164">
        <v>38.776000000000003</v>
      </c>
      <c r="KF28" s="164">
        <v>-78.5</v>
      </c>
      <c r="KG28" s="164">
        <v>78.400000000000006</v>
      </c>
      <c r="KH28" s="165"/>
      <c r="KI28" s="165"/>
    </row>
    <row r="29" spans="1:295" ht="18" customHeight="1" x14ac:dyDescent="0.25">
      <c r="A29" s="159" t="s">
        <v>43</v>
      </c>
      <c r="B29" s="159" t="s">
        <v>893</v>
      </c>
      <c r="C29" s="163">
        <v>0</v>
      </c>
      <c r="D29" s="164">
        <v>18.6052</v>
      </c>
      <c r="E29" s="164">
        <v>-37.053199999999997</v>
      </c>
      <c r="F29" s="164">
        <v>-35.735100000000003</v>
      </c>
      <c r="G29" s="164">
        <v>22.138500000000001</v>
      </c>
      <c r="H29" s="165"/>
      <c r="I29" s="164">
        <v>44.074300000000001</v>
      </c>
      <c r="J29" s="164">
        <v>-92.358900000000006</v>
      </c>
      <c r="K29" s="164">
        <v>43.057200000000002</v>
      </c>
      <c r="L29" s="164">
        <v>21.921299999999999</v>
      </c>
      <c r="M29" s="164">
        <v>21.441199999999998</v>
      </c>
      <c r="N29" s="164">
        <v>-11.1</v>
      </c>
      <c r="O29" s="164">
        <v>-36.043999999999997</v>
      </c>
      <c r="P29" s="164">
        <v>30.8</v>
      </c>
      <c r="Q29" s="164">
        <v>14.076000000000001</v>
      </c>
      <c r="R29" s="164">
        <v>-30.8</v>
      </c>
      <c r="S29" s="164">
        <v>13.803100000000001</v>
      </c>
      <c r="T29" s="164">
        <v>187.20259999999999</v>
      </c>
      <c r="U29" s="164">
        <v>5.8802000000000003</v>
      </c>
      <c r="V29" s="164">
        <v>6.3829000000000002</v>
      </c>
      <c r="W29" s="164">
        <v>10.447100000000001</v>
      </c>
      <c r="X29" s="164">
        <v>4.7064000000000004</v>
      </c>
      <c r="Y29" s="164">
        <v>6.1140999999999996</v>
      </c>
      <c r="Z29" s="164">
        <v>8.1357999999999997</v>
      </c>
      <c r="AA29" s="165"/>
      <c r="AB29" s="165"/>
      <c r="AC29" s="164">
        <v>-73.040000000000006</v>
      </c>
      <c r="AD29" s="164">
        <v>-73.349999999999994</v>
      </c>
      <c r="AE29" s="165"/>
      <c r="AF29" s="164">
        <v>11.1</v>
      </c>
      <c r="AG29" s="164">
        <v>35.200000000000003</v>
      </c>
      <c r="AH29" s="164">
        <v>-1.4039999999999999</v>
      </c>
      <c r="AI29" s="164">
        <v>0.13600000000000001</v>
      </c>
      <c r="AJ29" s="164">
        <v>-50.65</v>
      </c>
      <c r="AK29" s="164">
        <v>-48.79</v>
      </c>
      <c r="AL29" s="164">
        <v>-92.53</v>
      </c>
      <c r="AM29" s="164">
        <v>50.32</v>
      </c>
      <c r="AN29" s="164">
        <v>49.21</v>
      </c>
      <c r="AO29" s="164">
        <v>10.3689</v>
      </c>
      <c r="AP29" s="164">
        <v>11.150600000000001</v>
      </c>
      <c r="AQ29" s="164">
        <v>63.292900000000003</v>
      </c>
      <c r="AR29" s="164">
        <v>65.878200000000007</v>
      </c>
      <c r="AS29" s="164">
        <v>0</v>
      </c>
      <c r="AT29" s="164">
        <v>-36.570900000000002</v>
      </c>
      <c r="AU29" s="164">
        <v>-35.305500000000002</v>
      </c>
      <c r="AV29" s="164">
        <v>25.689599999999999</v>
      </c>
      <c r="AW29" s="164">
        <v>27.1465</v>
      </c>
      <c r="AX29" s="164">
        <v>139.0497</v>
      </c>
      <c r="AY29" s="164">
        <v>144.542</v>
      </c>
      <c r="AZ29" s="164">
        <v>0</v>
      </c>
      <c r="BA29" s="164">
        <v>2.0672999999999999</v>
      </c>
      <c r="BB29" s="164">
        <v>-224.95070000000001</v>
      </c>
      <c r="BC29" s="164">
        <v>20.5655</v>
      </c>
      <c r="BD29" s="164">
        <v>-9.5</v>
      </c>
      <c r="BE29" s="164">
        <v>-9.9</v>
      </c>
      <c r="BF29" s="164">
        <v>40.299300000000002</v>
      </c>
      <c r="BG29" s="164">
        <v>40.566200000000002</v>
      </c>
      <c r="BH29" s="164">
        <v>-5.6456999999999997</v>
      </c>
      <c r="BI29" s="165"/>
      <c r="BJ29" s="164">
        <v>-52.159100000000002</v>
      </c>
      <c r="BK29" s="164">
        <v>2.5575000000000001</v>
      </c>
      <c r="BL29" s="164">
        <v>7.4200999999999997</v>
      </c>
      <c r="BM29" s="164">
        <v>5.093</v>
      </c>
      <c r="BN29" s="164">
        <v>255.1652</v>
      </c>
      <c r="BO29" s="164">
        <v>86.428399999999996</v>
      </c>
      <c r="BP29" s="164">
        <v>86.428399999999996</v>
      </c>
      <c r="BQ29" s="164">
        <v>-323.07560000000001</v>
      </c>
      <c r="BR29" s="164">
        <v>287.3956</v>
      </c>
      <c r="BS29" s="165"/>
      <c r="BT29" s="164">
        <v>-114.1054</v>
      </c>
      <c r="BU29" s="164">
        <v>118.41379999999999</v>
      </c>
      <c r="BV29" s="164">
        <v>73.419600000000003</v>
      </c>
      <c r="BW29" s="164">
        <v>17.579999999999998</v>
      </c>
      <c r="BX29" s="164">
        <v>18.16</v>
      </c>
      <c r="BY29" s="164">
        <v>52.41</v>
      </c>
      <c r="BZ29" s="164">
        <v>63.67</v>
      </c>
      <c r="CA29" s="164">
        <v>-90.952699999999993</v>
      </c>
      <c r="CB29" s="164">
        <v>-90.550799999999995</v>
      </c>
      <c r="CC29" s="165"/>
      <c r="CD29" s="164">
        <v>178.20490000000001</v>
      </c>
      <c r="CE29" s="165"/>
      <c r="CF29" s="164">
        <v>-104.6343</v>
      </c>
      <c r="CG29" s="164">
        <v>-105.56</v>
      </c>
      <c r="CH29" s="164">
        <v>1.4917</v>
      </c>
      <c r="CI29" s="165"/>
      <c r="CJ29" s="165"/>
      <c r="CK29" s="165"/>
      <c r="CL29" s="164">
        <v>127.9</v>
      </c>
      <c r="CM29" s="165"/>
      <c r="CN29" s="164">
        <v>-12.1</v>
      </c>
      <c r="CO29" s="164">
        <v>35.1098</v>
      </c>
      <c r="CP29" s="164">
        <v>33.714700000000001</v>
      </c>
      <c r="CQ29" s="164">
        <v>34.366500000000002</v>
      </c>
      <c r="CR29" s="164">
        <v>19.876300000000001</v>
      </c>
      <c r="CS29" s="164">
        <v>22.573699999999999</v>
      </c>
      <c r="CT29" s="164">
        <v>1</v>
      </c>
      <c r="CU29" s="164">
        <v>-52.652900000000002</v>
      </c>
      <c r="CV29" s="164">
        <v>-5.8765000000000001</v>
      </c>
      <c r="CW29" s="164">
        <v>12.3833</v>
      </c>
      <c r="CX29" s="164">
        <v>20.96</v>
      </c>
      <c r="CY29" s="164">
        <v>63.18</v>
      </c>
      <c r="CZ29" s="164">
        <v>37.741700000000002</v>
      </c>
      <c r="DA29" s="164">
        <v>35.453800000000001</v>
      </c>
      <c r="DB29" s="164">
        <v>-24.86</v>
      </c>
      <c r="DC29" s="165"/>
      <c r="DD29" s="165"/>
      <c r="DE29" s="165"/>
      <c r="DF29" s="164">
        <v>-86.409099999999995</v>
      </c>
      <c r="DG29" s="165"/>
      <c r="DH29" s="164">
        <v>-15.0549</v>
      </c>
      <c r="DI29" s="164">
        <v>-95.6</v>
      </c>
      <c r="DJ29" s="164">
        <v>-94.4</v>
      </c>
      <c r="DK29" s="164">
        <v>35.285299999999999</v>
      </c>
      <c r="DL29" s="164">
        <v>51.864600000000003</v>
      </c>
      <c r="DM29" s="164">
        <v>40.873899999999999</v>
      </c>
      <c r="DN29" s="164">
        <v>72.674599999999998</v>
      </c>
      <c r="DO29" s="164">
        <v>51.23</v>
      </c>
      <c r="DP29" s="164">
        <v>-1.65</v>
      </c>
      <c r="DQ29" s="164">
        <v>44.644500000000001</v>
      </c>
      <c r="DR29" s="164">
        <v>85.974900000000005</v>
      </c>
      <c r="DS29" s="164">
        <v>-31.71</v>
      </c>
      <c r="DT29" s="164">
        <v>-31.96</v>
      </c>
      <c r="DU29" s="164">
        <v>114.1</v>
      </c>
      <c r="DV29" s="164">
        <v>57.23</v>
      </c>
      <c r="DW29" s="164">
        <v>87.254499999999993</v>
      </c>
      <c r="DX29" s="164">
        <v>82.763599999999997</v>
      </c>
      <c r="DY29" s="164">
        <v>-65.901700000000005</v>
      </c>
      <c r="DZ29" s="164">
        <v>-66.5364</v>
      </c>
      <c r="EA29" s="164">
        <v>156.3004</v>
      </c>
      <c r="EB29" s="164">
        <v>121.4717</v>
      </c>
      <c r="EC29" s="164">
        <v>118.58929999999999</v>
      </c>
      <c r="ED29" s="164">
        <v>119.6116</v>
      </c>
      <c r="EE29" s="164">
        <v>35.675400000000003</v>
      </c>
      <c r="EF29" s="164">
        <v>61.752600000000001</v>
      </c>
      <c r="EG29" s="164">
        <v>-26.353000000000002</v>
      </c>
      <c r="EH29" s="164">
        <v>331.87110000000001</v>
      </c>
      <c r="EI29" s="164">
        <v>-124.5295</v>
      </c>
      <c r="EJ29" s="165"/>
      <c r="EK29" s="164">
        <v>-16.563800000000001</v>
      </c>
      <c r="EL29" s="164">
        <v>-15.2607</v>
      </c>
      <c r="EM29" s="165"/>
      <c r="EN29" s="164">
        <v>-24.9694</v>
      </c>
      <c r="EO29" s="164">
        <v>-23.9819</v>
      </c>
      <c r="EP29" s="164">
        <v>153.66</v>
      </c>
      <c r="EQ29" s="164">
        <v>-80.229399999999998</v>
      </c>
      <c r="ER29" s="164">
        <v>-80.695899999999995</v>
      </c>
      <c r="ES29" s="164">
        <v>17.864599999999999</v>
      </c>
      <c r="ET29" s="164">
        <v>0</v>
      </c>
      <c r="EU29" s="164">
        <v>-14.65</v>
      </c>
      <c r="EV29" s="164">
        <v>121.8</v>
      </c>
      <c r="EW29" s="164">
        <v>10.224500000000001</v>
      </c>
      <c r="EX29" s="164">
        <v>-94.941100000000006</v>
      </c>
      <c r="EY29" s="164">
        <v>-12.8591</v>
      </c>
      <c r="EZ29" s="164">
        <v>-12.3569</v>
      </c>
      <c r="FA29" s="164">
        <v>4.3646000000000003</v>
      </c>
      <c r="FB29" s="164">
        <v>-59.423099999999998</v>
      </c>
      <c r="FC29" s="164">
        <v>26.9678</v>
      </c>
      <c r="FD29" s="165"/>
      <c r="FE29" s="165"/>
      <c r="FF29" s="164">
        <v>2.9018999999999999</v>
      </c>
      <c r="FG29" s="164">
        <v>38.8964</v>
      </c>
      <c r="FH29" s="164">
        <v>39.356999999999999</v>
      </c>
      <c r="FI29" s="164">
        <v>37.708599999999997</v>
      </c>
      <c r="FJ29" s="164">
        <v>90.258899999999997</v>
      </c>
      <c r="FK29" s="164">
        <v>90.761300000000006</v>
      </c>
      <c r="FL29" s="164">
        <v>-36.672899999999998</v>
      </c>
      <c r="FM29" s="164">
        <v>68.605699999999999</v>
      </c>
      <c r="FN29" s="164">
        <v>68.363</v>
      </c>
      <c r="FO29" s="164">
        <v>-24.760300000000001</v>
      </c>
      <c r="FP29" s="165"/>
      <c r="FQ29" s="164">
        <v>-32.056800000000003</v>
      </c>
      <c r="FR29" s="164">
        <v>-27.53</v>
      </c>
      <c r="FS29" s="164">
        <v>19.078099999999999</v>
      </c>
      <c r="FT29" s="164">
        <v>0.90359999999999996</v>
      </c>
      <c r="FU29" s="164">
        <v>-12.37</v>
      </c>
      <c r="FV29" s="164">
        <v>22.98</v>
      </c>
      <c r="FW29" s="164">
        <v>-33.682400000000001</v>
      </c>
      <c r="FX29" s="164">
        <v>10.1313</v>
      </c>
      <c r="FY29" s="164">
        <v>-9.6539999999999999</v>
      </c>
      <c r="FZ29" s="164">
        <v>7.9420000000000002</v>
      </c>
      <c r="GA29" s="165"/>
      <c r="GB29" s="164">
        <v>21.48</v>
      </c>
      <c r="GC29" s="164">
        <v>2.3325999999999998</v>
      </c>
      <c r="GD29" s="164">
        <v>24.475300000000001</v>
      </c>
      <c r="GE29" s="164">
        <v>16.829999999999998</v>
      </c>
      <c r="GF29" s="164">
        <v>72.085800000000006</v>
      </c>
      <c r="GG29" s="164">
        <v>24.8</v>
      </c>
      <c r="GH29" s="164">
        <v>-21.9361</v>
      </c>
      <c r="GI29" s="165"/>
      <c r="GJ29" s="164">
        <v>0</v>
      </c>
      <c r="GK29" s="164">
        <v>1.7715000000000001</v>
      </c>
      <c r="GL29" s="165"/>
      <c r="GM29" s="165"/>
      <c r="GN29" s="164">
        <v>-11.901199999999999</v>
      </c>
      <c r="GO29" s="164">
        <v>-35.525100000000002</v>
      </c>
      <c r="GP29" s="164">
        <v>20.067299999999999</v>
      </c>
      <c r="GQ29" s="164">
        <v>55.125</v>
      </c>
      <c r="GR29" s="164">
        <v>59.157299999999999</v>
      </c>
      <c r="GS29" s="164">
        <v>61.293900000000001</v>
      </c>
      <c r="GT29" s="164">
        <v>-145.94820000000001</v>
      </c>
      <c r="GU29" s="164">
        <v>-22.5228</v>
      </c>
      <c r="GV29" s="164">
        <v>35.322200000000002</v>
      </c>
      <c r="GW29" s="164">
        <v>-49.845999999999997</v>
      </c>
      <c r="GX29" s="164">
        <v>10.169700000000001</v>
      </c>
      <c r="GY29" s="164">
        <v>17.1526</v>
      </c>
      <c r="GZ29" s="164">
        <v>16.942799999999998</v>
      </c>
      <c r="HA29" s="164">
        <v>12</v>
      </c>
      <c r="HB29" s="164">
        <v>105.21380000000001</v>
      </c>
      <c r="HC29" s="164">
        <v>105.2642</v>
      </c>
      <c r="HD29" s="164">
        <v>281.2</v>
      </c>
      <c r="HE29" s="164">
        <v>-278.00779999999997</v>
      </c>
      <c r="HF29" s="164">
        <v>-462.02789999999999</v>
      </c>
      <c r="HG29" s="164">
        <v>459.8218</v>
      </c>
      <c r="HH29" s="164">
        <v>457.17790000000002</v>
      </c>
      <c r="HI29" s="164">
        <v>-102.1099</v>
      </c>
      <c r="HJ29" s="164">
        <v>-100.7521</v>
      </c>
      <c r="HK29" s="164">
        <v>-18.683599999999998</v>
      </c>
      <c r="HL29" s="164">
        <v>-7.1458000000000004</v>
      </c>
      <c r="HM29" s="164">
        <v>75.989099999999993</v>
      </c>
      <c r="HN29" s="164">
        <v>75.314099999999996</v>
      </c>
      <c r="HO29" s="165"/>
      <c r="HP29" s="165"/>
      <c r="HQ29" s="164">
        <v>5.7377000000000002</v>
      </c>
      <c r="HR29" s="164">
        <v>4.7160000000000002</v>
      </c>
      <c r="HS29" s="164">
        <v>0.46089999999999998</v>
      </c>
      <c r="HT29" s="164">
        <v>-6.7799999999999999E-2</v>
      </c>
      <c r="HU29" s="164">
        <v>52.78</v>
      </c>
      <c r="HV29" s="164">
        <v>53.04</v>
      </c>
      <c r="HW29" s="164">
        <v>52</v>
      </c>
      <c r="HX29" s="164">
        <v>50.4</v>
      </c>
      <c r="HY29" s="164">
        <v>22.745899999999999</v>
      </c>
      <c r="HZ29" s="164">
        <v>-71.92</v>
      </c>
      <c r="IA29" s="164">
        <v>-321.6026</v>
      </c>
      <c r="IB29" s="164">
        <v>91.323700000000002</v>
      </c>
      <c r="IC29" s="164">
        <v>91.162599999999998</v>
      </c>
      <c r="ID29" s="164">
        <v>22.4</v>
      </c>
      <c r="IE29" s="164">
        <v>-68.599999999999994</v>
      </c>
      <c r="IF29" s="164">
        <v>-4.5</v>
      </c>
      <c r="IG29" s="164">
        <v>-4.5</v>
      </c>
      <c r="IH29" s="164">
        <v>1.4137</v>
      </c>
      <c r="II29" s="164">
        <v>1.2463</v>
      </c>
      <c r="IJ29" s="164">
        <v>-447.61849999999998</v>
      </c>
      <c r="IK29" s="164">
        <v>151.32820000000001</v>
      </c>
      <c r="IL29" s="164">
        <v>230.01</v>
      </c>
      <c r="IM29" s="164">
        <v>169.9367</v>
      </c>
      <c r="IN29" s="164">
        <v>-19.220199999999998</v>
      </c>
      <c r="IO29" s="164">
        <v>-166.3921</v>
      </c>
      <c r="IP29" s="164">
        <v>162.12880000000001</v>
      </c>
      <c r="IQ29" s="164">
        <v>-86.730099999999993</v>
      </c>
      <c r="IR29" s="164">
        <v>-45.065100000000001</v>
      </c>
      <c r="IS29" s="164">
        <v>-165.23230000000001</v>
      </c>
      <c r="IT29" s="164">
        <v>144.90119999999999</v>
      </c>
      <c r="IU29" s="164">
        <v>145.9051</v>
      </c>
      <c r="IV29" s="164">
        <v>86.113200000000006</v>
      </c>
      <c r="IW29" s="164">
        <v>-219.55350000000001</v>
      </c>
      <c r="IX29" s="164">
        <v>44.953899999999997</v>
      </c>
      <c r="IY29" s="164">
        <v>-171.70160000000001</v>
      </c>
      <c r="IZ29" s="164">
        <v>173.1353</v>
      </c>
      <c r="JA29" s="164">
        <v>-9.6227999999999998</v>
      </c>
      <c r="JB29" s="165"/>
      <c r="JC29" s="164">
        <v>24.24</v>
      </c>
      <c r="JD29" s="164">
        <v>6.8220000000000001</v>
      </c>
      <c r="JE29" s="164">
        <v>6.8140000000000001</v>
      </c>
      <c r="JF29" s="164">
        <v>-23.76</v>
      </c>
      <c r="JG29" s="164">
        <v>4.96</v>
      </c>
      <c r="JH29" s="165"/>
      <c r="JI29" s="164">
        <v>-4.8905000000000003</v>
      </c>
      <c r="JJ29" s="164">
        <v>-2.9000000000000001E-2</v>
      </c>
      <c r="JK29" s="164">
        <v>-70.138099999999994</v>
      </c>
      <c r="JL29" s="164">
        <v>50.8</v>
      </c>
      <c r="JM29" s="164">
        <v>53.31</v>
      </c>
      <c r="JN29" s="164">
        <v>54.16</v>
      </c>
      <c r="JO29" s="165"/>
      <c r="JP29" s="164">
        <v>13.4102</v>
      </c>
      <c r="JQ29" s="164">
        <v>49.853299999999997</v>
      </c>
      <c r="JR29" s="164">
        <v>50.201000000000001</v>
      </c>
      <c r="JS29" s="164">
        <v>49.475900000000003</v>
      </c>
      <c r="JT29" s="165"/>
      <c r="JU29" s="164">
        <v>70.099999999999994</v>
      </c>
      <c r="JV29" s="164">
        <v>37.926299999999998</v>
      </c>
      <c r="JW29" s="164">
        <v>6.83</v>
      </c>
      <c r="JX29" s="165"/>
      <c r="JY29" s="164">
        <v>-15.528700000000001</v>
      </c>
      <c r="JZ29" s="164">
        <v>45.218699999999998</v>
      </c>
      <c r="KA29" s="164">
        <v>18.036200000000001</v>
      </c>
      <c r="KB29" s="164">
        <v>-16.0717</v>
      </c>
      <c r="KC29" s="164">
        <v>-45.568600000000004</v>
      </c>
      <c r="KD29" s="164">
        <v>5.8684000000000003</v>
      </c>
      <c r="KE29" s="164">
        <v>38.287700000000001</v>
      </c>
      <c r="KF29" s="164">
        <v>-78.2</v>
      </c>
      <c r="KG29" s="164">
        <v>79.7</v>
      </c>
      <c r="KH29" s="165"/>
      <c r="KI29" s="165"/>
    </row>
    <row r="30" spans="1:295" ht="18" customHeight="1" x14ac:dyDescent="0.25">
      <c r="A30" s="159" t="s">
        <v>43</v>
      </c>
      <c r="B30" s="159" t="s">
        <v>894</v>
      </c>
      <c r="C30" s="163">
        <v>0</v>
      </c>
      <c r="D30" s="164">
        <v>19.216000000000001</v>
      </c>
      <c r="E30" s="164">
        <v>-38.472999999999999</v>
      </c>
      <c r="F30" s="164">
        <v>-36.358800000000002</v>
      </c>
      <c r="G30" s="164">
        <v>22.575099999999999</v>
      </c>
      <c r="H30" s="165"/>
      <c r="I30" s="164">
        <v>45.184600000000003</v>
      </c>
      <c r="J30" s="164">
        <v>-91.123500000000007</v>
      </c>
      <c r="K30" s="164">
        <v>43.562399999999997</v>
      </c>
      <c r="L30" s="164">
        <v>22.0533</v>
      </c>
      <c r="M30" s="164">
        <v>21.698799999999999</v>
      </c>
      <c r="N30" s="164">
        <v>-13.32</v>
      </c>
      <c r="O30" s="164">
        <v>-38.277000000000001</v>
      </c>
      <c r="P30" s="164">
        <v>33</v>
      </c>
      <c r="Q30" s="164">
        <v>14.904</v>
      </c>
      <c r="R30" s="164">
        <v>-33</v>
      </c>
      <c r="S30" s="164">
        <v>11.583600000000001</v>
      </c>
      <c r="T30" s="164">
        <v>183.6918</v>
      </c>
      <c r="U30" s="164">
        <v>5.9466000000000001</v>
      </c>
      <c r="V30" s="164">
        <v>6.1463999999999999</v>
      </c>
      <c r="W30" s="164">
        <v>10.029400000000001</v>
      </c>
      <c r="X30" s="164">
        <v>4.2431999999999999</v>
      </c>
      <c r="Y30" s="164">
        <v>5.9324000000000003</v>
      </c>
      <c r="Z30" s="164">
        <v>8.1712000000000007</v>
      </c>
      <c r="AA30" s="165"/>
      <c r="AB30" s="165"/>
      <c r="AC30" s="164">
        <v>-72.25</v>
      </c>
      <c r="AD30" s="164">
        <v>-72.5</v>
      </c>
      <c r="AE30" s="165"/>
      <c r="AF30" s="164">
        <v>13.32</v>
      </c>
      <c r="AG30" s="164">
        <v>37.4</v>
      </c>
      <c r="AH30" s="164">
        <v>-1.3360000000000001</v>
      </c>
      <c r="AI30" s="164">
        <v>0.13500000000000001</v>
      </c>
      <c r="AJ30" s="164">
        <v>-48.01</v>
      </c>
      <c r="AK30" s="164">
        <v>-47.61</v>
      </c>
      <c r="AL30" s="164">
        <v>-93.11</v>
      </c>
      <c r="AM30" s="164">
        <v>47.97</v>
      </c>
      <c r="AN30" s="164">
        <v>48.45</v>
      </c>
      <c r="AO30" s="164">
        <v>10.7728</v>
      </c>
      <c r="AP30" s="164">
        <v>11.104900000000001</v>
      </c>
      <c r="AQ30" s="164">
        <v>61.658799999999999</v>
      </c>
      <c r="AR30" s="164">
        <v>62.867699999999999</v>
      </c>
      <c r="AS30" s="165"/>
      <c r="AT30" s="164">
        <v>-28.935199999999998</v>
      </c>
      <c r="AU30" s="164">
        <v>-28.8248</v>
      </c>
      <c r="AV30" s="164">
        <v>28.8643</v>
      </c>
      <c r="AW30" s="164">
        <v>27.346399999999999</v>
      </c>
      <c r="AX30" s="164">
        <v>141.46090000000001</v>
      </c>
      <c r="AY30" s="164">
        <v>144.40799999999999</v>
      </c>
      <c r="AZ30" s="164">
        <v>0.53979999999999995</v>
      </c>
      <c r="BA30" s="164">
        <v>2.9363999999999999</v>
      </c>
      <c r="BB30" s="164">
        <v>-229.2114</v>
      </c>
      <c r="BC30" s="164">
        <v>20.7486</v>
      </c>
      <c r="BD30" s="164">
        <v>-9.6999999999999993</v>
      </c>
      <c r="BE30" s="164">
        <v>-10</v>
      </c>
      <c r="BF30" s="164">
        <v>32.790900000000001</v>
      </c>
      <c r="BG30" s="164">
        <v>32.834000000000003</v>
      </c>
      <c r="BH30" s="164">
        <v>-5.9455</v>
      </c>
      <c r="BI30" s="165"/>
      <c r="BJ30" s="164">
        <v>-41.688600000000001</v>
      </c>
      <c r="BK30" s="164">
        <v>1.2959000000000001</v>
      </c>
      <c r="BL30" s="164">
        <v>7.0552000000000001</v>
      </c>
      <c r="BM30" s="164">
        <v>4.8295000000000003</v>
      </c>
      <c r="BN30" s="164">
        <v>270.94319999999999</v>
      </c>
      <c r="BO30" s="164">
        <v>115.5125</v>
      </c>
      <c r="BP30" s="164">
        <v>116.1229</v>
      </c>
      <c r="BQ30" s="164">
        <v>-395.45339999999999</v>
      </c>
      <c r="BR30" s="164">
        <v>315.33429999999998</v>
      </c>
      <c r="BS30" s="165"/>
      <c r="BT30" s="164">
        <v>-60.563600000000001</v>
      </c>
      <c r="BU30" s="164">
        <v>60.821399999999997</v>
      </c>
      <c r="BV30" s="164">
        <v>75.694900000000004</v>
      </c>
      <c r="BW30" s="164">
        <v>18.440000000000001</v>
      </c>
      <c r="BX30" s="164">
        <v>19.18</v>
      </c>
      <c r="BY30" s="164">
        <v>53.48</v>
      </c>
      <c r="BZ30" s="164">
        <v>65.14</v>
      </c>
      <c r="CA30" s="164">
        <v>-94.033699999999996</v>
      </c>
      <c r="CB30" s="164">
        <v>-94.569500000000005</v>
      </c>
      <c r="CC30" s="165"/>
      <c r="CD30" s="164">
        <v>187.77940000000001</v>
      </c>
      <c r="CE30" s="165"/>
      <c r="CF30" s="164">
        <v>-106.9057</v>
      </c>
      <c r="CG30" s="164">
        <v>-105.4867</v>
      </c>
      <c r="CH30" s="164">
        <v>-5.4065000000000003</v>
      </c>
      <c r="CI30" s="165"/>
      <c r="CJ30" s="165"/>
      <c r="CK30" s="165"/>
      <c r="CL30" s="164">
        <v>126</v>
      </c>
      <c r="CM30" s="165"/>
      <c r="CN30" s="164">
        <v>-12.17</v>
      </c>
      <c r="CO30" s="164">
        <v>35.874099999999999</v>
      </c>
      <c r="CP30" s="164">
        <v>34.7376</v>
      </c>
      <c r="CQ30" s="164">
        <v>34.380800000000001</v>
      </c>
      <c r="CR30" s="164">
        <v>24.685600000000001</v>
      </c>
      <c r="CS30" s="164">
        <v>25.582899999999999</v>
      </c>
      <c r="CT30" s="164">
        <v>19.243099999999998</v>
      </c>
      <c r="CU30" s="164">
        <v>-83.192999999999998</v>
      </c>
      <c r="CV30" s="164">
        <v>19.091799999999999</v>
      </c>
      <c r="CW30" s="164">
        <v>12.3994</v>
      </c>
      <c r="CX30" s="164">
        <v>23.24</v>
      </c>
      <c r="CY30" s="164">
        <v>65.41</v>
      </c>
      <c r="CZ30" s="164">
        <v>38.679200000000002</v>
      </c>
      <c r="DA30" s="164">
        <v>36.332700000000003</v>
      </c>
      <c r="DB30" s="164">
        <v>-25.43</v>
      </c>
      <c r="DC30" s="165"/>
      <c r="DD30" s="165"/>
      <c r="DE30" s="165"/>
      <c r="DF30" s="164">
        <v>-110.634</v>
      </c>
      <c r="DG30" s="165"/>
      <c r="DH30" s="164">
        <v>-15.4871</v>
      </c>
      <c r="DI30" s="164">
        <v>-97.2</v>
      </c>
      <c r="DJ30" s="164">
        <v>-97.2</v>
      </c>
      <c r="DK30" s="164">
        <v>34.6646</v>
      </c>
      <c r="DL30" s="164">
        <v>53.036499999999997</v>
      </c>
      <c r="DM30" s="164">
        <v>44.1614</v>
      </c>
      <c r="DN30" s="164">
        <v>75.018299999999996</v>
      </c>
      <c r="DO30" s="164">
        <v>52.39</v>
      </c>
      <c r="DP30" s="164">
        <v>-2.8</v>
      </c>
      <c r="DQ30" s="164">
        <v>45.710999999999999</v>
      </c>
      <c r="DR30" s="164">
        <v>112.38639999999999</v>
      </c>
      <c r="DS30" s="164">
        <v>-29.91</v>
      </c>
      <c r="DT30" s="164">
        <v>-30.15</v>
      </c>
      <c r="DU30" s="164">
        <v>113.06</v>
      </c>
      <c r="DV30" s="164">
        <v>58.04</v>
      </c>
      <c r="DW30" s="164">
        <v>111.4545</v>
      </c>
      <c r="DX30" s="164">
        <v>109.5091</v>
      </c>
      <c r="DY30" s="164">
        <v>-63.4861</v>
      </c>
      <c r="DZ30" s="164">
        <v>-62.5</v>
      </c>
      <c r="EA30" s="164">
        <v>173.0866</v>
      </c>
      <c r="EB30" s="164">
        <v>138.2243</v>
      </c>
      <c r="EC30" s="164">
        <v>133.52539999999999</v>
      </c>
      <c r="ED30" s="164">
        <v>136.00819999999999</v>
      </c>
      <c r="EE30" s="164">
        <v>4.415</v>
      </c>
      <c r="EF30" s="164">
        <v>62.555599999999998</v>
      </c>
      <c r="EG30" s="164">
        <v>-28.163</v>
      </c>
      <c r="EH30" s="164">
        <v>412.26010000000002</v>
      </c>
      <c r="EI30" s="164">
        <v>-140.6208</v>
      </c>
      <c r="EJ30" s="165"/>
      <c r="EK30" s="164">
        <v>-17.060400000000001</v>
      </c>
      <c r="EL30" s="164">
        <v>-15.446300000000001</v>
      </c>
      <c r="EM30" s="165"/>
      <c r="EN30" s="164">
        <v>-18.631599999999999</v>
      </c>
      <c r="EO30" s="164">
        <v>-16.6036</v>
      </c>
      <c r="EP30" s="164">
        <v>41.52</v>
      </c>
      <c r="EQ30" s="164">
        <v>-62.189</v>
      </c>
      <c r="ER30" s="164">
        <v>-63.007800000000003</v>
      </c>
      <c r="ES30" s="164">
        <v>51.967399999999998</v>
      </c>
      <c r="ET30" s="164">
        <v>0</v>
      </c>
      <c r="EU30" s="164">
        <v>-12.96</v>
      </c>
      <c r="EV30" s="164">
        <v>1</v>
      </c>
      <c r="EW30" s="164">
        <v>10.529299999999999</v>
      </c>
      <c r="EX30" s="164">
        <v>-79.738900000000001</v>
      </c>
      <c r="EY30" s="164">
        <v>-12.9754</v>
      </c>
      <c r="EZ30" s="164">
        <v>-12.475300000000001</v>
      </c>
      <c r="FA30" s="164">
        <v>5.1504000000000003</v>
      </c>
      <c r="FB30" s="164">
        <v>-60.212600000000002</v>
      </c>
      <c r="FC30" s="164">
        <v>27.5534</v>
      </c>
      <c r="FD30" s="165"/>
      <c r="FE30" s="165"/>
      <c r="FF30" s="164">
        <v>2.7650000000000001</v>
      </c>
      <c r="FG30" s="164">
        <v>34.859699999999997</v>
      </c>
      <c r="FH30" s="164">
        <v>35.409599999999998</v>
      </c>
      <c r="FI30" s="164">
        <v>33.817599999999999</v>
      </c>
      <c r="FJ30" s="164">
        <v>94.277900000000002</v>
      </c>
      <c r="FK30" s="164">
        <v>95.115200000000002</v>
      </c>
      <c r="FL30" s="164">
        <v>-22.941500000000001</v>
      </c>
      <c r="FM30" s="164">
        <v>65.365899999999996</v>
      </c>
      <c r="FN30" s="164">
        <v>65.653999999999996</v>
      </c>
      <c r="FO30" s="164">
        <v>-9.2775999999999996</v>
      </c>
      <c r="FP30" s="164">
        <v>11.536799999999999</v>
      </c>
      <c r="FQ30" s="164">
        <v>-29.5885</v>
      </c>
      <c r="FR30" s="164">
        <v>-24.75</v>
      </c>
      <c r="FS30" s="164">
        <v>19.1708</v>
      </c>
      <c r="FT30" s="164">
        <v>0.84870000000000001</v>
      </c>
      <c r="FU30" s="164">
        <v>-12.35</v>
      </c>
      <c r="FV30" s="164">
        <v>22.67</v>
      </c>
      <c r="FW30" s="164">
        <v>-30.474299999999999</v>
      </c>
      <c r="FX30" s="164">
        <v>10.0808</v>
      </c>
      <c r="FY30" s="164">
        <v>-9.5939999999999994</v>
      </c>
      <c r="FZ30" s="164">
        <v>8.391</v>
      </c>
      <c r="GA30" s="165"/>
      <c r="GB30" s="164">
        <v>22.34</v>
      </c>
      <c r="GC30" s="164">
        <v>-10.1332</v>
      </c>
      <c r="GD30" s="164">
        <v>9.3031000000000006</v>
      </c>
      <c r="GE30" s="164">
        <v>17.02</v>
      </c>
      <c r="GF30" s="164">
        <v>74.148799999999994</v>
      </c>
      <c r="GG30" s="164">
        <v>24.7</v>
      </c>
      <c r="GH30" s="164">
        <v>-21.620899999999999</v>
      </c>
      <c r="GI30" s="165"/>
      <c r="GJ30" s="164">
        <v>-1.7804</v>
      </c>
      <c r="GK30" s="164">
        <v>1.7891999999999999</v>
      </c>
      <c r="GL30" s="165"/>
      <c r="GM30" s="165"/>
      <c r="GN30" s="164">
        <v>-12.1835</v>
      </c>
      <c r="GO30" s="164">
        <v>-36.1633</v>
      </c>
      <c r="GP30" s="164">
        <v>20.180800000000001</v>
      </c>
      <c r="GQ30" s="164">
        <v>56.5535</v>
      </c>
      <c r="GR30" s="164">
        <v>56.985500000000002</v>
      </c>
      <c r="GS30" s="164">
        <v>57.277900000000002</v>
      </c>
      <c r="GT30" s="164">
        <v>-144.2422</v>
      </c>
      <c r="GU30" s="164">
        <v>-23.090499999999999</v>
      </c>
      <c r="GV30" s="164">
        <v>35.818100000000001</v>
      </c>
      <c r="GW30" s="164">
        <v>-51.525199999999998</v>
      </c>
      <c r="GX30" s="164">
        <v>10.657</v>
      </c>
      <c r="GY30" s="164">
        <v>17.328399999999998</v>
      </c>
      <c r="GZ30" s="164">
        <v>17.1432</v>
      </c>
      <c r="HA30" s="164">
        <v>12.2273</v>
      </c>
      <c r="HB30" s="164">
        <v>104.1854</v>
      </c>
      <c r="HC30" s="164">
        <v>105.46429999999999</v>
      </c>
      <c r="HD30" s="164">
        <v>274.5</v>
      </c>
      <c r="HE30" s="164">
        <v>-273.39010000000002</v>
      </c>
      <c r="HF30" s="164">
        <v>-444.26609999999999</v>
      </c>
      <c r="HG30" s="164">
        <v>446.02710000000002</v>
      </c>
      <c r="HH30" s="164">
        <v>446.85719999999998</v>
      </c>
      <c r="HI30" s="164">
        <v>-101.3913</v>
      </c>
      <c r="HJ30" s="164">
        <v>-99.911799999999999</v>
      </c>
      <c r="HK30" s="164">
        <v>-16.877300000000002</v>
      </c>
      <c r="HL30" s="164">
        <v>0</v>
      </c>
      <c r="HM30" s="164">
        <v>74.266400000000004</v>
      </c>
      <c r="HN30" s="164">
        <v>72.189700000000002</v>
      </c>
      <c r="HO30" s="165"/>
      <c r="HP30" s="165"/>
      <c r="HQ30" s="164">
        <v>5.8255999999999997</v>
      </c>
      <c r="HR30" s="164">
        <v>5.5618999999999996</v>
      </c>
      <c r="HS30" s="164">
        <v>-0.9919</v>
      </c>
      <c r="HT30" s="164">
        <v>-1.5029999999999999</v>
      </c>
      <c r="HU30" s="164">
        <v>51.66</v>
      </c>
      <c r="HV30" s="164">
        <v>52.1</v>
      </c>
      <c r="HW30" s="164">
        <v>53.3</v>
      </c>
      <c r="HX30" s="164">
        <v>51.9</v>
      </c>
      <c r="HY30" s="164">
        <v>22.745899999999999</v>
      </c>
      <c r="HZ30" s="164">
        <v>-71.599999999999994</v>
      </c>
      <c r="IA30" s="164">
        <v>-323.21159999999998</v>
      </c>
      <c r="IB30" s="164">
        <v>90.162400000000005</v>
      </c>
      <c r="IC30" s="164">
        <v>90.006900000000002</v>
      </c>
      <c r="ID30" s="164">
        <v>21.9</v>
      </c>
      <c r="IE30" s="164">
        <v>-69.099999999999994</v>
      </c>
      <c r="IF30" s="164">
        <v>-5.4</v>
      </c>
      <c r="IG30" s="164">
        <v>-4.5</v>
      </c>
      <c r="IH30" s="165"/>
      <c r="II30" s="164">
        <v>1.3880999999999999</v>
      </c>
      <c r="IJ30" s="164">
        <v>-436.65989999999999</v>
      </c>
      <c r="IK30" s="164">
        <v>166.25059999999999</v>
      </c>
      <c r="IL30" s="164">
        <v>227.11879999999999</v>
      </c>
      <c r="IM30" s="164">
        <v>169.81049999999999</v>
      </c>
      <c r="IN30" s="164">
        <v>-23.586400000000001</v>
      </c>
      <c r="IO30" s="164">
        <v>-163.07470000000001</v>
      </c>
      <c r="IP30" s="164">
        <v>160.6823</v>
      </c>
      <c r="IQ30" s="164">
        <v>-86.466800000000006</v>
      </c>
      <c r="IR30" s="164">
        <v>-41.822600000000001</v>
      </c>
      <c r="IS30" s="164">
        <v>-158.94290000000001</v>
      </c>
      <c r="IT30" s="164">
        <v>141.9161</v>
      </c>
      <c r="IU30" s="164">
        <v>144.13130000000001</v>
      </c>
      <c r="IV30" s="164">
        <v>83.971100000000007</v>
      </c>
      <c r="IW30" s="164">
        <v>-214.3938</v>
      </c>
      <c r="IX30" s="164">
        <v>43.2286</v>
      </c>
      <c r="IY30" s="164">
        <v>-169.81100000000001</v>
      </c>
      <c r="IZ30" s="164">
        <v>170.5626</v>
      </c>
      <c r="JA30" s="164">
        <v>-9.1228999999999996</v>
      </c>
      <c r="JB30" s="165"/>
      <c r="JC30" s="164">
        <v>24.64</v>
      </c>
      <c r="JD30" s="164">
        <v>6.6219999999999999</v>
      </c>
      <c r="JE30" s="164">
        <v>6.59</v>
      </c>
      <c r="JF30" s="164">
        <v>-24.56</v>
      </c>
      <c r="JG30" s="164">
        <v>3.92</v>
      </c>
      <c r="JH30" s="165"/>
      <c r="JI30" s="164">
        <v>-4.6555</v>
      </c>
      <c r="JJ30" s="164">
        <v>1.5E-3</v>
      </c>
      <c r="JK30" s="164">
        <v>-70.959000000000003</v>
      </c>
      <c r="JL30" s="164">
        <v>50.1</v>
      </c>
      <c r="JM30" s="164">
        <v>53.892000000000003</v>
      </c>
      <c r="JN30" s="164">
        <v>51.286000000000001</v>
      </c>
      <c r="JO30" s="165"/>
      <c r="JP30" s="164">
        <v>13.623100000000001</v>
      </c>
      <c r="JQ30" s="164">
        <v>49.280099999999997</v>
      </c>
      <c r="JR30" s="164">
        <v>48.482799999999997</v>
      </c>
      <c r="JS30" s="164">
        <v>50.380800000000001</v>
      </c>
      <c r="JT30" s="165"/>
      <c r="JU30" s="164">
        <v>71.099999999999994</v>
      </c>
      <c r="JV30" s="164">
        <v>37.887099999999997</v>
      </c>
      <c r="JW30" s="164">
        <v>6.82</v>
      </c>
      <c r="JX30" s="165"/>
      <c r="JY30" s="164">
        <v>-13.242900000000001</v>
      </c>
      <c r="JZ30" s="164">
        <v>44.53</v>
      </c>
      <c r="KA30" s="164">
        <v>16.466799999999999</v>
      </c>
      <c r="KB30" s="164">
        <v>-13.0258</v>
      </c>
      <c r="KC30" s="164">
        <v>-44.113700000000001</v>
      </c>
      <c r="KD30" s="164">
        <v>3.6983999999999999</v>
      </c>
      <c r="KE30" s="164">
        <v>39.159799999999997</v>
      </c>
      <c r="KF30" s="164">
        <v>-79.2</v>
      </c>
      <c r="KG30" s="164">
        <v>80.099999999999994</v>
      </c>
      <c r="KH30" s="165"/>
      <c r="KI30" s="165"/>
    </row>
    <row r="31" spans="1:295" ht="18" customHeight="1" x14ac:dyDescent="0.25">
      <c r="A31" s="159" t="s">
        <v>43</v>
      </c>
      <c r="B31" s="159" t="s">
        <v>895</v>
      </c>
      <c r="C31" s="163">
        <v>0</v>
      </c>
      <c r="D31" s="164">
        <v>19.526299999999999</v>
      </c>
      <c r="E31" s="164">
        <v>-39.0627</v>
      </c>
      <c r="F31" s="164">
        <v>-34.831899999999997</v>
      </c>
      <c r="G31" s="164">
        <v>23.008299999999998</v>
      </c>
      <c r="H31" s="165"/>
      <c r="I31" s="164">
        <v>45.523400000000002</v>
      </c>
      <c r="J31" s="164">
        <v>-95.883499999999998</v>
      </c>
      <c r="K31" s="164">
        <v>43.902200000000001</v>
      </c>
      <c r="L31" s="164">
        <v>22.461300000000001</v>
      </c>
      <c r="M31" s="164">
        <v>22.036000000000001</v>
      </c>
      <c r="N31" s="164">
        <v>-11.1</v>
      </c>
      <c r="O31" s="164">
        <v>-39.899000000000001</v>
      </c>
      <c r="P31" s="164">
        <v>35.200000000000003</v>
      </c>
      <c r="Q31" s="164">
        <v>15.731999999999999</v>
      </c>
      <c r="R31" s="164">
        <v>-35.200000000000003</v>
      </c>
      <c r="S31" s="164">
        <v>11.6793</v>
      </c>
      <c r="T31" s="164">
        <v>192.9384</v>
      </c>
      <c r="U31" s="164">
        <v>6.5984999999999996</v>
      </c>
      <c r="V31" s="164">
        <v>6.5430000000000001</v>
      </c>
      <c r="W31" s="164">
        <v>11.1569</v>
      </c>
      <c r="X31" s="164">
        <v>5.0125000000000002</v>
      </c>
      <c r="Y31" s="164">
        <v>5.9454000000000002</v>
      </c>
      <c r="Z31" s="164">
        <v>8.1295000000000002</v>
      </c>
      <c r="AA31" s="165"/>
      <c r="AB31" s="165"/>
      <c r="AC31" s="164">
        <v>-71.5</v>
      </c>
      <c r="AD31" s="164">
        <v>-71.510000000000005</v>
      </c>
      <c r="AE31" s="165"/>
      <c r="AF31" s="164">
        <v>8.8800000000000008</v>
      </c>
      <c r="AG31" s="164">
        <v>39.6</v>
      </c>
      <c r="AH31" s="164">
        <v>-1.569</v>
      </c>
      <c r="AI31" s="164">
        <v>0.13100000000000001</v>
      </c>
      <c r="AJ31" s="164">
        <v>-43.8</v>
      </c>
      <c r="AK31" s="164">
        <v>-43.89</v>
      </c>
      <c r="AL31" s="164">
        <v>-99.29</v>
      </c>
      <c r="AM31" s="164">
        <v>44.13</v>
      </c>
      <c r="AN31" s="164">
        <v>44.44</v>
      </c>
      <c r="AO31" s="164">
        <v>10.689500000000001</v>
      </c>
      <c r="AP31" s="164">
        <v>11.110300000000001</v>
      </c>
      <c r="AQ31" s="164">
        <v>63.611699999999999</v>
      </c>
      <c r="AR31" s="164">
        <v>65.745699999999999</v>
      </c>
      <c r="AS31" s="165"/>
      <c r="AT31" s="164">
        <v>-27.595600000000001</v>
      </c>
      <c r="AU31" s="164">
        <v>-26.517499999999998</v>
      </c>
      <c r="AV31" s="164">
        <v>6.8346999999999998</v>
      </c>
      <c r="AW31" s="164">
        <v>6.7249999999999996</v>
      </c>
      <c r="AX31" s="164">
        <v>142.13069999999999</v>
      </c>
      <c r="AY31" s="164">
        <v>146.68530000000001</v>
      </c>
      <c r="AZ31" s="164">
        <v>-2.6173000000000002</v>
      </c>
      <c r="BA31" s="164">
        <v>-12.4299</v>
      </c>
      <c r="BB31" s="164">
        <v>-215.34780000000001</v>
      </c>
      <c r="BC31" s="164">
        <v>20.6419</v>
      </c>
      <c r="BD31" s="164">
        <v>-10.199999999999999</v>
      </c>
      <c r="BE31" s="164">
        <v>-10.199999999999999</v>
      </c>
      <c r="BF31" s="164">
        <v>30.371300000000002</v>
      </c>
      <c r="BG31" s="164">
        <v>30.505600000000001</v>
      </c>
      <c r="BH31" s="164">
        <v>-6.2693000000000003</v>
      </c>
      <c r="BI31" s="165"/>
      <c r="BJ31" s="164">
        <v>-41.5261</v>
      </c>
      <c r="BK31" s="164">
        <v>1.9289000000000001</v>
      </c>
      <c r="BL31" s="164">
        <v>7.7145999999999999</v>
      </c>
      <c r="BM31" s="164">
        <v>5.0533999999999999</v>
      </c>
      <c r="BN31" s="164">
        <v>248.8784</v>
      </c>
      <c r="BO31" s="164">
        <v>117.40470000000001</v>
      </c>
      <c r="BP31" s="164">
        <v>117.40470000000001</v>
      </c>
      <c r="BQ31" s="164">
        <v>-394.34989999999999</v>
      </c>
      <c r="BR31" s="164">
        <v>303.6397</v>
      </c>
      <c r="BS31" s="165"/>
      <c r="BT31" s="164">
        <v>-60.472799999999999</v>
      </c>
      <c r="BU31" s="164">
        <v>62.767000000000003</v>
      </c>
      <c r="BV31" s="164">
        <v>76.7727</v>
      </c>
      <c r="BW31" s="164">
        <v>18.04</v>
      </c>
      <c r="BX31" s="164">
        <v>19.239999999999998</v>
      </c>
      <c r="BY31" s="164">
        <v>54.07</v>
      </c>
      <c r="BZ31" s="164">
        <v>65.08</v>
      </c>
      <c r="CA31" s="164">
        <v>-94.569500000000005</v>
      </c>
      <c r="CB31" s="164">
        <v>-94.569500000000005</v>
      </c>
      <c r="CC31" s="165"/>
      <c r="CD31" s="164">
        <v>186.80680000000001</v>
      </c>
      <c r="CE31" s="165"/>
      <c r="CF31" s="164">
        <v>-104.7324</v>
      </c>
      <c r="CG31" s="164">
        <v>-103.65470000000001</v>
      </c>
      <c r="CH31" s="164">
        <v>-3.8972000000000002</v>
      </c>
      <c r="CI31" s="165"/>
      <c r="CJ31" s="165"/>
      <c r="CK31" s="165"/>
      <c r="CL31" s="164">
        <v>126.9</v>
      </c>
      <c r="CM31" s="165"/>
      <c r="CN31" s="164">
        <v>-12.18</v>
      </c>
      <c r="CO31" s="164">
        <v>37.615699999999997</v>
      </c>
      <c r="CP31" s="164">
        <v>37.3401</v>
      </c>
      <c r="CQ31" s="164">
        <v>37.660600000000002</v>
      </c>
      <c r="CR31" s="164">
        <v>29.5213</v>
      </c>
      <c r="CS31" s="164">
        <v>29.945399999999999</v>
      </c>
      <c r="CT31" s="164">
        <v>10.6974</v>
      </c>
      <c r="CU31" s="164">
        <v>-80.167500000000004</v>
      </c>
      <c r="CV31" s="164">
        <v>10.5631</v>
      </c>
      <c r="CW31" s="164">
        <v>12.648300000000001</v>
      </c>
      <c r="CX31" s="164">
        <v>26.85</v>
      </c>
      <c r="CY31" s="164">
        <v>66.849999999999994</v>
      </c>
      <c r="CZ31" s="164">
        <v>40.0854</v>
      </c>
      <c r="DA31" s="164">
        <v>37.6511</v>
      </c>
      <c r="DB31" s="164">
        <v>-26.66</v>
      </c>
      <c r="DC31" s="165"/>
      <c r="DD31" s="165"/>
      <c r="DE31" s="165"/>
      <c r="DF31" s="164">
        <v>-111.175</v>
      </c>
      <c r="DG31" s="165"/>
      <c r="DH31" s="164">
        <v>-16.013200000000001</v>
      </c>
      <c r="DI31" s="164">
        <v>-100.4</v>
      </c>
      <c r="DJ31" s="164">
        <v>-100</v>
      </c>
      <c r="DK31" s="164">
        <v>34.032899999999998</v>
      </c>
      <c r="DL31" s="164">
        <v>53.622399999999999</v>
      </c>
      <c r="DM31" s="164">
        <v>46.04</v>
      </c>
      <c r="DN31" s="164">
        <v>76.190200000000004</v>
      </c>
      <c r="DO31" s="164">
        <v>53.02</v>
      </c>
      <c r="DP31" s="164">
        <v>-3.38</v>
      </c>
      <c r="DQ31" s="164">
        <v>46.750500000000002</v>
      </c>
      <c r="DR31" s="164">
        <v>109.5262</v>
      </c>
      <c r="DS31" s="164">
        <v>-31.51</v>
      </c>
      <c r="DT31" s="164">
        <v>-31.82</v>
      </c>
      <c r="DU31" s="164">
        <v>117.18</v>
      </c>
      <c r="DV31" s="164">
        <v>58.91</v>
      </c>
      <c r="DW31" s="164">
        <v>109.2727</v>
      </c>
      <c r="DX31" s="164">
        <v>107.36360000000001</v>
      </c>
      <c r="DY31" s="164">
        <v>-66.381600000000006</v>
      </c>
      <c r="DZ31" s="164">
        <v>-65.190899999999999</v>
      </c>
      <c r="EA31" s="164">
        <v>174.8203</v>
      </c>
      <c r="EB31" s="164">
        <v>138.91300000000001</v>
      </c>
      <c r="EC31" s="164">
        <v>133.56270000000001</v>
      </c>
      <c r="ED31" s="164">
        <v>135.82409999999999</v>
      </c>
      <c r="EE31" s="164">
        <v>4.7534000000000001</v>
      </c>
      <c r="EF31" s="164">
        <v>61.186599999999999</v>
      </c>
      <c r="EG31" s="164">
        <v>-28.774000000000001</v>
      </c>
      <c r="EH31" s="164">
        <v>406.14839999999998</v>
      </c>
      <c r="EI31" s="164">
        <v>-141.37350000000001</v>
      </c>
      <c r="EJ31" s="165"/>
      <c r="EK31" s="164">
        <v>-17.222799999999999</v>
      </c>
      <c r="EL31" s="164">
        <v>-15.452199999999999</v>
      </c>
      <c r="EM31" s="165"/>
      <c r="EN31" s="164">
        <v>-23.062200000000001</v>
      </c>
      <c r="EO31" s="164">
        <v>-20.637</v>
      </c>
      <c r="EP31" s="164">
        <v>47.664000000000001</v>
      </c>
      <c r="EQ31" s="164">
        <v>-61.397300000000001</v>
      </c>
      <c r="ER31" s="164">
        <v>-61.982700000000001</v>
      </c>
      <c r="ES31" s="164">
        <v>52.994700000000002</v>
      </c>
      <c r="ET31" s="164">
        <v>0</v>
      </c>
      <c r="EU31" s="164">
        <v>-14.09</v>
      </c>
      <c r="EV31" s="164">
        <v>1</v>
      </c>
      <c r="EW31" s="164">
        <v>10.761200000000001</v>
      </c>
      <c r="EX31" s="164">
        <v>-89.739699999999999</v>
      </c>
      <c r="EY31" s="164">
        <v>-13.483000000000001</v>
      </c>
      <c r="EZ31" s="164">
        <v>-12.9933</v>
      </c>
      <c r="FA31" s="164">
        <v>6.0415000000000001</v>
      </c>
      <c r="FB31" s="164">
        <v>-59.091700000000003</v>
      </c>
      <c r="FC31" s="164">
        <v>27.136500000000002</v>
      </c>
      <c r="FD31" s="165"/>
      <c r="FE31" s="165"/>
      <c r="FF31" s="164">
        <v>2.7490999999999999</v>
      </c>
      <c r="FG31" s="164">
        <v>31.1127</v>
      </c>
      <c r="FH31" s="164">
        <v>31.199000000000002</v>
      </c>
      <c r="FI31" s="164">
        <v>30.348199999999999</v>
      </c>
      <c r="FJ31" s="164">
        <v>92.770799999999994</v>
      </c>
      <c r="FK31" s="164">
        <v>93.608099999999993</v>
      </c>
      <c r="FL31" s="164">
        <v>-20.597100000000001</v>
      </c>
      <c r="FM31" s="164">
        <v>68.529799999999994</v>
      </c>
      <c r="FN31" s="164">
        <v>68.477099999999993</v>
      </c>
      <c r="FO31" s="164">
        <v>-11.051299999999999</v>
      </c>
      <c r="FP31" s="164">
        <v>0</v>
      </c>
      <c r="FQ31" s="164">
        <v>-29.317499999999999</v>
      </c>
      <c r="FR31" s="164">
        <v>-24.92</v>
      </c>
      <c r="FS31" s="164">
        <v>18.982800000000001</v>
      </c>
      <c r="FT31" s="164">
        <v>0.95120000000000005</v>
      </c>
      <c r="FU31" s="164">
        <v>-12.34</v>
      </c>
      <c r="FV31" s="164">
        <v>22.69</v>
      </c>
      <c r="FW31" s="164">
        <v>-28.739899999999999</v>
      </c>
      <c r="FX31" s="164">
        <v>10.173400000000001</v>
      </c>
      <c r="FY31" s="164">
        <v>-9.74</v>
      </c>
      <c r="FZ31" s="164">
        <v>8.2550000000000008</v>
      </c>
      <c r="GA31" s="165"/>
      <c r="GB31" s="164">
        <v>22.32</v>
      </c>
      <c r="GC31" s="164">
        <v>-7.2781000000000002</v>
      </c>
      <c r="GD31" s="164">
        <v>10.949</v>
      </c>
      <c r="GE31" s="164">
        <v>16.52</v>
      </c>
      <c r="GF31" s="164">
        <v>72.525199999999998</v>
      </c>
      <c r="GG31" s="164">
        <v>26.5</v>
      </c>
      <c r="GH31" s="164">
        <v>-21.855799999999999</v>
      </c>
      <c r="GI31" s="165"/>
      <c r="GJ31" s="164">
        <v>-1.6135999999999999</v>
      </c>
      <c r="GK31" s="164">
        <v>1.8198000000000001</v>
      </c>
      <c r="GL31" s="165"/>
      <c r="GM31" s="165"/>
      <c r="GN31" s="164">
        <v>-12.5832</v>
      </c>
      <c r="GO31" s="164">
        <v>-36.142099999999999</v>
      </c>
      <c r="GP31" s="164">
        <v>18.466899999999999</v>
      </c>
      <c r="GQ31" s="164">
        <v>56.5535</v>
      </c>
      <c r="GR31" s="164">
        <v>56.898899999999998</v>
      </c>
      <c r="GS31" s="164">
        <v>58.754800000000003</v>
      </c>
      <c r="GT31" s="164">
        <v>-141.94999999999999</v>
      </c>
      <c r="GU31" s="165"/>
      <c r="GV31" s="164">
        <v>35.662300000000002</v>
      </c>
      <c r="GW31" s="164">
        <v>-51.969700000000003</v>
      </c>
      <c r="GX31" s="164">
        <v>10.388999999999999</v>
      </c>
      <c r="GY31" s="164">
        <v>17.494399999999999</v>
      </c>
      <c r="GZ31" s="164">
        <v>17.290800000000001</v>
      </c>
      <c r="HA31" s="164">
        <v>11.944599999999999</v>
      </c>
      <c r="HB31" s="164">
        <v>106.5942</v>
      </c>
      <c r="HC31" s="164">
        <v>107.21680000000001</v>
      </c>
      <c r="HD31" s="164">
        <v>282.5</v>
      </c>
      <c r="HE31" s="164">
        <v>-281.80160000000001</v>
      </c>
      <c r="HF31" s="164">
        <v>-453.56939999999997</v>
      </c>
      <c r="HG31" s="164">
        <v>453.94729999999998</v>
      </c>
      <c r="HH31" s="164">
        <v>454.48790000000002</v>
      </c>
      <c r="HI31" s="164">
        <v>-103.0561</v>
      </c>
      <c r="HJ31" s="164">
        <v>-101.7397</v>
      </c>
      <c r="HK31" s="164">
        <v>-15.3665</v>
      </c>
      <c r="HL31" s="164">
        <v>0</v>
      </c>
      <c r="HM31" s="164">
        <v>76.406400000000005</v>
      </c>
      <c r="HN31" s="164">
        <v>77.161799999999999</v>
      </c>
      <c r="HO31" s="165"/>
      <c r="HP31" s="165"/>
      <c r="HQ31" s="164">
        <v>7.1768999999999998</v>
      </c>
      <c r="HR31" s="164">
        <v>6.3859000000000004</v>
      </c>
      <c r="HS31" s="164">
        <v>-2.0543</v>
      </c>
      <c r="HT31" s="164">
        <v>-1.5871</v>
      </c>
      <c r="HU31" s="164">
        <v>51.58</v>
      </c>
      <c r="HV31" s="164">
        <v>51.79</v>
      </c>
      <c r="HW31" s="164">
        <v>54.4</v>
      </c>
      <c r="HX31" s="164">
        <v>53.7</v>
      </c>
      <c r="HY31" s="164">
        <v>22.7651</v>
      </c>
      <c r="HZ31" s="164">
        <v>-72.400000000000006</v>
      </c>
      <c r="IA31" s="164">
        <v>-328.38279999999997</v>
      </c>
      <c r="IB31" s="164">
        <v>87.957899999999995</v>
      </c>
      <c r="IC31" s="164">
        <v>87.053700000000006</v>
      </c>
      <c r="ID31" s="164">
        <v>23</v>
      </c>
      <c r="IE31" s="164">
        <v>-67.900000000000006</v>
      </c>
      <c r="IF31" s="164">
        <v>-4.5</v>
      </c>
      <c r="IG31" s="164">
        <v>-4.5</v>
      </c>
      <c r="IH31" s="164">
        <v>1.3958999999999999</v>
      </c>
      <c r="II31" s="164">
        <v>1.349</v>
      </c>
      <c r="IJ31" s="164">
        <v>-444.36360000000002</v>
      </c>
      <c r="IK31" s="164">
        <v>170.88140000000001</v>
      </c>
      <c r="IL31" s="164">
        <v>232.1985</v>
      </c>
      <c r="IM31" s="164">
        <v>174.78450000000001</v>
      </c>
      <c r="IN31" s="164">
        <v>-24.155100000000001</v>
      </c>
      <c r="IO31" s="164">
        <v>-166.31659999999999</v>
      </c>
      <c r="IP31" s="164">
        <v>162.65690000000001</v>
      </c>
      <c r="IQ31" s="164">
        <v>-86.174999999999997</v>
      </c>
      <c r="IR31" s="164">
        <v>-42.454900000000002</v>
      </c>
      <c r="IS31" s="164">
        <v>-164.23859999999999</v>
      </c>
      <c r="IT31" s="164">
        <v>146.08410000000001</v>
      </c>
      <c r="IU31" s="164">
        <v>147.4365</v>
      </c>
      <c r="IV31" s="164">
        <v>87.227599999999995</v>
      </c>
      <c r="IW31" s="164">
        <v>-219.92429999999999</v>
      </c>
      <c r="IX31" s="164">
        <v>43.101500000000001</v>
      </c>
      <c r="IY31" s="164">
        <v>-176.17259999999999</v>
      </c>
      <c r="IZ31" s="164">
        <v>177.56559999999999</v>
      </c>
      <c r="JA31" s="164">
        <v>-8.0929000000000002</v>
      </c>
      <c r="JB31" s="165"/>
      <c r="JC31" s="164">
        <v>24.96</v>
      </c>
      <c r="JD31" s="164">
        <v>6.6369999999999996</v>
      </c>
      <c r="JE31" s="164">
        <v>6.6680000000000001</v>
      </c>
      <c r="JF31" s="164">
        <v>-23.6</v>
      </c>
      <c r="JG31" s="164">
        <v>4.88</v>
      </c>
      <c r="JH31" s="165"/>
      <c r="JI31" s="164">
        <v>-5.742</v>
      </c>
      <c r="JJ31" s="164">
        <v>0.23649999999999999</v>
      </c>
      <c r="JK31" s="164">
        <v>-70.461600000000004</v>
      </c>
      <c r="JL31" s="164">
        <v>50.1</v>
      </c>
      <c r="JM31" s="164">
        <v>56.085999999999999</v>
      </c>
      <c r="JN31" s="164">
        <v>57.323</v>
      </c>
      <c r="JO31" s="165"/>
      <c r="JP31" s="165"/>
      <c r="JQ31" s="164">
        <v>50.644100000000002</v>
      </c>
      <c r="JR31" s="164">
        <v>49.5548</v>
      </c>
      <c r="JS31" s="164">
        <v>49.325499999999998</v>
      </c>
      <c r="JT31" s="165"/>
      <c r="JU31" s="164">
        <v>66.8</v>
      </c>
      <c r="JV31" s="164">
        <v>37.441699999999997</v>
      </c>
      <c r="JW31" s="164">
        <v>7.18</v>
      </c>
      <c r="JX31" s="165"/>
      <c r="JY31" s="164">
        <v>-12.204700000000001</v>
      </c>
      <c r="JZ31" s="164">
        <v>43.492100000000001</v>
      </c>
      <c r="KA31" s="164">
        <v>15.3515</v>
      </c>
      <c r="KB31" s="164">
        <v>-12.579000000000001</v>
      </c>
      <c r="KC31" s="164">
        <v>-43.061300000000003</v>
      </c>
      <c r="KD31" s="164">
        <v>2.6876000000000002</v>
      </c>
      <c r="KE31" s="164">
        <v>39.403100000000002</v>
      </c>
      <c r="KF31" s="164">
        <v>-77.8</v>
      </c>
      <c r="KG31" s="164">
        <v>77.5</v>
      </c>
      <c r="KH31" s="165"/>
      <c r="KI31" s="165"/>
    </row>
    <row r="32" spans="1:295" ht="18" customHeight="1" x14ac:dyDescent="0.25">
      <c r="A32" s="159" t="s">
        <v>43</v>
      </c>
      <c r="B32" s="159" t="s">
        <v>896</v>
      </c>
      <c r="C32" s="166">
        <v>0</v>
      </c>
      <c r="D32" s="167">
        <v>19.6692</v>
      </c>
      <c r="E32" s="167">
        <v>-38.9482</v>
      </c>
      <c r="F32" s="167">
        <v>-34.991</v>
      </c>
      <c r="G32" s="167">
        <v>23.2789</v>
      </c>
      <c r="H32" s="168"/>
      <c r="I32" s="167">
        <v>46.2684</v>
      </c>
      <c r="J32" s="167">
        <v>-92.1524</v>
      </c>
      <c r="K32" s="167">
        <v>45.511200000000002</v>
      </c>
      <c r="L32" s="167">
        <v>22.9773</v>
      </c>
      <c r="M32" s="167">
        <v>22.629200000000001</v>
      </c>
      <c r="N32" s="167">
        <v>-11.1</v>
      </c>
      <c r="O32" s="167">
        <v>-40.817999999999998</v>
      </c>
      <c r="P32" s="168"/>
      <c r="Q32" s="167">
        <v>15.731999999999999</v>
      </c>
      <c r="R32" s="168"/>
      <c r="S32" s="167">
        <v>9.6818000000000008</v>
      </c>
      <c r="T32" s="167">
        <v>190.65440000000001</v>
      </c>
      <c r="U32" s="167">
        <v>6.6989000000000001</v>
      </c>
      <c r="V32" s="167">
        <v>6.6417999999999999</v>
      </c>
      <c r="W32" s="167">
        <v>10.721</v>
      </c>
      <c r="X32" s="167">
        <v>4.8005000000000004</v>
      </c>
      <c r="Y32" s="167">
        <v>5.9405000000000001</v>
      </c>
      <c r="Z32" s="167">
        <v>7.8916000000000004</v>
      </c>
      <c r="AA32" s="168"/>
      <c r="AB32" s="168"/>
      <c r="AC32" s="167">
        <v>-73.64</v>
      </c>
      <c r="AD32" s="167">
        <v>-74.28</v>
      </c>
      <c r="AE32" s="168"/>
      <c r="AF32" s="167">
        <v>11.1</v>
      </c>
      <c r="AG32" s="167">
        <v>39.6</v>
      </c>
      <c r="AH32" s="167">
        <v>-1.456</v>
      </c>
      <c r="AI32" s="167">
        <v>0.13200000000000001</v>
      </c>
      <c r="AJ32" s="167">
        <v>-46.14</v>
      </c>
      <c r="AK32" s="167">
        <v>-46.25</v>
      </c>
      <c r="AL32" s="167">
        <v>-98.75</v>
      </c>
      <c r="AM32" s="167">
        <v>46.24</v>
      </c>
      <c r="AN32" s="167">
        <v>46.35</v>
      </c>
      <c r="AO32" s="167">
        <v>11.110300000000001</v>
      </c>
      <c r="AP32" s="167">
        <v>10.8287</v>
      </c>
      <c r="AQ32" s="167">
        <v>64.150700000000001</v>
      </c>
      <c r="AR32" s="167">
        <v>66.505200000000002</v>
      </c>
      <c r="AS32" s="168"/>
      <c r="AT32" s="167">
        <v>-32.150199999999998</v>
      </c>
      <c r="AU32" s="167">
        <v>-31.9406</v>
      </c>
      <c r="AV32" s="167">
        <v>7.9324000000000003</v>
      </c>
      <c r="AW32" s="167">
        <v>7.8201000000000001</v>
      </c>
      <c r="AX32" s="167">
        <v>148.0249</v>
      </c>
      <c r="AY32" s="167">
        <v>151.64179999999999</v>
      </c>
      <c r="AZ32" s="167">
        <v>-2.0937999999999999</v>
      </c>
      <c r="BA32" s="167">
        <v>-11.4771</v>
      </c>
      <c r="BB32" s="167">
        <v>-218.5068</v>
      </c>
      <c r="BC32" s="167">
        <v>20.4115</v>
      </c>
      <c r="BD32" s="167">
        <v>-10.1</v>
      </c>
      <c r="BE32" s="167">
        <v>-10.1</v>
      </c>
      <c r="BF32" s="167">
        <v>35.869999999999997</v>
      </c>
      <c r="BG32" s="167">
        <v>35.455399999999997</v>
      </c>
      <c r="BH32" s="167">
        <v>-6.3268000000000004</v>
      </c>
      <c r="BI32" s="168"/>
      <c r="BJ32" s="167">
        <v>-51.608600000000003</v>
      </c>
      <c r="BK32" s="167">
        <v>3.0369999999999999</v>
      </c>
      <c r="BL32" s="167">
        <v>7.94</v>
      </c>
      <c r="BM32" s="167">
        <v>5.3525999999999998</v>
      </c>
      <c r="BN32" s="167">
        <v>249.916</v>
      </c>
      <c r="BO32" s="167">
        <v>118.25920000000001</v>
      </c>
      <c r="BP32" s="167">
        <v>118.2897</v>
      </c>
      <c r="BQ32" s="167">
        <v>-390.8922</v>
      </c>
      <c r="BR32" s="167">
        <v>312.28039999999999</v>
      </c>
      <c r="BS32" s="168"/>
      <c r="BT32" s="167">
        <v>-93.7119</v>
      </c>
      <c r="BU32" s="167">
        <v>95.296800000000005</v>
      </c>
      <c r="BV32" s="167">
        <v>78.888400000000004</v>
      </c>
      <c r="BW32" s="167">
        <v>17.43</v>
      </c>
      <c r="BX32" s="167">
        <v>18.66</v>
      </c>
      <c r="BY32" s="167">
        <v>54.04</v>
      </c>
      <c r="BZ32" s="167">
        <v>65.239999999999995</v>
      </c>
      <c r="CA32" s="167">
        <v>-91.8904</v>
      </c>
      <c r="CB32" s="167">
        <v>-92.292299999999997</v>
      </c>
      <c r="CC32" s="168"/>
      <c r="CD32" s="167">
        <v>182.7313</v>
      </c>
      <c r="CE32" s="168"/>
      <c r="CF32" s="167">
        <v>-118.4907</v>
      </c>
      <c r="CG32" s="167">
        <v>-117.93</v>
      </c>
      <c r="CH32" s="167">
        <v>2.0411999999999999</v>
      </c>
      <c r="CI32" s="168"/>
      <c r="CJ32" s="168"/>
      <c r="CK32" s="168"/>
      <c r="CL32" s="167">
        <v>127.5</v>
      </c>
      <c r="CM32" s="168"/>
      <c r="CN32" s="167">
        <v>-12.32</v>
      </c>
      <c r="CO32" s="167">
        <v>30.464600000000001</v>
      </c>
      <c r="CP32" s="167">
        <v>29.628399999999999</v>
      </c>
      <c r="CQ32" s="167">
        <v>30.099900000000002</v>
      </c>
      <c r="CR32" s="167">
        <v>47.649299999999997</v>
      </c>
      <c r="CS32" s="167">
        <v>48.498100000000001</v>
      </c>
      <c r="CT32" s="167">
        <v>1</v>
      </c>
      <c r="CU32" s="167">
        <v>-80.666700000000006</v>
      </c>
      <c r="CV32" s="167">
        <v>-8.8656000000000006</v>
      </c>
      <c r="CW32" s="167">
        <v>12.8569</v>
      </c>
      <c r="CX32" s="167">
        <v>29.59</v>
      </c>
      <c r="CY32" s="167">
        <v>66.099999999999994</v>
      </c>
      <c r="CZ32" s="167">
        <v>40.0854</v>
      </c>
      <c r="DA32" s="167">
        <v>38.090499999999999</v>
      </c>
      <c r="DB32" s="167">
        <v>-26.68</v>
      </c>
      <c r="DC32" s="168"/>
      <c r="DD32" s="168"/>
      <c r="DE32" s="168"/>
      <c r="DF32" s="167">
        <v>-103.1797</v>
      </c>
      <c r="DG32" s="168"/>
      <c r="DH32" s="167">
        <v>-16.340800000000002</v>
      </c>
      <c r="DI32" s="167">
        <v>-101.2</v>
      </c>
      <c r="DJ32" s="167">
        <v>-100.3</v>
      </c>
      <c r="DK32" s="167">
        <v>33.835099999999997</v>
      </c>
      <c r="DL32" s="168"/>
      <c r="DM32" s="167">
        <v>45.100700000000003</v>
      </c>
      <c r="DN32" s="168"/>
      <c r="DO32" s="167">
        <v>53.56</v>
      </c>
      <c r="DP32" s="167">
        <v>-2.98</v>
      </c>
      <c r="DQ32" s="167">
        <v>46.683</v>
      </c>
      <c r="DR32" s="167">
        <v>101.72329999999999</v>
      </c>
      <c r="DS32" s="167">
        <v>-31.77</v>
      </c>
      <c r="DT32" s="167">
        <v>-32.15</v>
      </c>
      <c r="DU32" s="167">
        <v>118.33</v>
      </c>
      <c r="DV32" s="167">
        <v>59.5</v>
      </c>
      <c r="DW32" s="167">
        <v>102.4</v>
      </c>
      <c r="DX32" s="167">
        <v>99.0364</v>
      </c>
      <c r="DY32" s="167">
        <v>-67.0822</v>
      </c>
      <c r="DZ32" s="167">
        <v>-64.745500000000007</v>
      </c>
      <c r="EA32" s="167">
        <v>171.41069999999999</v>
      </c>
      <c r="EB32" s="167">
        <v>134.87430000000001</v>
      </c>
      <c r="EC32" s="167">
        <v>130.19479999999999</v>
      </c>
      <c r="ED32" s="167">
        <v>133.30099999999999</v>
      </c>
      <c r="EE32" s="167">
        <v>26.179600000000001</v>
      </c>
      <c r="EF32" s="167">
        <v>60.61</v>
      </c>
      <c r="EG32" s="167">
        <v>-27.292999999999999</v>
      </c>
      <c r="EH32" s="167">
        <v>403.1431</v>
      </c>
      <c r="EI32" s="167">
        <v>-142.15180000000001</v>
      </c>
      <c r="EJ32" s="168"/>
      <c r="EK32" s="167">
        <v>-16.8123</v>
      </c>
      <c r="EL32" s="167">
        <v>-15.1996</v>
      </c>
      <c r="EM32" s="168"/>
      <c r="EN32" s="167">
        <v>-44.742600000000003</v>
      </c>
      <c r="EO32" s="167">
        <v>-41.771700000000003</v>
      </c>
      <c r="EP32" s="167">
        <v>162.876</v>
      </c>
      <c r="EQ32" s="167">
        <v>-74.658799999999999</v>
      </c>
      <c r="ER32" s="167">
        <v>-75.723500000000001</v>
      </c>
      <c r="ES32" s="167">
        <v>29.332899999999999</v>
      </c>
      <c r="ET32" s="167">
        <v>0</v>
      </c>
      <c r="EU32" s="167">
        <v>-12.41</v>
      </c>
      <c r="EV32" s="167">
        <v>122.2</v>
      </c>
      <c r="EW32" s="167">
        <v>11.07</v>
      </c>
      <c r="EX32" s="167">
        <v>-131.85239999999999</v>
      </c>
      <c r="EY32" s="167">
        <v>-12.4832</v>
      </c>
      <c r="EZ32" s="167">
        <v>-12.1114</v>
      </c>
      <c r="FA32" s="167">
        <v>4.6924000000000001</v>
      </c>
      <c r="FB32" s="167">
        <v>-58.375500000000002</v>
      </c>
      <c r="FC32" s="167">
        <v>26.6569</v>
      </c>
      <c r="FD32" s="168"/>
      <c r="FE32" s="168"/>
      <c r="FF32" s="167">
        <v>2.7557999999999998</v>
      </c>
      <c r="FG32" s="167">
        <v>32.971800000000002</v>
      </c>
      <c r="FH32" s="167">
        <v>32.333300000000001</v>
      </c>
      <c r="FI32" s="167">
        <v>31.408000000000001</v>
      </c>
      <c r="FJ32" s="167">
        <v>92.100999999999999</v>
      </c>
      <c r="FK32" s="167">
        <v>92.100999999999999</v>
      </c>
      <c r="FL32" s="167">
        <v>-24.7835</v>
      </c>
      <c r="FM32" s="167">
        <v>68.152900000000002</v>
      </c>
      <c r="FN32" s="167">
        <v>67.738699999999994</v>
      </c>
      <c r="FO32" s="167">
        <v>-12.659599999999999</v>
      </c>
      <c r="FP32" s="167">
        <v>0</v>
      </c>
      <c r="FQ32" s="167">
        <v>-30.709099999999999</v>
      </c>
      <c r="FR32" s="167">
        <v>-25.04</v>
      </c>
      <c r="FS32" s="167">
        <v>18.982800000000001</v>
      </c>
      <c r="FT32" s="167">
        <v>0.92679999999999996</v>
      </c>
      <c r="FU32" s="167">
        <v>-12.34</v>
      </c>
      <c r="FV32" s="167">
        <v>22.65</v>
      </c>
      <c r="FW32" s="167">
        <v>-31.366599999999998</v>
      </c>
      <c r="FX32" s="167">
        <v>9.9047999999999998</v>
      </c>
      <c r="FY32" s="167">
        <v>-9.9420000000000002</v>
      </c>
      <c r="FZ32" s="167">
        <v>7.9189999999999996</v>
      </c>
      <c r="GA32" s="168"/>
      <c r="GB32" s="167">
        <v>21.49</v>
      </c>
      <c r="GC32" s="167">
        <v>-7.8181000000000003</v>
      </c>
      <c r="GD32" s="167">
        <v>10.497400000000001</v>
      </c>
      <c r="GE32" s="167">
        <v>16.29</v>
      </c>
      <c r="GF32" s="167">
        <v>72.527500000000003</v>
      </c>
      <c r="GG32" s="167">
        <v>24.6</v>
      </c>
      <c r="GH32" s="167">
        <v>-22.860800000000001</v>
      </c>
      <c r="GI32" s="168"/>
      <c r="GJ32" s="167">
        <v>0</v>
      </c>
      <c r="GK32" s="167">
        <v>1.8188</v>
      </c>
      <c r="GL32" s="168"/>
      <c r="GM32" s="168"/>
      <c r="GN32" s="167">
        <v>-12.048299999999999</v>
      </c>
      <c r="GO32" s="167">
        <v>-37.2896</v>
      </c>
      <c r="GP32" s="167">
        <v>18.4587</v>
      </c>
      <c r="GQ32" s="167">
        <v>58.150100000000002</v>
      </c>
      <c r="GR32" s="167">
        <v>63.109200000000001</v>
      </c>
      <c r="GS32" s="167">
        <v>63.000100000000003</v>
      </c>
      <c r="GT32" s="167">
        <v>-144.8185</v>
      </c>
      <c r="GU32" s="167">
        <v>-23.6722</v>
      </c>
      <c r="GV32" s="167">
        <v>35.612400000000001</v>
      </c>
      <c r="GW32" s="167">
        <v>-52.5336</v>
      </c>
      <c r="GX32" s="167">
        <v>10.145200000000001</v>
      </c>
      <c r="GY32" s="167">
        <v>17.914400000000001</v>
      </c>
      <c r="GZ32" s="167">
        <v>17.702200000000001</v>
      </c>
      <c r="HA32" s="167">
        <v>11.533899999999999</v>
      </c>
      <c r="HB32" s="167">
        <v>105.4603</v>
      </c>
      <c r="HC32" s="167">
        <v>103.855</v>
      </c>
      <c r="HD32" s="167">
        <v>282.89999999999998</v>
      </c>
      <c r="HE32" s="167">
        <v>-282.00330000000002</v>
      </c>
      <c r="HF32" s="167">
        <v>-453.20780000000002</v>
      </c>
      <c r="HG32" s="167">
        <v>454.96769999999998</v>
      </c>
      <c r="HH32" s="167">
        <v>449.61020000000002</v>
      </c>
      <c r="HI32" s="167">
        <v>-100.2294</v>
      </c>
      <c r="HJ32" s="167">
        <v>-98.671199999999999</v>
      </c>
      <c r="HK32" s="167">
        <v>-16.0349</v>
      </c>
      <c r="HL32" s="167">
        <v>0</v>
      </c>
      <c r="HM32" s="167">
        <v>73.140699999999995</v>
      </c>
      <c r="HN32" s="167">
        <v>73.508600000000001</v>
      </c>
      <c r="HO32" s="168"/>
      <c r="HP32" s="168"/>
      <c r="HQ32" s="167">
        <v>4.7819000000000003</v>
      </c>
      <c r="HR32" s="167">
        <v>4.3754</v>
      </c>
      <c r="HS32" s="167">
        <v>-3.2854999999999999</v>
      </c>
      <c r="HT32" s="167">
        <v>-2.8929999999999998</v>
      </c>
      <c r="HU32" s="167">
        <v>49.24</v>
      </c>
      <c r="HV32" s="167">
        <v>49.56</v>
      </c>
      <c r="HW32" s="167">
        <v>51.1</v>
      </c>
      <c r="HX32" s="167">
        <v>51.8</v>
      </c>
      <c r="HY32" s="167">
        <v>22.7864</v>
      </c>
      <c r="HZ32" s="167">
        <v>-74.08</v>
      </c>
      <c r="IA32" s="167">
        <v>-335.20299999999997</v>
      </c>
      <c r="IB32" s="167">
        <v>90.140799999999999</v>
      </c>
      <c r="IC32" s="167">
        <v>90.170400000000001</v>
      </c>
      <c r="ID32" s="167">
        <v>24.7</v>
      </c>
      <c r="IE32" s="167">
        <v>-67.900000000000006</v>
      </c>
      <c r="IF32" s="167">
        <v>-3.7</v>
      </c>
      <c r="IG32" s="167">
        <v>-3.6</v>
      </c>
      <c r="IH32" s="167">
        <v>1.6960999999999999</v>
      </c>
      <c r="II32" s="167">
        <v>1.2702</v>
      </c>
      <c r="IJ32" s="167">
        <v>-444.94389999999999</v>
      </c>
      <c r="IK32" s="167">
        <v>156.55699999999999</v>
      </c>
      <c r="IL32" s="167">
        <v>225.75120000000001</v>
      </c>
      <c r="IM32" s="167">
        <v>171.14410000000001</v>
      </c>
      <c r="IN32" s="167">
        <v>-23.793199999999999</v>
      </c>
      <c r="IO32" s="167">
        <v>-160.5334</v>
      </c>
      <c r="IP32" s="167">
        <v>160.61949999999999</v>
      </c>
      <c r="IQ32" s="167">
        <v>-87.164000000000001</v>
      </c>
      <c r="IR32" s="167">
        <v>-41.185299999999998</v>
      </c>
      <c r="IS32" s="167">
        <v>-165.0129</v>
      </c>
      <c r="IT32" s="167">
        <v>141.596</v>
      </c>
      <c r="IU32" s="167">
        <v>145.83879999999999</v>
      </c>
      <c r="IV32" s="167">
        <v>89.749099999999999</v>
      </c>
      <c r="IW32" s="167">
        <v>-216.28700000000001</v>
      </c>
      <c r="IX32" s="167">
        <v>44.526299999999999</v>
      </c>
      <c r="IY32" s="167">
        <v>-173.73670000000001</v>
      </c>
      <c r="IZ32" s="167">
        <v>173.5856</v>
      </c>
      <c r="JA32" s="167">
        <v>-8.3566000000000003</v>
      </c>
      <c r="JB32" s="168"/>
      <c r="JC32" s="167">
        <v>23.2</v>
      </c>
      <c r="JD32" s="167">
        <v>5.3129999999999997</v>
      </c>
      <c r="JE32" s="167">
        <v>5.2560000000000002</v>
      </c>
      <c r="JF32" s="167">
        <v>-23.12</v>
      </c>
      <c r="JG32" s="167">
        <v>4.16</v>
      </c>
      <c r="JH32" s="168"/>
      <c r="JI32" s="167">
        <v>-4.6859999999999999</v>
      </c>
      <c r="JJ32" s="167">
        <v>0.76449999999999996</v>
      </c>
      <c r="JK32" s="167">
        <v>-69.2012</v>
      </c>
      <c r="JL32" s="167">
        <v>48.3</v>
      </c>
      <c r="JM32" s="167">
        <v>54.762999999999998</v>
      </c>
      <c r="JN32" s="167">
        <v>51.695</v>
      </c>
      <c r="JO32" s="168"/>
      <c r="JP32" s="168"/>
      <c r="JQ32" s="167">
        <v>48.903399999999998</v>
      </c>
      <c r="JR32" s="167">
        <v>48.537500000000001</v>
      </c>
      <c r="JS32" s="167">
        <v>48.958199999999998</v>
      </c>
      <c r="JT32" s="168"/>
      <c r="JU32" s="167">
        <v>68.5</v>
      </c>
      <c r="JV32" s="167">
        <v>37.9435</v>
      </c>
      <c r="JW32" s="167">
        <v>7.32</v>
      </c>
      <c r="JX32" s="168"/>
      <c r="JY32" s="167">
        <v>-13.669499999999999</v>
      </c>
      <c r="JZ32" s="167">
        <v>44.019399999999997</v>
      </c>
      <c r="KA32" s="167">
        <v>15.7768</v>
      </c>
      <c r="KB32" s="167">
        <v>-13.3835</v>
      </c>
      <c r="KC32" s="167">
        <v>-43.639400000000002</v>
      </c>
      <c r="KD32" s="167">
        <v>3.3523000000000001</v>
      </c>
      <c r="KE32" s="167">
        <v>39.418199999999999</v>
      </c>
      <c r="KF32" s="167">
        <v>-78.900000000000006</v>
      </c>
      <c r="KG32" s="167">
        <v>79.400000000000006</v>
      </c>
      <c r="KH32" s="168"/>
      <c r="KI32" s="168"/>
    </row>
    <row r="33" spans="1:295" ht="18" customHeight="1" x14ac:dyDescent="0.25">
      <c r="A33" s="159" t="s">
        <v>43</v>
      </c>
      <c r="B33" s="159" t="s">
        <v>897</v>
      </c>
      <c r="C33" s="160">
        <v>0</v>
      </c>
      <c r="D33" s="161">
        <v>19.7377</v>
      </c>
      <c r="E33" s="161">
        <v>-39.351599999999998</v>
      </c>
      <c r="F33" s="161">
        <v>-34.246899999999997</v>
      </c>
      <c r="G33" s="161">
        <v>23.4937</v>
      </c>
      <c r="H33" s="162"/>
      <c r="I33" s="161">
        <v>47.389400000000002</v>
      </c>
      <c r="J33" s="161">
        <v>-101.4344</v>
      </c>
      <c r="K33" s="161">
        <v>46.151699999999998</v>
      </c>
      <c r="L33" s="161">
        <v>23.5733</v>
      </c>
      <c r="M33" s="161">
        <v>23.078399999999998</v>
      </c>
      <c r="N33" s="161">
        <v>-17.760000000000002</v>
      </c>
      <c r="O33" s="161">
        <v>-40.723999999999997</v>
      </c>
      <c r="P33" s="162"/>
      <c r="Q33" s="161">
        <v>15.731999999999999</v>
      </c>
      <c r="R33" s="162"/>
      <c r="S33" s="161">
        <v>10.0573</v>
      </c>
      <c r="T33" s="161">
        <v>205.72579999999999</v>
      </c>
      <c r="U33" s="161">
        <v>6.6973000000000003</v>
      </c>
      <c r="V33" s="161">
        <v>6.6258999999999997</v>
      </c>
      <c r="W33" s="161">
        <v>10.2462</v>
      </c>
      <c r="X33" s="161">
        <v>4.4297000000000004</v>
      </c>
      <c r="Y33" s="161">
        <v>5.6527000000000003</v>
      </c>
      <c r="Z33" s="161">
        <v>7.4180999999999999</v>
      </c>
      <c r="AA33" s="162"/>
      <c r="AB33" s="162"/>
      <c r="AC33" s="161">
        <v>-77.09</v>
      </c>
      <c r="AD33" s="161">
        <v>-76.45</v>
      </c>
      <c r="AE33" s="162"/>
      <c r="AF33" s="161">
        <v>17.760000000000002</v>
      </c>
      <c r="AG33" s="162"/>
      <c r="AH33" s="161">
        <v>-1.5169999999999999</v>
      </c>
      <c r="AI33" s="161">
        <v>0.13200000000000001</v>
      </c>
      <c r="AJ33" s="161">
        <v>-48.84</v>
      </c>
      <c r="AK33" s="161">
        <v>-49.13</v>
      </c>
      <c r="AL33" s="161">
        <v>-101.17</v>
      </c>
      <c r="AM33" s="161">
        <v>49.55</v>
      </c>
      <c r="AN33" s="161">
        <v>49.44</v>
      </c>
      <c r="AO33" s="161">
        <v>11.4481</v>
      </c>
      <c r="AP33" s="161">
        <v>10.716799999999999</v>
      </c>
      <c r="AQ33" s="161">
        <v>63.449599999999997</v>
      </c>
      <c r="AR33" s="161">
        <v>65.686099999999996</v>
      </c>
      <c r="AS33" s="162"/>
      <c r="AT33" s="161">
        <v>-33.221899999999998</v>
      </c>
      <c r="AU33" s="161">
        <v>-32.652799999999999</v>
      </c>
      <c r="AV33" s="161">
        <v>6.0084</v>
      </c>
      <c r="AW33" s="161">
        <v>6.0319000000000003</v>
      </c>
      <c r="AX33" s="161">
        <v>152.8475</v>
      </c>
      <c r="AY33" s="161">
        <v>157.13419999999999</v>
      </c>
      <c r="AZ33" s="161">
        <v>-1.5704</v>
      </c>
      <c r="BA33" s="161">
        <v>-9.2692999999999994</v>
      </c>
      <c r="BB33" s="161">
        <v>-227.2594</v>
      </c>
      <c r="BC33" s="161">
        <v>21.966200000000001</v>
      </c>
      <c r="BD33" s="161">
        <v>-10.3</v>
      </c>
      <c r="BE33" s="161">
        <v>-10.7</v>
      </c>
      <c r="BF33" s="161">
        <v>37.062899999999999</v>
      </c>
      <c r="BG33" s="161">
        <v>36.6678</v>
      </c>
      <c r="BH33" s="161">
        <v>-6.2453000000000003</v>
      </c>
      <c r="BI33" s="162"/>
      <c r="BJ33" s="161">
        <v>-52.6616</v>
      </c>
      <c r="BK33" s="161">
        <v>3.1191</v>
      </c>
      <c r="BL33" s="161">
        <v>8.2307000000000006</v>
      </c>
      <c r="BM33" s="161">
        <v>5.6044999999999998</v>
      </c>
      <c r="BN33" s="161">
        <v>263.10000000000002</v>
      </c>
      <c r="BO33" s="161">
        <v>125.5226</v>
      </c>
      <c r="BP33" s="161">
        <v>125.5836</v>
      </c>
      <c r="BQ33" s="161">
        <v>-402.40890000000002</v>
      </c>
      <c r="BR33" s="161">
        <v>324.84309999999999</v>
      </c>
      <c r="BS33" s="162"/>
      <c r="BT33" s="161">
        <v>-92.929900000000004</v>
      </c>
      <c r="BU33" s="161">
        <v>95.699799999999996</v>
      </c>
      <c r="BV33" s="161">
        <v>79.906300000000002</v>
      </c>
      <c r="BW33" s="161">
        <v>17.350000000000001</v>
      </c>
      <c r="BX33" s="161">
        <v>18.62</v>
      </c>
      <c r="BY33" s="161">
        <v>54.6</v>
      </c>
      <c r="BZ33" s="161">
        <v>65.849999999999994</v>
      </c>
      <c r="CA33" s="161">
        <v>-94.971400000000003</v>
      </c>
      <c r="CB33" s="161">
        <v>-94.971400000000003</v>
      </c>
      <c r="CC33" s="162"/>
      <c r="CD33" s="161">
        <v>189.1499</v>
      </c>
      <c r="CE33" s="162"/>
      <c r="CF33" s="161">
        <v>-130.60239999999999</v>
      </c>
      <c r="CG33" s="161">
        <v>-129.54230000000001</v>
      </c>
      <c r="CH33" s="161">
        <v>2.4601999999999999</v>
      </c>
      <c r="CI33" s="162"/>
      <c r="CJ33" s="162"/>
      <c r="CK33" s="162"/>
      <c r="CL33" s="161">
        <v>129.5</v>
      </c>
      <c r="CM33" s="162"/>
      <c r="CN33" s="161">
        <v>-12.52</v>
      </c>
      <c r="CO33" s="161">
        <v>27.2255</v>
      </c>
      <c r="CP33" s="161">
        <v>26.495899999999999</v>
      </c>
      <c r="CQ33" s="161">
        <v>26.581399999999999</v>
      </c>
      <c r="CR33" s="161">
        <v>53.725099999999998</v>
      </c>
      <c r="CS33" s="161">
        <v>53.489199999999997</v>
      </c>
      <c r="CT33" s="162"/>
      <c r="CU33" s="161">
        <v>-88.985299999999995</v>
      </c>
      <c r="CV33" s="161">
        <v>-6.0804</v>
      </c>
      <c r="CW33" s="161">
        <v>12.9175</v>
      </c>
      <c r="CX33" s="161">
        <v>28.29</v>
      </c>
      <c r="CY33" s="161">
        <v>68.97</v>
      </c>
      <c r="CZ33" s="161">
        <v>40.554200000000002</v>
      </c>
      <c r="DA33" s="161">
        <v>38.53</v>
      </c>
      <c r="DB33" s="161">
        <v>-27.01</v>
      </c>
      <c r="DC33" s="161">
        <v>-3.1398999999999999</v>
      </c>
      <c r="DD33" s="162"/>
      <c r="DE33" s="162"/>
      <c r="DF33" s="161">
        <v>-111.5936</v>
      </c>
      <c r="DG33" s="162"/>
      <c r="DH33" s="161">
        <v>-16.3934</v>
      </c>
      <c r="DI33" s="161">
        <v>-100.5</v>
      </c>
      <c r="DJ33" s="161">
        <v>-100</v>
      </c>
      <c r="DK33" s="161">
        <v>33.8187</v>
      </c>
      <c r="DL33" s="161">
        <v>54.208399999999997</v>
      </c>
      <c r="DM33" s="161">
        <v>46.979300000000002</v>
      </c>
      <c r="DN33" s="162"/>
      <c r="DO33" s="162"/>
      <c r="DP33" s="161">
        <v>-3.38</v>
      </c>
      <c r="DQ33" s="161">
        <v>46.534500000000001</v>
      </c>
      <c r="DR33" s="161">
        <v>109.4962</v>
      </c>
      <c r="DS33" s="161">
        <v>-26.54</v>
      </c>
      <c r="DT33" s="161">
        <v>-26.87</v>
      </c>
      <c r="DU33" s="161">
        <v>109.2</v>
      </c>
      <c r="DV33" s="161">
        <v>60.15</v>
      </c>
      <c r="DW33" s="161">
        <v>110.8545</v>
      </c>
      <c r="DX33" s="161">
        <v>108.3091</v>
      </c>
      <c r="DY33" s="161">
        <v>-66.382499999999993</v>
      </c>
      <c r="DZ33" s="161">
        <v>-65.581800000000001</v>
      </c>
      <c r="EA33" s="161">
        <v>174.73390000000001</v>
      </c>
      <c r="EB33" s="161">
        <v>137.7252</v>
      </c>
      <c r="EC33" s="161">
        <v>133.06030000000001</v>
      </c>
      <c r="ED33" s="161">
        <v>135.4537</v>
      </c>
      <c r="EE33" s="161">
        <v>17.348700000000001</v>
      </c>
      <c r="EF33" s="161">
        <v>60.093299999999999</v>
      </c>
      <c r="EG33" s="161">
        <v>-27.416</v>
      </c>
      <c r="EH33" s="161">
        <v>414.11900000000003</v>
      </c>
      <c r="EI33" s="161">
        <v>-158.16239999999999</v>
      </c>
      <c r="EJ33" s="162"/>
      <c r="EK33" s="161">
        <v>-16.831299999999999</v>
      </c>
      <c r="EL33" s="161">
        <v>-15.1313</v>
      </c>
      <c r="EM33" s="162"/>
      <c r="EN33" s="161">
        <v>-56.010599999999997</v>
      </c>
      <c r="EO33" s="161">
        <v>-50.865299999999998</v>
      </c>
      <c r="EP33" s="161">
        <v>170.55600000000001</v>
      </c>
      <c r="EQ33" s="161">
        <v>-69.028400000000005</v>
      </c>
      <c r="ER33" s="161">
        <v>-68.650700000000001</v>
      </c>
      <c r="ES33" s="161">
        <v>39.0122</v>
      </c>
      <c r="ET33" s="161">
        <v>0</v>
      </c>
      <c r="EU33" s="161">
        <v>-14.7</v>
      </c>
      <c r="EV33" s="161">
        <v>103.9</v>
      </c>
      <c r="EW33" s="161">
        <v>11.36</v>
      </c>
      <c r="EX33" s="161">
        <v>-154.41210000000001</v>
      </c>
      <c r="EY33" s="161">
        <v>-11.0261</v>
      </c>
      <c r="EZ33" s="161">
        <v>-10.531499999999999</v>
      </c>
      <c r="FA33" s="161">
        <v>2.427</v>
      </c>
      <c r="FB33" s="161">
        <v>-58.813400000000001</v>
      </c>
      <c r="FC33" s="161">
        <v>26.112400000000001</v>
      </c>
      <c r="FD33" s="162"/>
      <c r="FE33" s="162"/>
      <c r="FF33" s="161">
        <v>2.6278999999999999</v>
      </c>
      <c r="FG33" s="161">
        <v>32.943300000000001</v>
      </c>
      <c r="FH33" s="161">
        <v>32.833599999999997</v>
      </c>
      <c r="FI33" s="161">
        <v>31.514399999999998</v>
      </c>
      <c r="FJ33" s="161">
        <v>94.612799999999993</v>
      </c>
      <c r="FK33" s="161">
        <v>95.450100000000006</v>
      </c>
      <c r="FL33" s="161">
        <v>-23.443899999999999</v>
      </c>
      <c r="FM33" s="161">
        <v>68.937399999999997</v>
      </c>
      <c r="FN33" s="161">
        <v>67.801599999999993</v>
      </c>
      <c r="FO33" s="161">
        <v>-8.3265999999999991</v>
      </c>
      <c r="FP33" s="161">
        <v>10.9573</v>
      </c>
      <c r="FQ33" s="161">
        <v>-29.720300000000002</v>
      </c>
      <c r="FR33" s="161">
        <v>-24.9</v>
      </c>
      <c r="FS33" s="161">
        <v>19.080500000000001</v>
      </c>
      <c r="FT33" s="161">
        <v>0.89629999999999999</v>
      </c>
      <c r="FU33" s="161">
        <v>-12.3</v>
      </c>
      <c r="FV33" s="161">
        <v>23.15</v>
      </c>
      <c r="FW33" s="161">
        <v>-29.9907</v>
      </c>
      <c r="FX33" s="161">
        <v>9.8437000000000001</v>
      </c>
      <c r="FY33" s="161">
        <v>-9.8970000000000002</v>
      </c>
      <c r="FZ33" s="161">
        <v>8.0389999999999997</v>
      </c>
      <c r="GA33" s="162"/>
      <c r="GB33" s="161">
        <v>20.55</v>
      </c>
      <c r="GC33" s="161">
        <v>-12.067500000000001</v>
      </c>
      <c r="GD33" s="161">
        <v>8.5345999999999993</v>
      </c>
      <c r="GE33" s="161">
        <v>16.61</v>
      </c>
      <c r="GF33" s="161">
        <v>71.205699999999993</v>
      </c>
      <c r="GG33" s="161">
        <v>24.3</v>
      </c>
      <c r="GH33" s="161">
        <v>-23.677399999999999</v>
      </c>
      <c r="GI33" s="162"/>
      <c r="GJ33" s="161">
        <v>-1.5251999999999999</v>
      </c>
      <c r="GK33" s="161">
        <v>1.8504</v>
      </c>
      <c r="GL33" s="162"/>
      <c r="GM33" s="162"/>
      <c r="GN33" s="161">
        <v>-12.8338</v>
      </c>
      <c r="GO33" s="161">
        <v>-38.869900000000001</v>
      </c>
      <c r="GP33" s="161">
        <v>18.4147</v>
      </c>
      <c r="GQ33" s="161">
        <v>60.671100000000003</v>
      </c>
      <c r="GR33" s="161">
        <v>63.818600000000004</v>
      </c>
      <c r="GS33" s="161">
        <v>65.322999999999993</v>
      </c>
      <c r="GT33" s="161">
        <v>-150.10769999999999</v>
      </c>
      <c r="GU33" s="161">
        <v>-23.925599999999999</v>
      </c>
      <c r="GV33" s="161">
        <v>36.293700000000001</v>
      </c>
      <c r="GW33" s="161">
        <v>-53.311799999999998</v>
      </c>
      <c r="GX33" s="161">
        <v>10.615399999999999</v>
      </c>
      <c r="GY33" s="161">
        <v>18.1097</v>
      </c>
      <c r="GZ33" s="161">
        <v>17.702200000000001</v>
      </c>
      <c r="HA33" s="161">
        <v>12.186299999999999</v>
      </c>
      <c r="HB33" s="161">
        <v>106.7015</v>
      </c>
      <c r="HC33" s="161">
        <v>107.33069999999999</v>
      </c>
      <c r="HD33" s="161">
        <v>281.60000000000002</v>
      </c>
      <c r="HE33" s="161">
        <v>-282.72329999999999</v>
      </c>
      <c r="HF33" s="161">
        <v>-447.99930000000001</v>
      </c>
      <c r="HG33" s="161">
        <v>452.6859</v>
      </c>
      <c r="HH33" s="161">
        <v>447.19760000000002</v>
      </c>
      <c r="HI33" s="161">
        <v>-102.1156</v>
      </c>
      <c r="HJ33" s="161">
        <v>-101.69110000000001</v>
      </c>
      <c r="HK33" s="161">
        <v>-13.909599999999999</v>
      </c>
      <c r="HL33" s="161">
        <v>0</v>
      </c>
      <c r="HM33" s="161">
        <v>76.779300000000006</v>
      </c>
      <c r="HN33" s="161">
        <v>76.685500000000005</v>
      </c>
      <c r="HO33" s="162"/>
      <c r="HP33" s="162"/>
      <c r="HQ33" s="161">
        <v>5.0454999999999997</v>
      </c>
      <c r="HR33" s="161">
        <v>5.5509000000000004</v>
      </c>
      <c r="HS33" s="161">
        <v>-5.4829999999999997</v>
      </c>
      <c r="HT33" s="161">
        <v>-5.2972000000000001</v>
      </c>
      <c r="HU33" s="161">
        <v>47.75</v>
      </c>
      <c r="HV33" s="161">
        <v>47.56</v>
      </c>
      <c r="HW33" s="161">
        <v>53.4</v>
      </c>
      <c r="HX33" s="161">
        <v>53.4</v>
      </c>
      <c r="HY33" s="161">
        <v>22.827000000000002</v>
      </c>
      <c r="HZ33" s="161">
        <v>-74.959999999999994</v>
      </c>
      <c r="IA33" s="161">
        <v>-335.5292</v>
      </c>
      <c r="IB33" s="161">
        <v>92.151200000000003</v>
      </c>
      <c r="IC33" s="161">
        <v>90.617099999999994</v>
      </c>
      <c r="ID33" s="161">
        <v>23.9</v>
      </c>
      <c r="IE33" s="161">
        <v>-66.5</v>
      </c>
      <c r="IF33" s="161">
        <v>-5.2</v>
      </c>
      <c r="IG33" s="161">
        <v>-4.5</v>
      </c>
      <c r="IH33" s="161">
        <v>1.4222999999999999</v>
      </c>
      <c r="II33" s="162"/>
      <c r="IJ33" s="161">
        <v>-440.15460000000002</v>
      </c>
      <c r="IK33" s="161">
        <v>184.53890000000001</v>
      </c>
      <c r="IL33" s="161">
        <v>236.27090000000001</v>
      </c>
      <c r="IM33" s="161">
        <v>179.08179999999999</v>
      </c>
      <c r="IN33" s="161">
        <v>-28.1951</v>
      </c>
      <c r="IO33" s="161">
        <v>-169.53299999999999</v>
      </c>
      <c r="IP33" s="161">
        <v>167.75380000000001</v>
      </c>
      <c r="IQ33" s="161">
        <v>-90.071899999999999</v>
      </c>
      <c r="IR33" s="161">
        <v>-43.023600000000002</v>
      </c>
      <c r="IS33" s="161">
        <v>-167.39869999999999</v>
      </c>
      <c r="IT33" s="161">
        <v>145.21440000000001</v>
      </c>
      <c r="IU33" s="161">
        <v>146.31469999999999</v>
      </c>
      <c r="IV33" s="161">
        <v>91.438699999999997</v>
      </c>
      <c r="IW33" s="161">
        <v>-226.60130000000001</v>
      </c>
      <c r="IX33" s="161">
        <v>45.635599999999997</v>
      </c>
      <c r="IY33" s="161">
        <v>-179.92019999999999</v>
      </c>
      <c r="IZ33" s="161">
        <v>180.72120000000001</v>
      </c>
      <c r="JA33" s="161">
        <v>-8.0406999999999993</v>
      </c>
      <c r="JB33" s="162"/>
      <c r="JC33" s="161">
        <v>22.48</v>
      </c>
      <c r="JD33" s="161">
        <v>5.45</v>
      </c>
      <c r="JE33" s="161">
        <v>5.4340000000000002</v>
      </c>
      <c r="JF33" s="161">
        <v>-22.4</v>
      </c>
      <c r="JG33" s="161">
        <v>4.32</v>
      </c>
      <c r="JH33" s="162"/>
      <c r="JI33" s="161">
        <v>-4.8019999999999996</v>
      </c>
      <c r="JJ33" s="161">
        <v>0.73399999999999999</v>
      </c>
      <c r="JK33" s="161">
        <v>-68.880700000000004</v>
      </c>
      <c r="JL33" s="161">
        <v>48.4</v>
      </c>
      <c r="JM33" s="161">
        <v>56.158000000000001</v>
      </c>
      <c r="JN33" s="161">
        <v>57.527999999999999</v>
      </c>
      <c r="JO33" s="161">
        <v>11.3314</v>
      </c>
      <c r="JP33" s="161">
        <v>13.510199999999999</v>
      </c>
      <c r="JQ33" s="161">
        <v>50.572400000000002</v>
      </c>
      <c r="JR33" s="161">
        <v>49.227699999999999</v>
      </c>
      <c r="JS33" s="161">
        <v>49.1111</v>
      </c>
      <c r="JT33" s="162"/>
      <c r="JU33" s="161">
        <v>66.599999999999994</v>
      </c>
      <c r="JV33" s="161">
        <v>38.1768</v>
      </c>
      <c r="JW33" s="161">
        <v>7.44</v>
      </c>
      <c r="JX33" s="162"/>
      <c r="JY33" s="161">
        <v>-12.3766</v>
      </c>
      <c r="JZ33" s="161">
        <v>43.139299999999999</v>
      </c>
      <c r="KA33" s="161">
        <v>13.2026</v>
      </c>
      <c r="KB33" s="161">
        <v>-12.202299999999999</v>
      </c>
      <c r="KC33" s="161">
        <v>-42.76</v>
      </c>
      <c r="KD33" s="161">
        <v>0</v>
      </c>
      <c r="KE33" s="161">
        <v>40.700699999999998</v>
      </c>
      <c r="KF33" s="161">
        <v>-75.099999999999994</v>
      </c>
      <c r="KG33" s="161">
        <v>75.400000000000006</v>
      </c>
      <c r="KH33" s="162"/>
      <c r="KI33" s="162"/>
    </row>
    <row r="34" spans="1:295" ht="18" customHeight="1" x14ac:dyDescent="0.25">
      <c r="A34" s="159" t="s">
        <v>43</v>
      </c>
      <c r="B34" s="159" t="s">
        <v>898</v>
      </c>
      <c r="C34" s="163">
        <v>0</v>
      </c>
      <c r="D34" s="164">
        <v>19.585100000000001</v>
      </c>
      <c r="E34" s="164">
        <v>-39.407899999999998</v>
      </c>
      <c r="F34" s="164">
        <v>-34.942100000000003</v>
      </c>
      <c r="G34" s="164">
        <v>23.946899999999999</v>
      </c>
      <c r="H34" s="165"/>
      <c r="I34" s="164">
        <v>48.151000000000003</v>
      </c>
      <c r="J34" s="164">
        <v>-106.3368</v>
      </c>
      <c r="K34" s="164">
        <v>46.2136</v>
      </c>
      <c r="L34" s="164">
        <v>23.507300000000001</v>
      </c>
      <c r="M34" s="164">
        <v>23.0763</v>
      </c>
      <c r="N34" s="164">
        <v>-19.98</v>
      </c>
      <c r="O34" s="164">
        <v>-39.335999999999999</v>
      </c>
      <c r="P34" s="164">
        <v>33</v>
      </c>
      <c r="Q34" s="164">
        <v>15.731999999999999</v>
      </c>
      <c r="R34" s="164">
        <v>-33</v>
      </c>
      <c r="S34" s="164">
        <v>12.943899999999999</v>
      </c>
      <c r="T34" s="164">
        <v>213.01840000000001</v>
      </c>
      <c r="U34" s="164">
        <v>6.2446999999999999</v>
      </c>
      <c r="V34" s="164">
        <v>6.1844000000000001</v>
      </c>
      <c r="W34" s="164">
        <v>10.770300000000001</v>
      </c>
      <c r="X34" s="164">
        <v>4.3745000000000003</v>
      </c>
      <c r="Y34" s="164">
        <v>6.1075999999999997</v>
      </c>
      <c r="Z34" s="164">
        <v>7.7572999999999999</v>
      </c>
      <c r="AA34" s="165"/>
      <c r="AB34" s="165"/>
      <c r="AC34" s="164">
        <v>-76.97</v>
      </c>
      <c r="AD34" s="164">
        <v>-77.08</v>
      </c>
      <c r="AE34" s="165"/>
      <c r="AF34" s="164">
        <v>19.98</v>
      </c>
      <c r="AG34" s="164">
        <v>37.4</v>
      </c>
      <c r="AH34" s="164">
        <v>-2.12</v>
      </c>
      <c r="AI34" s="164">
        <v>0.127</v>
      </c>
      <c r="AJ34" s="164">
        <v>-49.75</v>
      </c>
      <c r="AK34" s="164">
        <v>-49.52</v>
      </c>
      <c r="AL34" s="164">
        <v>-99.45</v>
      </c>
      <c r="AM34" s="164">
        <v>49.85</v>
      </c>
      <c r="AN34" s="164">
        <v>49.97</v>
      </c>
      <c r="AO34" s="164">
        <v>10.886100000000001</v>
      </c>
      <c r="AP34" s="164">
        <v>11.002000000000001</v>
      </c>
      <c r="AQ34" s="164">
        <v>62.156500000000001</v>
      </c>
      <c r="AR34" s="164">
        <v>63.773299999999999</v>
      </c>
      <c r="AS34" s="165"/>
      <c r="AT34" s="164">
        <v>-32.552100000000003</v>
      </c>
      <c r="AU34" s="164">
        <v>-32.026400000000002</v>
      </c>
      <c r="AV34" s="164">
        <v>8.5716000000000001</v>
      </c>
      <c r="AW34" s="164">
        <v>8.4878</v>
      </c>
      <c r="AX34" s="164">
        <v>151.7758</v>
      </c>
      <c r="AY34" s="164">
        <v>155.12479999999999</v>
      </c>
      <c r="AZ34" s="164">
        <v>-2.0937999999999999</v>
      </c>
      <c r="BA34" s="164">
        <v>-10.2037</v>
      </c>
      <c r="BB34" s="164">
        <v>-223.29499999999999</v>
      </c>
      <c r="BC34" s="164">
        <v>22.7486</v>
      </c>
      <c r="BD34" s="164">
        <v>-10.6</v>
      </c>
      <c r="BE34" s="164">
        <v>-11.3</v>
      </c>
      <c r="BF34" s="164">
        <v>36.145299999999999</v>
      </c>
      <c r="BG34" s="164">
        <v>35.892400000000002</v>
      </c>
      <c r="BH34" s="164">
        <v>-6.4977</v>
      </c>
      <c r="BI34" s="165"/>
      <c r="BJ34" s="164">
        <v>-49.750700000000002</v>
      </c>
      <c r="BK34" s="164">
        <v>3.6896</v>
      </c>
      <c r="BL34" s="164">
        <v>7.6755000000000004</v>
      </c>
      <c r="BM34" s="164">
        <v>5.2937000000000003</v>
      </c>
      <c r="BN34" s="164">
        <v>257.85079999999999</v>
      </c>
      <c r="BO34" s="164">
        <v>147.89269999999999</v>
      </c>
      <c r="BP34" s="164">
        <v>148.0147</v>
      </c>
      <c r="BQ34" s="164">
        <v>-428.06240000000003</v>
      </c>
      <c r="BR34" s="164">
        <v>346.0736</v>
      </c>
      <c r="BS34" s="165"/>
      <c r="BT34" s="164">
        <v>-106.6361</v>
      </c>
      <c r="BU34" s="164">
        <v>110.0055</v>
      </c>
      <c r="BV34" s="164">
        <v>83.049800000000005</v>
      </c>
      <c r="BW34" s="164">
        <v>16.77</v>
      </c>
      <c r="BX34" s="164">
        <v>18.2</v>
      </c>
      <c r="BY34" s="164">
        <v>53.58</v>
      </c>
      <c r="BZ34" s="164">
        <v>64.58</v>
      </c>
      <c r="CA34" s="164">
        <v>-103.00879999999999</v>
      </c>
      <c r="CB34" s="164">
        <v>-102.607</v>
      </c>
      <c r="CC34" s="165"/>
      <c r="CD34" s="164">
        <v>204.97880000000001</v>
      </c>
      <c r="CE34" s="165"/>
      <c r="CF34" s="164">
        <v>-164.3058</v>
      </c>
      <c r="CG34" s="164">
        <v>-163.93299999999999</v>
      </c>
      <c r="CH34" s="164">
        <v>3.3616999999999999</v>
      </c>
      <c r="CI34" s="165"/>
      <c r="CJ34" s="165"/>
      <c r="CK34" s="165"/>
      <c r="CL34" s="164">
        <v>129.9</v>
      </c>
      <c r="CM34" s="165"/>
      <c r="CN34" s="164">
        <v>-12.72</v>
      </c>
      <c r="CO34" s="164">
        <v>9.5953999999999997</v>
      </c>
      <c r="CP34" s="164">
        <v>9.7898999999999994</v>
      </c>
      <c r="CQ34" s="164">
        <v>9.7499000000000002</v>
      </c>
      <c r="CR34" s="164">
        <v>84.890600000000006</v>
      </c>
      <c r="CS34" s="164">
        <v>84.341800000000006</v>
      </c>
      <c r="CT34" s="164">
        <v>-9.7855000000000008</v>
      </c>
      <c r="CU34" s="164">
        <v>-116.8507</v>
      </c>
      <c r="CV34" s="164">
        <v>-10.1165</v>
      </c>
      <c r="CW34" s="164">
        <v>13.0787</v>
      </c>
      <c r="CX34" s="164">
        <v>26.76</v>
      </c>
      <c r="CY34" s="164">
        <v>72.33</v>
      </c>
      <c r="CZ34" s="164">
        <v>40.554200000000002</v>
      </c>
      <c r="DA34" s="164">
        <v>38.53</v>
      </c>
      <c r="DB34" s="164">
        <v>-27.09</v>
      </c>
      <c r="DC34" s="164">
        <v>-0.69779999999999998</v>
      </c>
      <c r="DD34" s="165"/>
      <c r="DE34" s="165"/>
      <c r="DF34" s="164">
        <v>-124.8725</v>
      </c>
      <c r="DG34" s="165"/>
      <c r="DH34" s="164">
        <v>-16.447199999999999</v>
      </c>
      <c r="DI34" s="164">
        <v>-99.4</v>
      </c>
      <c r="DJ34" s="164">
        <v>-99.2</v>
      </c>
      <c r="DK34" s="164">
        <v>34.148299999999999</v>
      </c>
      <c r="DL34" s="164">
        <v>53.622399999999999</v>
      </c>
      <c r="DM34" s="164">
        <v>47.448900000000002</v>
      </c>
      <c r="DN34" s="165"/>
      <c r="DO34" s="165"/>
      <c r="DP34" s="164">
        <v>-3.68</v>
      </c>
      <c r="DQ34" s="164">
        <v>46.156500000000001</v>
      </c>
      <c r="DR34" s="164">
        <v>120.4243</v>
      </c>
      <c r="DS34" s="164">
        <v>-26.26</v>
      </c>
      <c r="DT34" s="164">
        <v>-26.63</v>
      </c>
      <c r="DU34" s="164">
        <v>109.73</v>
      </c>
      <c r="DV34" s="164">
        <v>59.99</v>
      </c>
      <c r="DW34" s="164">
        <v>121.2182</v>
      </c>
      <c r="DX34" s="164">
        <v>120.43640000000001</v>
      </c>
      <c r="DY34" s="164">
        <v>-72.431100000000001</v>
      </c>
      <c r="DZ34" s="164">
        <v>-69.436400000000006</v>
      </c>
      <c r="EA34" s="164">
        <v>176.5624</v>
      </c>
      <c r="EB34" s="164">
        <v>140.79759999999999</v>
      </c>
      <c r="EC34" s="164">
        <v>136.92410000000001</v>
      </c>
      <c r="ED34" s="164">
        <v>138.5001</v>
      </c>
      <c r="EE34" s="164">
        <v>21.6706</v>
      </c>
      <c r="EF34" s="164">
        <v>57.820300000000003</v>
      </c>
      <c r="EG34" s="164">
        <v>-27.177</v>
      </c>
      <c r="EH34" s="164">
        <v>440.64400000000001</v>
      </c>
      <c r="EI34" s="164">
        <v>-199.33449999999999</v>
      </c>
      <c r="EJ34" s="165"/>
      <c r="EK34" s="164">
        <v>-16.2409</v>
      </c>
      <c r="EL34" s="164">
        <v>-14.7453</v>
      </c>
      <c r="EM34" s="165"/>
      <c r="EN34" s="164">
        <v>-58.342399999999998</v>
      </c>
      <c r="EO34" s="164">
        <v>-55.677500000000002</v>
      </c>
      <c r="EP34" s="164">
        <v>181.30799999999999</v>
      </c>
      <c r="EQ34" s="164">
        <v>-73.748099999999994</v>
      </c>
      <c r="ER34" s="164">
        <v>-73.8001</v>
      </c>
      <c r="ES34" s="164">
        <v>35.390599999999999</v>
      </c>
      <c r="ET34" s="164">
        <v>15.54</v>
      </c>
      <c r="EU34" s="164">
        <v>-12.6</v>
      </c>
      <c r="EV34" s="164">
        <v>114.7</v>
      </c>
      <c r="EW34" s="164">
        <v>11.233000000000001</v>
      </c>
      <c r="EX34" s="164">
        <v>-160.47980000000001</v>
      </c>
      <c r="EY34" s="164">
        <v>-10.535399999999999</v>
      </c>
      <c r="EZ34" s="164">
        <v>-10.1126</v>
      </c>
      <c r="FA34" s="164">
        <v>1.8924000000000001</v>
      </c>
      <c r="FB34" s="164">
        <v>-55.639699999999998</v>
      </c>
      <c r="FC34" s="164">
        <v>25.536000000000001</v>
      </c>
      <c r="FD34" s="165"/>
      <c r="FE34" s="165"/>
      <c r="FF34" s="164">
        <v>2.7259000000000002</v>
      </c>
      <c r="FG34" s="164">
        <v>31.2773</v>
      </c>
      <c r="FH34" s="164">
        <v>31.585100000000001</v>
      </c>
      <c r="FI34" s="164">
        <v>29.765499999999999</v>
      </c>
      <c r="FJ34" s="164">
        <v>103.3205</v>
      </c>
      <c r="FK34" s="164">
        <v>104.4927</v>
      </c>
      <c r="FL34" s="164">
        <v>-21.266999999999999</v>
      </c>
      <c r="FM34" s="164">
        <v>74.164000000000001</v>
      </c>
      <c r="FN34" s="164">
        <v>74.505300000000005</v>
      </c>
      <c r="FO34" s="164">
        <v>-12.472799999999999</v>
      </c>
      <c r="FP34" s="164">
        <v>0</v>
      </c>
      <c r="FQ34" s="164">
        <v>-29.112400000000001</v>
      </c>
      <c r="FR34" s="164">
        <v>-23.31</v>
      </c>
      <c r="FS34" s="164">
        <v>19.1708</v>
      </c>
      <c r="FT34" s="164">
        <v>0.89270000000000005</v>
      </c>
      <c r="FU34" s="164">
        <v>-12.42</v>
      </c>
      <c r="FV34" s="164">
        <v>22.71</v>
      </c>
      <c r="FW34" s="164">
        <v>-28.877300000000002</v>
      </c>
      <c r="FX34" s="164">
        <v>10.0573</v>
      </c>
      <c r="FY34" s="164">
        <v>-9.9779999999999998</v>
      </c>
      <c r="FZ34" s="164">
        <v>8.1590000000000007</v>
      </c>
      <c r="GA34" s="165"/>
      <c r="GB34" s="164">
        <v>22.94</v>
      </c>
      <c r="GC34" s="164">
        <v>-6.2945000000000002</v>
      </c>
      <c r="GD34" s="164">
        <v>11.1076</v>
      </c>
      <c r="GE34" s="164">
        <v>16.78</v>
      </c>
      <c r="GF34" s="164">
        <v>71.443600000000004</v>
      </c>
      <c r="GG34" s="164">
        <v>24.9</v>
      </c>
      <c r="GH34" s="164">
        <v>-23.729199999999999</v>
      </c>
      <c r="GI34" s="165"/>
      <c r="GJ34" s="164">
        <v>0</v>
      </c>
      <c r="GK34" s="164">
        <v>1.85</v>
      </c>
      <c r="GL34" s="165"/>
      <c r="GM34" s="165"/>
      <c r="GN34" s="164">
        <v>-12.1082</v>
      </c>
      <c r="GO34" s="164">
        <v>-38.2121</v>
      </c>
      <c r="GP34" s="164">
        <v>19.627800000000001</v>
      </c>
      <c r="GQ34" s="164">
        <v>59.662700000000001</v>
      </c>
      <c r="GR34" s="164">
        <v>62.970199999999998</v>
      </c>
      <c r="GS34" s="164">
        <v>65.202399999999997</v>
      </c>
      <c r="GT34" s="164">
        <v>-152.5239</v>
      </c>
      <c r="GU34" s="165"/>
      <c r="GV34" s="164">
        <v>35.2958</v>
      </c>
      <c r="GW34" s="164">
        <v>-52.103999999999999</v>
      </c>
      <c r="GX34" s="164">
        <v>9.9634</v>
      </c>
      <c r="GY34" s="164">
        <v>7.98</v>
      </c>
      <c r="GZ34" s="164">
        <v>7.6797000000000004</v>
      </c>
      <c r="HA34" s="164">
        <v>11.5036</v>
      </c>
      <c r="HB34" s="164">
        <v>104.9851</v>
      </c>
      <c r="HC34" s="164">
        <v>106.09569999999999</v>
      </c>
      <c r="HD34" s="164">
        <v>282</v>
      </c>
      <c r="HE34" s="164">
        <v>-281.923</v>
      </c>
      <c r="HF34" s="164">
        <v>-446.0299</v>
      </c>
      <c r="HG34" s="164">
        <v>448.62259999999998</v>
      </c>
      <c r="HH34" s="164">
        <v>445.2903</v>
      </c>
      <c r="HI34" s="164">
        <v>-100.4879</v>
      </c>
      <c r="HJ34" s="164">
        <v>-100.4537</v>
      </c>
      <c r="HK34" s="164">
        <v>-14.9693</v>
      </c>
      <c r="HL34" s="165"/>
      <c r="HM34" s="164">
        <v>76.766300000000001</v>
      </c>
      <c r="HN34" s="164">
        <v>76.353700000000003</v>
      </c>
      <c r="HO34" s="165"/>
      <c r="HP34" s="165"/>
      <c r="HQ34" s="164">
        <v>3.9799000000000002</v>
      </c>
      <c r="HR34" s="164">
        <v>3.6831999999999998</v>
      </c>
      <c r="HS34" s="164">
        <v>-4.9055999999999997</v>
      </c>
      <c r="HT34" s="164">
        <v>-4.2394999999999996</v>
      </c>
      <c r="HU34" s="164">
        <v>49.21</v>
      </c>
      <c r="HV34" s="164">
        <v>49.7</v>
      </c>
      <c r="HW34" s="164">
        <v>52.2</v>
      </c>
      <c r="HX34" s="164">
        <v>52.4</v>
      </c>
      <c r="HY34" s="164">
        <v>22.867599999999999</v>
      </c>
      <c r="HZ34" s="164">
        <v>-75.12</v>
      </c>
      <c r="IA34" s="164">
        <v>-312.31459999999998</v>
      </c>
      <c r="IB34" s="164">
        <v>89.490499999999997</v>
      </c>
      <c r="IC34" s="164">
        <v>89.320899999999995</v>
      </c>
      <c r="ID34" s="164">
        <v>7.1</v>
      </c>
      <c r="IE34" s="164">
        <v>-67.3</v>
      </c>
      <c r="IF34" s="164">
        <v>-1.9</v>
      </c>
      <c r="IG34" s="164">
        <v>-1.9</v>
      </c>
      <c r="IH34" s="165"/>
      <c r="II34" s="164">
        <v>1.1819</v>
      </c>
      <c r="IJ34" s="164">
        <v>-442.54590000000002</v>
      </c>
      <c r="IK34" s="164">
        <v>217.3733</v>
      </c>
      <c r="IL34" s="164">
        <v>225.08009999999999</v>
      </c>
      <c r="IM34" s="164">
        <v>165.2664</v>
      </c>
      <c r="IN34" s="164">
        <v>-31.1113</v>
      </c>
      <c r="IO34" s="164">
        <v>-160.70820000000001</v>
      </c>
      <c r="IP34" s="164">
        <v>157.65819999999999</v>
      </c>
      <c r="IQ34" s="164">
        <v>-85.435400000000001</v>
      </c>
      <c r="IR34" s="164">
        <v>-36.577500000000001</v>
      </c>
      <c r="IS34" s="164">
        <v>-160.56100000000001</v>
      </c>
      <c r="IT34" s="164">
        <v>145.6003</v>
      </c>
      <c r="IU34" s="164">
        <v>143.95750000000001</v>
      </c>
      <c r="IV34" s="164">
        <v>86.122600000000006</v>
      </c>
      <c r="IW34" s="164">
        <v>-212.0489</v>
      </c>
      <c r="IX34" s="164">
        <v>37.4285</v>
      </c>
      <c r="IY34" s="164">
        <v>-170.1609</v>
      </c>
      <c r="IZ34" s="164">
        <v>171.44909999999999</v>
      </c>
      <c r="JA34" s="164">
        <v>-7.8567</v>
      </c>
      <c r="JB34" s="165"/>
      <c r="JC34" s="164">
        <v>21.52</v>
      </c>
      <c r="JD34" s="164">
        <v>5.4779999999999998</v>
      </c>
      <c r="JE34" s="164">
        <v>5.5010000000000003</v>
      </c>
      <c r="JF34" s="164">
        <v>-21.6</v>
      </c>
      <c r="JG34" s="164">
        <v>3.36</v>
      </c>
      <c r="JH34" s="165"/>
      <c r="JI34" s="164">
        <v>-4.5396000000000001</v>
      </c>
      <c r="JJ34" s="164">
        <v>1.0849</v>
      </c>
      <c r="JK34" s="164">
        <v>-70.199100000000001</v>
      </c>
      <c r="JL34" s="164">
        <v>50.3</v>
      </c>
      <c r="JM34" s="164">
        <v>55.170999999999999</v>
      </c>
      <c r="JN34" s="164">
        <v>54.594000000000001</v>
      </c>
      <c r="JO34" s="165"/>
      <c r="JP34" s="164">
        <v>13.6249</v>
      </c>
      <c r="JQ34" s="164">
        <v>49.984900000000003</v>
      </c>
      <c r="JR34" s="164">
        <v>50.853400000000001</v>
      </c>
      <c r="JS34" s="164">
        <v>48.239100000000001</v>
      </c>
      <c r="JT34" s="165"/>
      <c r="JU34" s="164">
        <v>70.400000000000006</v>
      </c>
      <c r="JV34" s="164">
        <v>38.494599999999998</v>
      </c>
      <c r="JW34" s="164">
        <v>7.49</v>
      </c>
      <c r="JX34" s="165"/>
      <c r="JY34" s="164">
        <v>-14.1022</v>
      </c>
      <c r="JZ34" s="164">
        <v>43.007599999999996</v>
      </c>
      <c r="KA34" s="164">
        <v>14.7883</v>
      </c>
      <c r="KB34" s="164">
        <v>-13.9313</v>
      </c>
      <c r="KC34" s="164">
        <v>-42.629800000000003</v>
      </c>
      <c r="KD34" s="164">
        <v>0</v>
      </c>
      <c r="KE34" s="164">
        <v>39.460799999999999</v>
      </c>
      <c r="KF34" s="164">
        <v>-78.7</v>
      </c>
      <c r="KG34" s="164">
        <v>79.8</v>
      </c>
      <c r="KH34" s="165"/>
      <c r="KI34" s="165"/>
    </row>
    <row r="35" spans="1:295" ht="18" customHeight="1" x14ac:dyDescent="0.25">
      <c r="A35" s="159" t="s">
        <v>43</v>
      </c>
      <c r="B35" s="159" t="s">
        <v>899</v>
      </c>
      <c r="C35" s="163">
        <v>0</v>
      </c>
      <c r="D35" s="165"/>
      <c r="E35" s="164">
        <v>-38.9236</v>
      </c>
      <c r="F35" s="164">
        <v>-34.660699999999999</v>
      </c>
      <c r="G35" s="164">
        <v>23.959900000000001</v>
      </c>
      <c r="H35" s="165"/>
      <c r="I35" s="164">
        <v>48.096499999999999</v>
      </c>
      <c r="J35" s="164">
        <v>-105.2291</v>
      </c>
      <c r="K35" s="165"/>
      <c r="L35" s="164">
        <v>23.223299999999998</v>
      </c>
      <c r="M35" s="164">
        <v>22.937899999999999</v>
      </c>
      <c r="N35" s="164">
        <v>-19.98</v>
      </c>
      <c r="O35" s="164">
        <v>-38.761000000000003</v>
      </c>
      <c r="P35" s="164">
        <v>33</v>
      </c>
      <c r="Q35" s="164">
        <v>14.904</v>
      </c>
      <c r="R35" s="165"/>
      <c r="S35" s="164">
        <v>13.229200000000001</v>
      </c>
      <c r="T35" s="164">
        <v>215.09139999999999</v>
      </c>
      <c r="U35" s="164">
        <v>5.8686999999999996</v>
      </c>
      <c r="V35" s="164">
        <v>6.0747999999999998</v>
      </c>
      <c r="W35" s="164">
        <v>9.6777999999999995</v>
      </c>
      <c r="X35" s="164">
        <v>4.3535000000000004</v>
      </c>
      <c r="Y35" s="164">
        <v>5.6334999999999997</v>
      </c>
      <c r="Z35" s="164">
        <v>8.2627000000000006</v>
      </c>
      <c r="AA35" s="165"/>
      <c r="AB35" s="165"/>
      <c r="AC35" s="164">
        <v>-76.33</v>
      </c>
      <c r="AD35" s="164">
        <v>-76.430000000000007</v>
      </c>
      <c r="AE35" s="165"/>
      <c r="AF35" s="164">
        <v>19.98</v>
      </c>
      <c r="AG35" s="164">
        <v>37.4</v>
      </c>
      <c r="AH35" s="164">
        <v>-2.778</v>
      </c>
      <c r="AI35" s="164">
        <v>0.123</v>
      </c>
      <c r="AJ35" s="164">
        <v>-48.75</v>
      </c>
      <c r="AK35" s="164">
        <v>-49.3</v>
      </c>
      <c r="AL35" s="164">
        <v>-101.68</v>
      </c>
      <c r="AM35" s="164">
        <v>49.44</v>
      </c>
      <c r="AN35" s="164">
        <v>49.47</v>
      </c>
      <c r="AO35" s="164">
        <v>10.511200000000001</v>
      </c>
      <c r="AP35" s="164">
        <v>11.1416</v>
      </c>
      <c r="AQ35" s="164">
        <v>61.131100000000004</v>
      </c>
      <c r="AR35" s="164">
        <v>63.4467</v>
      </c>
      <c r="AS35" s="165"/>
      <c r="AT35" s="164">
        <v>-32.016199999999998</v>
      </c>
      <c r="AU35" s="164">
        <v>-31.571999999999999</v>
      </c>
      <c r="AV35" s="164">
        <v>7.4093999999999998</v>
      </c>
      <c r="AW35" s="164">
        <v>6.8837999999999999</v>
      </c>
      <c r="AX35" s="164">
        <v>150.8381</v>
      </c>
      <c r="AY35" s="164">
        <v>153.65119999999999</v>
      </c>
      <c r="AZ35" s="164">
        <v>-2.0937999999999999</v>
      </c>
      <c r="BA35" s="164">
        <v>-11.668900000000001</v>
      </c>
      <c r="BB35" s="164">
        <v>-224.42250000000001</v>
      </c>
      <c r="BC35" s="164">
        <v>22.568200000000001</v>
      </c>
      <c r="BD35" s="164">
        <v>-11.1</v>
      </c>
      <c r="BE35" s="164">
        <v>-11.1</v>
      </c>
      <c r="BF35" s="164">
        <v>35.957700000000003</v>
      </c>
      <c r="BG35" s="164">
        <v>35.507899999999999</v>
      </c>
      <c r="BH35" s="164">
        <v>-6.1566000000000001</v>
      </c>
      <c r="BI35" s="165"/>
      <c r="BJ35" s="164">
        <v>-48.756399999999999</v>
      </c>
      <c r="BK35" s="164">
        <v>3.5716999999999999</v>
      </c>
      <c r="BL35" s="164">
        <v>7.2803000000000004</v>
      </c>
      <c r="BM35" s="164">
        <v>5.0514000000000001</v>
      </c>
      <c r="BN35" s="164">
        <v>257.78980000000001</v>
      </c>
      <c r="BO35" s="164">
        <v>150.02889999999999</v>
      </c>
      <c r="BP35" s="164">
        <v>149.327</v>
      </c>
      <c r="BQ35" s="164">
        <v>-434.0684</v>
      </c>
      <c r="BR35" s="164">
        <v>342.34570000000002</v>
      </c>
      <c r="BS35" s="165"/>
      <c r="BT35" s="164">
        <v>-100.30840000000001</v>
      </c>
      <c r="BU35" s="164">
        <v>100.8689</v>
      </c>
      <c r="BV35" s="164">
        <v>84.227400000000003</v>
      </c>
      <c r="BW35" s="164">
        <v>16.53</v>
      </c>
      <c r="BX35" s="164">
        <v>17.989999999999998</v>
      </c>
      <c r="BY35" s="164">
        <v>54.15</v>
      </c>
      <c r="BZ35" s="164">
        <v>64.97</v>
      </c>
      <c r="CA35" s="164">
        <v>-103.54470000000001</v>
      </c>
      <c r="CB35" s="164">
        <v>-103.9465</v>
      </c>
      <c r="CC35" s="165"/>
      <c r="CD35" s="164">
        <v>206.31129999999999</v>
      </c>
      <c r="CE35" s="165"/>
      <c r="CF35" s="164">
        <v>-161.70500000000001</v>
      </c>
      <c r="CG35" s="164">
        <v>-162.46539999999999</v>
      </c>
      <c r="CH35" s="164">
        <v>2.5200999999999998</v>
      </c>
      <c r="CI35" s="164">
        <v>0</v>
      </c>
      <c r="CJ35" s="165"/>
      <c r="CK35" s="165"/>
      <c r="CL35" s="164">
        <v>131.80000000000001</v>
      </c>
      <c r="CM35" s="165"/>
      <c r="CN35" s="164">
        <v>-12.8</v>
      </c>
      <c r="CO35" s="164">
        <v>12.0261</v>
      </c>
      <c r="CP35" s="164">
        <v>11.6668</v>
      </c>
      <c r="CQ35" s="164">
        <v>11.6966</v>
      </c>
      <c r="CR35" s="164">
        <v>89.211299999999994</v>
      </c>
      <c r="CS35" s="164">
        <v>87.623500000000007</v>
      </c>
      <c r="CT35" s="164">
        <v>-9.4883000000000006</v>
      </c>
      <c r="CU35" s="164">
        <v>-119.9357</v>
      </c>
      <c r="CV35" s="164">
        <v>-10.5928</v>
      </c>
      <c r="CW35" s="164">
        <v>12.894399999999999</v>
      </c>
      <c r="CX35" s="164">
        <v>25.94</v>
      </c>
      <c r="CY35" s="164">
        <v>71.5</v>
      </c>
      <c r="CZ35" s="164">
        <v>41.0229</v>
      </c>
      <c r="DA35" s="164">
        <v>38.9694</v>
      </c>
      <c r="DB35" s="164">
        <v>-27.41</v>
      </c>
      <c r="DC35" s="164">
        <v>-0.69779999999999998</v>
      </c>
      <c r="DD35" s="165"/>
      <c r="DE35" s="165"/>
      <c r="DF35" s="164">
        <v>-124.4144</v>
      </c>
      <c r="DG35" s="165"/>
      <c r="DH35" s="164">
        <v>-16.594799999999999</v>
      </c>
      <c r="DI35" s="164">
        <v>-97.9</v>
      </c>
      <c r="DJ35" s="164">
        <v>-97.9</v>
      </c>
      <c r="DK35" s="164">
        <v>34.39</v>
      </c>
      <c r="DL35" s="164">
        <v>53.622399999999999</v>
      </c>
      <c r="DM35" s="164">
        <v>47.918599999999998</v>
      </c>
      <c r="DN35" s="165"/>
      <c r="DO35" s="164">
        <v>53.02</v>
      </c>
      <c r="DP35" s="164">
        <v>-3.52</v>
      </c>
      <c r="DQ35" s="164">
        <v>46.008000000000003</v>
      </c>
      <c r="DR35" s="164">
        <v>124.3146</v>
      </c>
      <c r="DS35" s="164">
        <v>-25.89</v>
      </c>
      <c r="DT35" s="164">
        <v>-26.19</v>
      </c>
      <c r="DU35" s="164">
        <v>108.67</v>
      </c>
      <c r="DV35" s="164">
        <v>59.34</v>
      </c>
      <c r="DW35" s="164">
        <v>124.98180000000001</v>
      </c>
      <c r="DX35" s="164">
        <v>123.1455</v>
      </c>
      <c r="DY35" s="164">
        <v>-72.73</v>
      </c>
      <c r="DZ35" s="164">
        <v>-70.4636</v>
      </c>
      <c r="EA35" s="164">
        <v>178.6183</v>
      </c>
      <c r="EB35" s="164">
        <v>142.97659999999999</v>
      </c>
      <c r="EC35" s="164">
        <v>138.1995</v>
      </c>
      <c r="ED35" s="164">
        <v>140.1086</v>
      </c>
      <c r="EE35" s="164">
        <v>8.0853000000000002</v>
      </c>
      <c r="EF35" s="164">
        <v>57.9711</v>
      </c>
      <c r="EG35" s="164">
        <v>-27.56</v>
      </c>
      <c r="EH35" s="164">
        <v>444.08539999999999</v>
      </c>
      <c r="EI35" s="164">
        <v>-200.749</v>
      </c>
      <c r="EJ35" s="165"/>
      <c r="EK35" s="164">
        <v>-18.048100000000002</v>
      </c>
      <c r="EL35" s="164">
        <v>-15.9819</v>
      </c>
      <c r="EM35" s="165"/>
      <c r="EN35" s="164">
        <v>-62.875700000000002</v>
      </c>
      <c r="EO35" s="164">
        <v>-59.225499999999997</v>
      </c>
      <c r="EP35" s="164">
        <v>147.51599999999999</v>
      </c>
      <c r="EQ35" s="164">
        <v>-68.883399999999995</v>
      </c>
      <c r="ER35" s="164">
        <v>-69.168499999999995</v>
      </c>
      <c r="ES35" s="164">
        <v>48.079900000000002</v>
      </c>
      <c r="ET35" s="164">
        <v>0</v>
      </c>
      <c r="EU35" s="164">
        <v>-13.69</v>
      </c>
      <c r="EV35" s="164">
        <v>99.1</v>
      </c>
      <c r="EW35" s="164">
        <v>10.816700000000001</v>
      </c>
      <c r="EX35" s="164">
        <v>-165.02019999999999</v>
      </c>
      <c r="EY35" s="164">
        <v>-11.519399999999999</v>
      </c>
      <c r="EZ35" s="164">
        <v>-11.051</v>
      </c>
      <c r="FA35" s="164">
        <v>3.1671</v>
      </c>
      <c r="FB35" s="164">
        <v>-55.9482</v>
      </c>
      <c r="FC35" s="164">
        <v>23.9663</v>
      </c>
      <c r="FD35" s="165"/>
      <c r="FE35" s="165"/>
      <c r="FF35" s="164">
        <v>2.863</v>
      </c>
      <c r="FG35" s="164">
        <v>29.898800000000001</v>
      </c>
      <c r="FH35" s="164">
        <v>31.180499999999999</v>
      </c>
      <c r="FI35" s="164">
        <v>30.432500000000001</v>
      </c>
      <c r="FJ35" s="164">
        <v>104.6602</v>
      </c>
      <c r="FK35" s="164">
        <v>104.15779999999999</v>
      </c>
      <c r="FL35" s="164">
        <v>-19.09</v>
      </c>
      <c r="FM35" s="164">
        <v>73.999700000000004</v>
      </c>
      <c r="FN35" s="164">
        <v>74.280500000000004</v>
      </c>
      <c r="FO35" s="164">
        <v>-10.217000000000001</v>
      </c>
      <c r="FP35" s="164">
        <v>0</v>
      </c>
      <c r="FQ35" s="164">
        <v>-25.069400000000002</v>
      </c>
      <c r="FR35" s="164">
        <v>-20.190000000000001</v>
      </c>
      <c r="FS35" s="164">
        <v>19.1708</v>
      </c>
      <c r="FT35" s="164">
        <v>0.89270000000000005</v>
      </c>
      <c r="FU35" s="164">
        <v>-12.38</v>
      </c>
      <c r="FV35" s="164">
        <v>23.25</v>
      </c>
      <c r="FW35" s="164">
        <v>-24.615500000000001</v>
      </c>
      <c r="FX35" s="164">
        <v>10.093500000000001</v>
      </c>
      <c r="FY35" s="164">
        <v>-10.476000000000001</v>
      </c>
      <c r="FZ35" s="164">
        <v>8.3810000000000002</v>
      </c>
      <c r="GA35" s="165"/>
      <c r="GB35" s="164">
        <v>26.34</v>
      </c>
      <c r="GC35" s="164">
        <v>-8.4504000000000001</v>
      </c>
      <c r="GD35" s="164">
        <v>10.040699999999999</v>
      </c>
      <c r="GE35" s="165"/>
      <c r="GF35" s="164">
        <v>75.037000000000006</v>
      </c>
      <c r="GG35" s="164">
        <v>26.4</v>
      </c>
      <c r="GH35" s="164">
        <v>-23.3078</v>
      </c>
      <c r="GI35" s="165"/>
      <c r="GJ35" s="164">
        <v>-1.593</v>
      </c>
      <c r="GK35" s="164">
        <v>1.8763000000000001</v>
      </c>
      <c r="GL35" s="165"/>
      <c r="GM35" s="165"/>
      <c r="GN35" s="164">
        <v>-11.829000000000001</v>
      </c>
      <c r="GO35" s="164">
        <v>-37.510800000000003</v>
      </c>
      <c r="GP35" s="164">
        <v>21.491</v>
      </c>
      <c r="GQ35" s="164">
        <v>59.0745</v>
      </c>
      <c r="GR35" s="164">
        <v>64.027100000000004</v>
      </c>
      <c r="GS35" s="164">
        <v>64.080100000000002</v>
      </c>
      <c r="GT35" s="164">
        <v>-150.66929999999999</v>
      </c>
      <c r="GU35" s="164">
        <v>-23.911799999999999</v>
      </c>
      <c r="GV35" s="164">
        <v>35.669400000000003</v>
      </c>
      <c r="GW35" s="164">
        <v>-52.675600000000003</v>
      </c>
      <c r="GX35" s="164">
        <v>10.235799999999999</v>
      </c>
      <c r="GY35" s="164">
        <v>7.2182000000000004</v>
      </c>
      <c r="GZ35" s="164">
        <v>6.9203000000000001</v>
      </c>
      <c r="HA35" s="165"/>
      <c r="HB35" s="164">
        <v>104.27800000000001</v>
      </c>
      <c r="HC35" s="164">
        <v>103.7097</v>
      </c>
      <c r="HD35" s="164">
        <v>282.5</v>
      </c>
      <c r="HE35" s="164">
        <v>-279.8415</v>
      </c>
      <c r="HF35" s="164">
        <v>-445.2989</v>
      </c>
      <c r="HG35" s="164">
        <v>448.0378</v>
      </c>
      <c r="HH35" s="164">
        <v>444.82639999999998</v>
      </c>
      <c r="HI35" s="164">
        <v>-99.642799999999994</v>
      </c>
      <c r="HJ35" s="164">
        <v>-97.664000000000001</v>
      </c>
      <c r="HK35" s="164">
        <v>-17.0715</v>
      </c>
      <c r="HL35" s="164">
        <v>0</v>
      </c>
      <c r="HM35" s="164">
        <v>76.346000000000004</v>
      </c>
      <c r="HN35" s="164">
        <v>75.4589</v>
      </c>
      <c r="HO35" s="165"/>
      <c r="HP35" s="165"/>
      <c r="HQ35" s="164">
        <v>-0.26090000000000002</v>
      </c>
      <c r="HR35" s="164">
        <v>-1.2386999999999999</v>
      </c>
      <c r="HS35" s="164">
        <v>-5.8457999999999997</v>
      </c>
      <c r="HT35" s="164">
        <v>-5.1821999999999999</v>
      </c>
      <c r="HU35" s="164">
        <v>52.76</v>
      </c>
      <c r="HV35" s="164">
        <v>52.85</v>
      </c>
      <c r="HW35" s="164">
        <v>49.7</v>
      </c>
      <c r="HX35" s="164">
        <v>49.6</v>
      </c>
      <c r="HY35" s="164">
        <v>22.827000000000002</v>
      </c>
      <c r="HZ35" s="164">
        <v>-73.2</v>
      </c>
      <c r="IA35" s="164">
        <v>-306.64710000000002</v>
      </c>
      <c r="IB35" s="164">
        <v>83.403000000000006</v>
      </c>
      <c r="IC35" s="164">
        <v>83.285899999999998</v>
      </c>
      <c r="ID35" s="164">
        <v>7.1</v>
      </c>
      <c r="IE35" s="164">
        <v>-70.2</v>
      </c>
      <c r="IF35" s="164">
        <v>0.6</v>
      </c>
      <c r="IG35" s="164">
        <v>0.7</v>
      </c>
      <c r="IH35" s="164">
        <v>1.3438000000000001</v>
      </c>
      <c r="II35" s="165"/>
      <c r="IJ35" s="164">
        <v>-435.12950000000001</v>
      </c>
      <c r="IK35" s="164">
        <v>231.30629999999999</v>
      </c>
      <c r="IL35" s="164">
        <v>219.7407</v>
      </c>
      <c r="IM35" s="164">
        <v>166.49250000000001</v>
      </c>
      <c r="IN35" s="164">
        <v>-31.969799999999999</v>
      </c>
      <c r="IO35" s="164">
        <v>-160.19380000000001</v>
      </c>
      <c r="IP35" s="164">
        <v>153.44710000000001</v>
      </c>
      <c r="IQ35" s="164">
        <v>-79.892300000000006</v>
      </c>
      <c r="IR35" s="164">
        <v>-32.956400000000002</v>
      </c>
      <c r="IS35" s="164">
        <v>-153.62479999999999</v>
      </c>
      <c r="IT35" s="164">
        <v>144.83000000000001</v>
      </c>
      <c r="IU35" s="164">
        <v>146.28819999999999</v>
      </c>
      <c r="IV35" s="164">
        <v>78.369900000000001</v>
      </c>
      <c r="IW35" s="164">
        <v>-210.0958</v>
      </c>
      <c r="IX35" s="164">
        <v>36.4636</v>
      </c>
      <c r="IY35" s="164">
        <v>-170.74539999999999</v>
      </c>
      <c r="IZ35" s="164">
        <v>174.16200000000001</v>
      </c>
      <c r="JA35" s="164">
        <v>-7.7770999999999999</v>
      </c>
      <c r="JB35" s="165"/>
      <c r="JC35" s="164">
        <v>22</v>
      </c>
      <c r="JD35" s="164">
        <v>5.6120000000000001</v>
      </c>
      <c r="JE35" s="164">
        <v>5.5709999999999997</v>
      </c>
      <c r="JF35" s="164">
        <v>-21.52</v>
      </c>
      <c r="JG35" s="164">
        <v>2.88</v>
      </c>
      <c r="JH35" s="165"/>
      <c r="JI35" s="164">
        <v>-3.6301000000000001</v>
      </c>
      <c r="JJ35" s="164">
        <v>0.38300000000000001</v>
      </c>
      <c r="JK35" s="164">
        <v>-71.163499999999999</v>
      </c>
      <c r="JL35" s="164">
        <v>49.7</v>
      </c>
      <c r="JM35" s="164">
        <v>54.311999999999998</v>
      </c>
      <c r="JN35" s="164">
        <v>54.606999999999999</v>
      </c>
      <c r="JO35" s="165"/>
      <c r="JP35" s="165"/>
      <c r="JQ35" s="164">
        <v>50.0291</v>
      </c>
      <c r="JR35" s="164">
        <v>49.922600000000003</v>
      </c>
      <c r="JS35" s="164">
        <v>50.371600000000001</v>
      </c>
      <c r="JT35" s="165"/>
      <c r="JU35" s="164">
        <v>70.2</v>
      </c>
      <c r="JV35" s="164">
        <v>38.551900000000003</v>
      </c>
      <c r="JW35" s="164">
        <v>7.38</v>
      </c>
      <c r="JX35" s="165"/>
      <c r="JY35" s="164">
        <v>-14.080399999999999</v>
      </c>
      <c r="JZ35" s="164">
        <v>44.895299999999999</v>
      </c>
      <c r="KA35" s="164">
        <v>16.583300000000001</v>
      </c>
      <c r="KB35" s="164">
        <v>-13.611000000000001</v>
      </c>
      <c r="KC35" s="164">
        <v>-44.207700000000003</v>
      </c>
      <c r="KD35" s="164">
        <v>4.0290999999999997</v>
      </c>
      <c r="KE35" s="164">
        <v>39.288200000000003</v>
      </c>
      <c r="KF35" s="164">
        <v>-78.8</v>
      </c>
      <c r="KG35" s="164">
        <v>79.8</v>
      </c>
      <c r="KH35" s="165"/>
      <c r="KI35" s="165"/>
    </row>
    <row r="36" spans="1:295" ht="18" customHeight="1" x14ac:dyDescent="0.25">
      <c r="A36" s="159" t="s">
        <v>43</v>
      </c>
      <c r="B36" s="159" t="s">
        <v>900</v>
      </c>
      <c r="C36" s="163">
        <v>0</v>
      </c>
      <c r="D36" s="164">
        <v>19.322800000000001</v>
      </c>
      <c r="E36" s="164">
        <v>-38.464100000000002</v>
      </c>
      <c r="F36" s="164">
        <v>-35.2532</v>
      </c>
      <c r="G36" s="164">
        <v>23.905000000000001</v>
      </c>
      <c r="H36" s="165"/>
      <c r="I36" s="164">
        <v>47.578200000000002</v>
      </c>
      <c r="J36" s="164">
        <v>-101.0607</v>
      </c>
      <c r="K36" s="164">
        <v>46.722099999999998</v>
      </c>
      <c r="L36" s="164">
        <v>23.8873</v>
      </c>
      <c r="M36" s="164">
        <v>23.489699999999999</v>
      </c>
      <c r="N36" s="164">
        <v>-17.760000000000002</v>
      </c>
      <c r="O36" s="164">
        <v>-37.51</v>
      </c>
      <c r="P36" s="164">
        <v>33</v>
      </c>
      <c r="Q36" s="164">
        <v>13.247999999999999</v>
      </c>
      <c r="R36" s="164">
        <v>-33</v>
      </c>
      <c r="S36" s="164">
        <v>13.026400000000001</v>
      </c>
      <c r="T36" s="164">
        <v>205.07320000000001</v>
      </c>
      <c r="U36" s="164">
        <v>5.7275</v>
      </c>
      <c r="V36" s="164">
        <v>5.9332000000000003</v>
      </c>
      <c r="W36" s="164">
        <v>9.3635000000000002</v>
      </c>
      <c r="X36" s="164">
        <v>4.4497</v>
      </c>
      <c r="Y36" s="164">
        <v>5.4025999999999996</v>
      </c>
      <c r="Z36" s="164">
        <v>8.1326999999999998</v>
      </c>
      <c r="AA36" s="165"/>
      <c r="AB36" s="165"/>
      <c r="AC36" s="164">
        <v>-74.680000000000007</v>
      </c>
      <c r="AD36" s="164">
        <v>-74.56</v>
      </c>
      <c r="AE36" s="165"/>
      <c r="AF36" s="164">
        <v>17.760000000000002</v>
      </c>
      <c r="AG36" s="164">
        <v>35.200000000000003</v>
      </c>
      <c r="AH36" s="164">
        <v>-2.8460000000000001</v>
      </c>
      <c r="AI36" s="164">
        <v>0.124</v>
      </c>
      <c r="AJ36" s="164">
        <v>-47.43</v>
      </c>
      <c r="AK36" s="164">
        <v>-47.59</v>
      </c>
      <c r="AL36" s="164">
        <v>-101.5</v>
      </c>
      <c r="AM36" s="164">
        <v>47.9</v>
      </c>
      <c r="AN36" s="164">
        <v>48.04</v>
      </c>
      <c r="AO36" s="164">
        <v>10.423299999999999</v>
      </c>
      <c r="AP36" s="164">
        <v>10.9467</v>
      </c>
      <c r="AQ36" s="164">
        <v>60.248199999999997</v>
      </c>
      <c r="AR36" s="164">
        <v>62.347200000000001</v>
      </c>
      <c r="AS36" s="165"/>
      <c r="AT36" s="164">
        <v>-29.203099999999999</v>
      </c>
      <c r="AU36" s="164">
        <v>-29.565100000000001</v>
      </c>
      <c r="AV36" s="164">
        <v>7.1543000000000001</v>
      </c>
      <c r="AW36" s="164">
        <v>7.2572999999999999</v>
      </c>
      <c r="AX36" s="164">
        <v>149.0966</v>
      </c>
      <c r="AY36" s="164">
        <v>152.17769999999999</v>
      </c>
      <c r="AZ36" s="164">
        <v>-2.0937999999999999</v>
      </c>
      <c r="BA36" s="164">
        <v>-9.6591000000000005</v>
      </c>
      <c r="BB36" s="164">
        <v>-225.75380000000001</v>
      </c>
      <c r="BC36" s="164">
        <v>19.964300000000001</v>
      </c>
      <c r="BD36" s="164">
        <v>-9.8000000000000007</v>
      </c>
      <c r="BE36" s="164">
        <v>-9.6999999999999993</v>
      </c>
      <c r="BF36" s="164">
        <v>33.458199999999998</v>
      </c>
      <c r="BG36" s="164">
        <v>32.859000000000002</v>
      </c>
      <c r="BH36" s="164">
        <v>-6.3815</v>
      </c>
      <c r="BI36" s="165"/>
      <c r="BJ36" s="164">
        <v>-44.624200000000002</v>
      </c>
      <c r="BK36" s="164">
        <v>3.2385999999999999</v>
      </c>
      <c r="BL36" s="164">
        <v>7.0579000000000001</v>
      </c>
      <c r="BM36" s="164">
        <v>4.7249999999999996</v>
      </c>
      <c r="BN36" s="164">
        <v>257.75920000000002</v>
      </c>
      <c r="BO36" s="164">
        <v>153.75219999999999</v>
      </c>
      <c r="BP36" s="164">
        <v>152.1652</v>
      </c>
      <c r="BQ36" s="164">
        <v>-438.2133</v>
      </c>
      <c r="BR36" s="164">
        <v>347.90129999999999</v>
      </c>
      <c r="BS36" s="165"/>
      <c r="BT36" s="164">
        <v>-100.25069999999999</v>
      </c>
      <c r="BU36" s="164">
        <v>102.663</v>
      </c>
      <c r="BV36" s="164">
        <v>83.1995</v>
      </c>
      <c r="BW36" s="164">
        <v>16.61</v>
      </c>
      <c r="BX36" s="164">
        <v>18.11</v>
      </c>
      <c r="BY36" s="165"/>
      <c r="BZ36" s="164">
        <v>64.3</v>
      </c>
      <c r="CA36" s="164">
        <v>-100.06180000000001</v>
      </c>
      <c r="CB36" s="164">
        <v>-99.927800000000005</v>
      </c>
      <c r="CC36" s="165"/>
      <c r="CD36" s="164">
        <v>198.52330000000001</v>
      </c>
      <c r="CE36" s="165"/>
      <c r="CF36" s="164">
        <v>-163.01679999999999</v>
      </c>
      <c r="CG36" s="164">
        <v>-164.0881</v>
      </c>
      <c r="CH36" s="164">
        <v>0.56179999999999997</v>
      </c>
      <c r="CI36" s="165"/>
      <c r="CJ36" s="165"/>
      <c r="CK36" s="165"/>
      <c r="CL36" s="164">
        <v>129.80000000000001</v>
      </c>
      <c r="CM36" s="165"/>
      <c r="CN36" s="164">
        <v>-12.95</v>
      </c>
      <c r="CO36" s="164">
        <v>9.6960999999999995</v>
      </c>
      <c r="CP36" s="164">
        <v>10.0487</v>
      </c>
      <c r="CQ36" s="164">
        <v>10.2523</v>
      </c>
      <c r="CR36" s="164">
        <v>84.814800000000005</v>
      </c>
      <c r="CS36" s="164">
        <v>84.687299999999993</v>
      </c>
      <c r="CT36" s="164">
        <v>1</v>
      </c>
      <c r="CU36" s="164">
        <v>-124.3728</v>
      </c>
      <c r="CV36" s="164">
        <v>-2.117</v>
      </c>
      <c r="CW36" s="164">
        <v>13.147399999999999</v>
      </c>
      <c r="CX36" s="164">
        <v>25.95</v>
      </c>
      <c r="CY36" s="164">
        <v>71.34</v>
      </c>
      <c r="CZ36" s="164">
        <v>40.554200000000002</v>
      </c>
      <c r="DA36" s="164">
        <v>38.53</v>
      </c>
      <c r="DB36" s="164">
        <v>-27.12</v>
      </c>
      <c r="DC36" s="164">
        <v>-3.0143</v>
      </c>
      <c r="DD36" s="165"/>
      <c r="DE36" s="165"/>
      <c r="DF36" s="164">
        <v>-127.4911</v>
      </c>
      <c r="DG36" s="165"/>
      <c r="DH36" s="164">
        <v>-16.323399999999999</v>
      </c>
      <c r="DI36" s="164">
        <v>-97.2</v>
      </c>
      <c r="DJ36" s="164">
        <v>-98.7</v>
      </c>
      <c r="DK36" s="164">
        <v>34.098799999999997</v>
      </c>
      <c r="DL36" s="164">
        <v>52.450600000000001</v>
      </c>
      <c r="DM36" s="164">
        <v>46.979300000000002</v>
      </c>
      <c r="DN36" s="164">
        <v>75.018299999999996</v>
      </c>
      <c r="DO36" s="164">
        <v>52.48</v>
      </c>
      <c r="DP36" s="164">
        <v>-3.53</v>
      </c>
      <c r="DQ36" s="164">
        <v>45.981000000000002</v>
      </c>
      <c r="DR36" s="164">
        <v>125.58459999999999</v>
      </c>
      <c r="DS36" s="164">
        <v>-26.56</v>
      </c>
      <c r="DT36" s="164">
        <v>-27.01</v>
      </c>
      <c r="DU36" s="164">
        <v>109.39</v>
      </c>
      <c r="DV36" s="164">
        <v>59.93</v>
      </c>
      <c r="DW36" s="164">
        <v>128</v>
      </c>
      <c r="DX36" s="164">
        <v>123.8909</v>
      </c>
      <c r="DY36" s="164">
        <v>-66.415700000000001</v>
      </c>
      <c r="DZ36" s="164">
        <v>-65.918199999999999</v>
      </c>
      <c r="EA36" s="164">
        <v>183.27760000000001</v>
      </c>
      <c r="EB36" s="164">
        <v>145.99799999999999</v>
      </c>
      <c r="EC36" s="164">
        <v>141.167</v>
      </c>
      <c r="ED36" s="164">
        <v>143.01169999999999</v>
      </c>
      <c r="EE36" s="164">
        <v>17.657699999999998</v>
      </c>
      <c r="EF36" s="164">
        <v>59.017400000000002</v>
      </c>
      <c r="EG36" s="164">
        <v>-27.169</v>
      </c>
      <c r="EH36" s="164">
        <v>452.22699999999998</v>
      </c>
      <c r="EI36" s="164">
        <v>-201.85069999999999</v>
      </c>
      <c r="EJ36" s="165"/>
      <c r="EK36" s="164">
        <v>-20.965299999999999</v>
      </c>
      <c r="EL36" s="164">
        <v>-18.668900000000001</v>
      </c>
      <c r="EM36" s="165"/>
      <c r="EN36" s="164">
        <v>-67.148200000000003</v>
      </c>
      <c r="EO36" s="164">
        <v>-61.577599999999997</v>
      </c>
      <c r="EP36" s="164">
        <v>179.77199999999999</v>
      </c>
      <c r="EQ36" s="164">
        <v>-72.087000000000003</v>
      </c>
      <c r="ER36" s="164">
        <v>-72.323899999999995</v>
      </c>
      <c r="ES36" s="164">
        <v>39.571100000000001</v>
      </c>
      <c r="ET36" s="164">
        <v>15.86</v>
      </c>
      <c r="EU36" s="164">
        <v>-13.71</v>
      </c>
      <c r="EV36" s="164">
        <v>111.9</v>
      </c>
      <c r="EW36" s="164">
        <v>10.4199</v>
      </c>
      <c r="EX36" s="164">
        <v>-173.8159</v>
      </c>
      <c r="EY36" s="164">
        <v>-12.3827</v>
      </c>
      <c r="EZ36" s="164">
        <v>-11.825100000000001</v>
      </c>
      <c r="FA36" s="164">
        <v>5.0412999999999997</v>
      </c>
      <c r="FB36" s="164">
        <v>-56.780200000000001</v>
      </c>
      <c r="FC36" s="164">
        <v>23.3963</v>
      </c>
      <c r="FD36" s="165"/>
      <c r="FE36" s="165"/>
      <c r="FF36" s="164">
        <v>2.6554000000000002</v>
      </c>
      <c r="FG36" s="164">
        <v>31.9756</v>
      </c>
      <c r="FH36" s="164">
        <v>31.6099</v>
      </c>
      <c r="FI36" s="164">
        <v>31.153199999999998</v>
      </c>
      <c r="FJ36" s="164">
        <v>100.6412</v>
      </c>
      <c r="FK36" s="164">
        <v>102.4833</v>
      </c>
      <c r="FL36" s="164">
        <v>-16.578199999999999</v>
      </c>
      <c r="FM36" s="164">
        <v>69.891199999999998</v>
      </c>
      <c r="FN36" s="164">
        <v>69.398499999999999</v>
      </c>
      <c r="FO36" s="164">
        <v>-8.7670999999999992</v>
      </c>
      <c r="FP36" s="164">
        <v>9.6225000000000005</v>
      </c>
      <c r="FQ36" s="164">
        <v>-23.523900000000001</v>
      </c>
      <c r="FR36" s="164">
        <v>-19.399999999999999</v>
      </c>
      <c r="FS36" s="164">
        <v>19.168399999999998</v>
      </c>
      <c r="FT36" s="164">
        <v>0.79869999999999997</v>
      </c>
      <c r="FU36" s="164">
        <v>-12.43</v>
      </c>
      <c r="FV36" s="164">
        <v>23.65</v>
      </c>
      <c r="FW36" s="164">
        <v>-23.8337</v>
      </c>
      <c r="FX36" s="164">
        <v>10.2661</v>
      </c>
      <c r="FY36" s="164">
        <v>-10.446999999999999</v>
      </c>
      <c r="FZ36" s="164">
        <v>8.48</v>
      </c>
      <c r="GA36" s="165"/>
      <c r="GB36" s="164">
        <v>27.16</v>
      </c>
      <c r="GC36" s="164">
        <v>-9.1690000000000005</v>
      </c>
      <c r="GD36" s="164">
        <v>9.3466000000000005</v>
      </c>
      <c r="GE36" s="164">
        <v>17.010000000000002</v>
      </c>
      <c r="GF36" s="164">
        <v>75.8155</v>
      </c>
      <c r="GG36" s="164">
        <v>26.7</v>
      </c>
      <c r="GH36" s="164">
        <v>-22.421399999999998</v>
      </c>
      <c r="GI36" s="165"/>
      <c r="GJ36" s="164">
        <v>0</v>
      </c>
      <c r="GK36" s="164">
        <v>1.8357000000000001</v>
      </c>
      <c r="GL36" s="165"/>
      <c r="GM36" s="165"/>
      <c r="GN36" s="164">
        <v>-12.3842</v>
      </c>
      <c r="GO36" s="164">
        <v>-36.597999999999999</v>
      </c>
      <c r="GP36" s="164">
        <v>22.888100000000001</v>
      </c>
      <c r="GQ36" s="164">
        <v>57.2258</v>
      </c>
      <c r="GR36" s="164">
        <v>62.591700000000003</v>
      </c>
      <c r="GS36" s="164">
        <v>64.240700000000004</v>
      </c>
      <c r="GT36" s="164">
        <v>-150.35640000000001</v>
      </c>
      <c r="GU36" s="164">
        <v>-23.3371</v>
      </c>
      <c r="GV36" s="164">
        <v>34.846899999999998</v>
      </c>
      <c r="GW36" s="164">
        <v>-52.094200000000001</v>
      </c>
      <c r="GX36" s="164">
        <v>10.935600000000001</v>
      </c>
      <c r="GY36" s="164">
        <v>6.7397</v>
      </c>
      <c r="GZ36" s="164">
        <v>6.4139999999999997</v>
      </c>
      <c r="HA36" s="164">
        <v>12.5131</v>
      </c>
      <c r="HB36" s="164">
        <v>103.7713</v>
      </c>
      <c r="HC36" s="164">
        <v>102.1259</v>
      </c>
      <c r="HD36" s="164">
        <v>285.8</v>
      </c>
      <c r="HE36" s="164">
        <v>-283.27289999999999</v>
      </c>
      <c r="HF36" s="164">
        <v>-440.46589999999998</v>
      </c>
      <c r="HG36" s="164">
        <v>445.4341</v>
      </c>
      <c r="HH36" s="164">
        <v>442.6807</v>
      </c>
      <c r="HI36" s="164">
        <v>-98.805199999999999</v>
      </c>
      <c r="HJ36" s="164">
        <v>-96.8489</v>
      </c>
      <c r="HK36" s="164">
        <v>-17.157299999999999</v>
      </c>
      <c r="HL36" s="164">
        <v>0</v>
      </c>
      <c r="HM36" s="164">
        <v>76.219399999999993</v>
      </c>
      <c r="HN36" s="164">
        <v>72.651200000000003</v>
      </c>
      <c r="HO36" s="164">
        <v>-22.29</v>
      </c>
      <c r="HP36" s="165"/>
      <c r="HQ36" s="164">
        <v>3.9468999999999999</v>
      </c>
      <c r="HR36" s="164">
        <v>3.859</v>
      </c>
      <c r="HS36" s="164">
        <v>-5.3163999999999998</v>
      </c>
      <c r="HT36" s="164">
        <v>-5.8497000000000003</v>
      </c>
      <c r="HU36" s="164">
        <v>50.66</v>
      </c>
      <c r="HV36" s="164">
        <v>50.54</v>
      </c>
      <c r="HW36" s="164">
        <v>51.2</v>
      </c>
      <c r="HX36" s="164">
        <v>50.6</v>
      </c>
      <c r="HY36" s="164">
        <v>23.0535</v>
      </c>
      <c r="HZ36" s="164">
        <v>-70.56</v>
      </c>
      <c r="IA36" s="164">
        <v>-319.71080000000001</v>
      </c>
      <c r="IB36" s="164">
        <v>90.349000000000004</v>
      </c>
      <c r="IC36" s="164">
        <v>90.21</v>
      </c>
      <c r="ID36" s="164">
        <v>7.1</v>
      </c>
      <c r="IE36" s="164">
        <v>-68.400000000000006</v>
      </c>
      <c r="IF36" s="164">
        <v>-2.8</v>
      </c>
      <c r="IG36" s="164">
        <v>-2.7</v>
      </c>
      <c r="IH36" s="164">
        <v>1.5218</v>
      </c>
      <c r="II36" s="164">
        <v>1.3228</v>
      </c>
      <c r="IJ36" s="164">
        <v>-435.57369999999997</v>
      </c>
      <c r="IK36" s="164">
        <v>230.3587</v>
      </c>
      <c r="IL36" s="164">
        <v>233.07220000000001</v>
      </c>
      <c r="IM36" s="164">
        <v>179.70410000000001</v>
      </c>
      <c r="IN36" s="164">
        <v>-36.886200000000002</v>
      </c>
      <c r="IO36" s="164">
        <v>-168.0575</v>
      </c>
      <c r="IP36" s="164">
        <v>165.3509</v>
      </c>
      <c r="IQ36" s="164">
        <v>-85.502200000000002</v>
      </c>
      <c r="IR36" s="164">
        <v>-44.1995</v>
      </c>
      <c r="IS36" s="164">
        <v>-164.52099999999999</v>
      </c>
      <c r="IT36" s="164">
        <v>145.01130000000001</v>
      </c>
      <c r="IU36" s="164">
        <v>144.56540000000001</v>
      </c>
      <c r="IV36" s="164">
        <v>86.495199999999997</v>
      </c>
      <c r="IW36" s="164">
        <v>-222.62790000000001</v>
      </c>
      <c r="IX36" s="164">
        <v>43.649700000000003</v>
      </c>
      <c r="IY36" s="164">
        <v>-176.96449999999999</v>
      </c>
      <c r="IZ36" s="164">
        <v>179.75659999999999</v>
      </c>
      <c r="JA36" s="164">
        <v>-8.2248000000000001</v>
      </c>
      <c r="JB36" s="165"/>
      <c r="JC36" s="164">
        <v>23.12</v>
      </c>
      <c r="JD36" s="164">
        <v>5.6989999999999998</v>
      </c>
      <c r="JE36" s="164">
        <v>5.6319999999999997</v>
      </c>
      <c r="JF36" s="164">
        <v>-22.48</v>
      </c>
      <c r="JG36" s="164">
        <v>3.92</v>
      </c>
      <c r="JH36" s="165"/>
      <c r="JI36" s="164">
        <v>-3.8956</v>
      </c>
      <c r="JJ36" s="164">
        <v>-0.90790000000000004</v>
      </c>
      <c r="JK36" s="164">
        <v>-68.966200000000001</v>
      </c>
      <c r="JL36" s="164">
        <v>48.5</v>
      </c>
      <c r="JM36" s="164">
        <v>52.933</v>
      </c>
      <c r="JN36" s="164">
        <v>52.890999999999998</v>
      </c>
      <c r="JO36" s="164">
        <v>11.292400000000001</v>
      </c>
      <c r="JP36" s="165"/>
      <c r="JQ36" s="164">
        <v>46.632599999999996</v>
      </c>
      <c r="JR36" s="164">
        <v>46.914299999999997</v>
      </c>
      <c r="JS36" s="164">
        <v>48.104700000000001</v>
      </c>
      <c r="JT36" s="165"/>
      <c r="JU36" s="164">
        <v>68.8</v>
      </c>
      <c r="JV36" s="164">
        <v>39.262599999999999</v>
      </c>
      <c r="JW36" s="164">
        <v>7.08</v>
      </c>
      <c r="JX36" s="165"/>
      <c r="JY36" s="164">
        <v>-12.484</v>
      </c>
      <c r="JZ36" s="164">
        <v>45.731099999999998</v>
      </c>
      <c r="KA36" s="164">
        <v>16.438800000000001</v>
      </c>
      <c r="KB36" s="164">
        <v>-12.488300000000001</v>
      </c>
      <c r="KC36" s="164">
        <v>-45.097099999999998</v>
      </c>
      <c r="KD36" s="164">
        <v>3.9184000000000001</v>
      </c>
      <c r="KE36" s="164">
        <v>39.830800000000004</v>
      </c>
      <c r="KF36" s="164">
        <v>-78</v>
      </c>
      <c r="KG36" s="164">
        <v>76.8</v>
      </c>
      <c r="KH36" s="165"/>
      <c r="KI36" s="165"/>
    </row>
    <row r="37" spans="1:295" ht="18" customHeight="1" x14ac:dyDescent="0.25">
      <c r="A37" s="159" t="s">
        <v>43</v>
      </c>
      <c r="B37" s="159" t="s">
        <v>901</v>
      </c>
      <c r="C37" s="163">
        <v>0</v>
      </c>
      <c r="D37" s="164">
        <v>19.108899999999998</v>
      </c>
      <c r="E37" s="164">
        <v>-38.065300000000001</v>
      </c>
      <c r="F37" s="164">
        <v>-35.343699999999998</v>
      </c>
      <c r="G37" s="164">
        <v>23.341000000000001</v>
      </c>
      <c r="H37" s="165"/>
      <c r="I37" s="164">
        <v>46.989100000000001</v>
      </c>
      <c r="J37" s="164">
        <v>-94.480900000000005</v>
      </c>
      <c r="K37" s="164">
        <v>46.1374</v>
      </c>
      <c r="L37" s="164">
        <v>23.3233</v>
      </c>
      <c r="M37" s="164">
        <v>22.9986</v>
      </c>
      <c r="N37" s="164">
        <v>-13.32</v>
      </c>
      <c r="O37" s="164">
        <v>-39.097999999999999</v>
      </c>
      <c r="P37" s="164">
        <v>33</v>
      </c>
      <c r="Q37" s="164">
        <v>14.076000000000001</v>
      </c>
      <c r="R37" s="164">
        <v>-33</v>
      </c>
      <c r="S37" s="164">
        <v>12.9665</v>
      </c>
      <c r="T37" s="164">
        <v>192.00960000000001</v>
      </c>
      <c r="U37" s="164">
        <v>6.5155000000000003</v>
      </c>
      <c r="V37" s="164">
        <v>6.3727</v>
      </c>
      <c r="W37" s="164">
        <v>10.3727</v>
      </c>
      <c r="X37" s="164">
        <v>4.2508999999999997</v>
      </c>
      <c r="Y37" s="164">
        <v>5.9101999999999997</v>
      </c>
      <c r="Z37" s="164">
        <v>8.0043000000000006</v>
      </c>
      <c r="AA37" s="165"/>
      <c r="AB37" s="165"/>
      <c r="AC37" s="164">
        <v>-72.11</v>
      </c>
      <c r="AD37" s="164">
        <v>-71.599999999999994</v>
      </c>
      <c r="AE37" s="165"/>
      <c r="AF37" s="164">
        <v>13.32</v>
      </c>
      <c r="AG37" s="164">
        <v>37.4</v>
      </c>
      <c r="AH37" s="164">
        <v>-3.0089999999999999</v>
      </c>
      <c r="AI37" s="164">
        <v>0.11799999999999999</v>
      </c>
      <c r="AJ37" s="164">
        <v>-44.66</v>
      </c>
      <c r="AK37" s="164">
        <v>-44.41</v>
      </c>
      <c r="AL37" s="164">
        <v>-100.57</v>
      </c>
      <c r="AM37" s="164">
        <v>45.12</v>
      </c>
      <c r="AN37" s="164">
        <v>45.11</v>
      </c>
      <c r="AO37" s="164">
        <v>9.9108000000000001</v>
      </c>
      <c r="AP37" s="164">
        <v>11.082599999999999</v>
      </c>
      <c r="AQ37" s="164">
        <v>58.840499999999999</v>
      </c>
      <c r="AR37" s="164">
        <v>60.945599999999999</v>
      </c>
      <c r="AS37" s="165"/>
      <c r="AT37" s="164">
        <v>-27.997499999999999</v>
      </c>
      <c r="AU37" s="164">
        <v>-27.319199999999999</v>
      </c>
      <c r="AV37" s="164">
        <v>7.0338000000000003</v>
      </c>
      <c r="AW37" s="164">
        <v>7.6096000000000004</v>
      </c>
      <c r="AX37" s="164">
        <v>142.8005</v>
      </c>
      <c r="AY37" s="164">
        <v>145.21180000000001</v>
      </c>
      <c r="AZ37" s="164">
        <v>-2.0937999999999999</v>
      </c>
      <c r="BA37" s="164">
        <v>-13.0486</v>
      </c>
      <c r="BB37" s="164">
        <v>-213.9331</v>
      </c>
      <c r="BC37" s="164">
        <v>24.4391</v>
      </c>
      <c r="BD37" s="164">
        <v>-11.6</v>
      </c>
      <c r="BE37" s="164">
        <v>-12</v>
      </c>
      <c r="BF37" s="164">
        <v>32.031599999999997</v>
      </c>
      <c r="BG37" s="164">
        <v>31.426500000000001</v>
      </c>
      <c r="BH37" s="164">
        <v>-6.4679000000000002</v>
      </c>
      <c r="BI37" s="165"/>
      <c r="BJ37" s="164">
        <v>-44.718699999999998</v>
      </c>
      <c r="BK37" s="164">
        <v>3.3359000000000001</v>
      </c>
      <c r="BL37" s="164">
        <v>7.1829000000000001</v>
      </c>
      <c r="BM37" s="164">
        <v>4.9321999999999999</v>
      </c>
      <c r="BN37" s="164">
        <v>245.2467</v>
      </c>
      <c r="BO37" s="164">
        <v>152.6841</v>
      </c>
      <c r="BP37" s="164">
        <v>152.80609999999999</v>
      </c>
      <c r="BQ37" s="164">
        <v>-437.73180000000002</v>
      </c>
      <c r="BR37" s="164">
        <v>337.40839999999997</v>
      </c>
      <c r="BS37" s="165"/>
      <c r="BT37" s="164">
        <v>-90.318100000000001</v>
      </c>
      <c r="BU37" s="164">
        <v>92.823300000000003</v>
      </c>
      <c r="BV37" s="164">
        <v>82.161699999999996</v>
      </c>
      <c r="BW37" s="164">
        <v>16.21</v>
      </c>
      <c r="BX37" s="164">
        <v>17.649999999999999</v>
      </c>
      <c r="BY37" s="164">
        <v>53.02</v>
      </c>
      <c r="BZ37" s="164">
        <v>64.19</v>
      </c>
      <c r="CA37" s="164">
        <v>-100.1957</v>
      </c>
      <c r="CB37" s="164">
        <v>-100.3297</v>
      </c>
      <c r="CC37" s="165"/>
      <c r="CD37" s="164">
        <v>199.77590000000001</v>
      </c>
      <c r="CE37" s="165"/>
      <c r="CF37" s="164">
        <v>-159.30369999999999</v>
      </c>
      <c r="CG37" s="164">
        <v>-157.78049999999999</v>
      </c>
      <c r="CH37" s="164">
        <v>0.52059999999999995</v>
      </c>
      <c r="CI37" s="165"/>
      <c r="CJ37" s="165"/>
      <c r="CK37" s="165"/>
      <c r="CL37" s="164">
        <v>130.1</v>
      </c>
      <c r="CM37" s="165"/>
      <c r="CN37" s="164">
        <v>-12.92</v>
      </c>
      <c r="CO37" s="164">
        <v>11.911300000000001</v>
      </c>
      <c r="CP37" s="164">
        <v>12.6746</v>
      </c>
      <c r="CQ37" s="164">
        <v>11.9358</v>
      </c>
      <c r="CR37" s="164">
        <v>87.9041</v>
      </c>
      <c r="CS37" s="164">
        <v>87.653999999999996</v>
      </c>
      <c r="CT37" s="165"/>
      <c r="CU37" s="164">
        <v>-123.3455</v>
      </c>
      <c r="CV37" s="164">
        <v>-6.8632</v>
      </c>
      <c r="CW37" s="164">
        <v>13.039199999999999</v>
      </c>
      <c r="CX37" s="164">
        <v>24.3</v>
      </c>
      <c r="CY37" s="164">
        <v>70.22</v>
      </c>
      <c r="CZ37" s="164">
        <v>40.0854</v>
      </c>
      <c r="DA37" s="164">
        <v>38.090499999999999</v>
      </c>
      <c r="DB37" s="164">
        <v>-26.65</v>
      </c>
      <c r="DC37" s="164">
        <v>-3.0143</v>
      </c>
      <c r="DD37" s="165"/>
      <c r="DE37" s="165"/>
      <c r="DF37" s="164">
        <v>-126.13209999999999</v>
      </c>
      <c r="DG37" s="165"/>
      <c r="DH37" s="164">
        <v>-16.350899999999999</v>
      </c>
      <c r="DI37" s="164">
        <v>-97.2</v>
      </c>
      <c r="DJ37" s="164">
        <v>-98.2</v>
      </c>
      <c r="DK37" s="164">
        <v>34.054900000000004</v>
      </c>
      <c r="DL37" s="164">
        <v>52.450600000000001</v>
      </c>
      <c r="DM37" s="164">
        <v>46.509599999999999</v>
      </c>
      <c r="DN37" s="164">
        <v>73.846400000000003</v>
      </c>
      <c r="DO37" s="164">
        <v>51.95</v>
      </c>
      <c r="DP37" s="164">
        <v>-3.5</v>
      </c>
      <c r="DQ37" s="164">
        <v>46.291499999999999</v>
      </c>
      <c r="DR37" s="164">
        <v>123.7345</v>
      </c>
      <c r="DS37" s="164">
        <v>-26.66</v>
      </c>
      <c r="DT37" s="164">
        <v>-27</v>
      </c>
      <c r="DU37" s="164">
        <v>109.18</v>
      </c>
      <c r="DV37" s="164">
        <v>59.52</v>
      </c>
      <c r="DW37" s="164">
        <v>125.1455</v>
      </c>
      <c r="DX37" s="164">
        <v>122.7636</v>
      </c>
      <c r="DY37" s="164">
        <v>-67.440899999999999</v>
      </c>
      <c r="DZ37" s="164">
        <v>-64.418199999999999</v>
      </c>
      <c r="EA37" s="164">
        <v>178.19820000000001</v>
      </c>
      <c r="EB37" s="164">
        <v>143.0325</v>
      </c>
      <c r="EC37" s="164">
        <v>138.87260000000001</v>
      </c>
      <c r="ED37" s="164">
        <v>140.7611</v>
      </c>
      <c r="EE37" s="164">
        <v>5.5471000000000004</v>
      </c>
      <c r="EF37" s="164">
        <v>59.456299999999999</v>
      </c>
      <c r="EG37" s="164">
        <v>-27.334</v>
      </c>
      <c r="EH37" s="164">
        <v>449.81889999999999</v>
      </c>
      <c r="EI37" s="164">
        <v>-205.2088</v>
      </c>
      <c r="EJ37" s="165"/>
      <c r="EK37" s="164">
        <v>-20.6327</v>
      </c>
      <c r="EL37" s="164">
        <v>-19.934100000000001</v>
      </c>
      <c r="EM37" s="165"/>
      <c r="EN37" s="164">
        <v>-64.706500000000005</v>
      </c>
      <c r="EO37" s="164">
        <v>-60.345700000000001</v>
      </c>
      <c r="EP37" s="164">
        <v>141.37200000000001</v>
      </c>
      <c r="EQ37" s="164">
        <v>-69.113100000000003</v>
      </c>
      <c r="ER37" s="164">
        <v>-69.787300000000002</v>
      </c>
      <c r="ES37" s="164">
        <v>47.3018</v>
      </c>
      <c r="ET37" s="164">
        <v>0</v>
      </c>
      <c r="EU37" s="164">
        <v>-15.13</v>
      </c>
      <c r="EV37" s="164">
        <v>99.2</v>
      </c>
      <c r="EW37" s="164">
        <v>10.3912</v>
      </c>
      <c r="EX37" s="164">
        <v>-167.62530000000001</v>
      </c>
      <c r="EY37" s="164">
        <v>-12.610300000000001</v>
      </c>
      <c r="EZ37" s="164">
        <v>-12.098000000000001</v>
      </c>
      <c r="FA37" s="164">
        <v>4.7449000000000003</v>
      </c>
      <c r="FB37" s="164">
        <v>-57.920699999999997</v>
      </c>
      <c r="FC37" s="164">
        <v>23.57</v>
      </c>
      <c r="FD37" s="165"/>
      <c r="FE37" s="165"/>
      <c r="FF37" s="164">
        <v>2.7896000000000001</v>
      </c>
      <c r="FG37" s="164">
        <v>36.868600000000001</v>
      </c>
      <c r="FH37" s="164">
        <v>38.341099999999997</v>
      </c>
      <c r="FI37" s="164">
        <v>34.981699999999996</v>
      </c>
      <c r="FJ37" s="164">
        <v>99.636499999999998</v>
      </c>
      <c r="FK37" s="164">
        <v>100.6412</v>
      </c>
      <c r="FL37" s="164">
        <v>-17.9178</v>
      </c>
      <c r="FM37" s="164">
        <v>69.640199999999993</v>
      </c>
      <c r="FN37" s="164">
        <v>69.352800000000002</v>
      </c>
      <c r="FO37" s="164">
        <v>-13.045299999999999</v>
      </c>
      <c r="FP37" s="164">
        <v>0</v>
      </c>
      <c r="FQ37" s="164">
        <v>-23.113800000000001</v>
      </c>
      <c r="FR37" s="164">
        <v>-21.61</v>
      </c>
      <c r="FS37" s="164">
        <v>19.173300000000001</v>
      </c>
      <c r="FT37" s="164">
        <v>0.8206</v>
      </c>
      <c r="FU37" s="164">
        <v>-12.47</v>
      </c>
      <c r="FV37" s="164">
        <v>24.93</v>
      </c>
      <c r="FW37" s="164">
        <v>-22.749199999999998</v>
      </c>
      <c r="FX37" s="164">
        <v>9.8726000000000003</v>
      </c>
      <c r="FY37" s="164">
        <v>-10.456</v>
      </c>
      <c r="FZ37" s="164">
        <v>7.8929999999999998</v>
      </c>
      <c r="GA37" s="165"/>
      <c r="GB37" s="164">
        <v>27.28</v>
      </c>
      <c r="GC37" s="164">
        <v>-4.6132999999999997</v>
      </c>
      <c r="GD37" s="164">
        <v>13.3255</v>
      </c>
      <c r="GE37" s="164">
        <v>16.809999999999999</v>
      </c>
      <c r="GF37" s="164">
        <v>76.599699999999999</v>
      </c>
      <c r="GG37" s="164">
        <v>25.9</v>
      </c>
      <c r="GH37" s="164">
        <v>-21.9084</v>
      </c>
      <c r="GI37" s="165"/>
      <c r="GJ37" s="164">
        <v>0</v>
      </c>
      <c r="GK37" s="164">
        <v>1.8066</v>
      </c>
      <c r="GL37" s="165"/>
      <c r="GM37" s="165"/>
      <c r="GN37" s="164">
        <v>-11.752800000000001</v>
      </c>
      <c r="GO37" s="164">
        <v>-35.811500000000002</v>
      </c>
      <c r="GP37" s="164">
        <v>23.503299999999999</v>
      </c>
      <c r="GQ37" s="164">
        <v>55.629199999999997</v>
      </c>
      <c r="GR37" s="164">
        <v>64.883300000000006</v>
      </c>
      <c r="GS37" s="164">
        <v>64.122100000000003</v>
      </c>
      <c r="GT37" s="164">
        <v>-148.94030000000001</v>
      </c>
      <c r="GU37" s="165"/>
      <c r="GV37" s="164">
        <v>34.533799999999999</v>
      </c>
      <c r="GW37" s="164">
        <v>-51.950200000000002</v>
      </c>
      <c r="GX37" s="164">
        <v>10.1313</v>
      </c>
      <c r="GY37" s="164">
        <v>6.7788000000000004</v>
      </c>
      <c r="GZ37" s="164">
        <v>6.4878</v>
      </c>
      <c r="HA37" s="164">
        <v>11.4488</v>
      </c>
      <c r="HB37" s="164">
        <v>105.0078</v>
      </c>
      <c r="HC37" s="164">
        <v>105.0248</v>
      </c>
      <c r="HD37" s="164">
        <v>284.5</v>
      </c>
      <c r="HE37" s="164">
        <v>-282.7004</v>
      </c>
      <c r="HF37" s="164">
        <v>-441.10599999999999</v>
      </c>
      <c r="HG37" s="164">
        <v>440.78309999999999</v>
      </c>
      <c r="HH37" s="164">
        <v>441.58409999999998</v>
      </c>
      <c r="HI37" s="164">
        <v>-101.0351</v>
      </c>
      <c r="HJ37" s="164">
        <v>-100.29689999999999</v>
      </c>
      <c r="HK37" s="164">
        <v>-17.237400000000001</v>
      </c>
      <c r="HL37" s="164">
        <v>0</v>
      </c>
      <c r="HM37" s="164">
        <v>78.025800000000004</v>
      </c>
      <c r="HN37" s="164">
        <v>77.067099999999996</v>
      </c>
      <c r="HO37" s="165"/>
      <c r="HP37" s="165"/>
      <c r="HQ37" s="164">
        <v>5.6059000000000001</v>
      </c>
      <c r="HR37" s="164">
        <v>5.5399000000000003</v>
      </c>
      <c r="HS37" s="164">
        <v>-8.9658999999999995</v>
      </c>
      <c r="HT37" s="164">
        <v>-8.6214999999999993</v>
      </c>
      <c r="HU37" s="164">
        <v>49.97</v>
      </c>
      <c r="HV37" s="164">
        <v>49.69</v>
      </c>
      <c r="HW37" s="164">
        <v>53</v>
      </c>
      <c r="HX37" s="164">
        <v>52.8</v>
      </c>
      <c r="HY37" s="164">
        <v>23.012899999999998</v>
      </c>
      <c r="HZ37" s="164">
        <v>-66.72</v>
      </c>
      <c r="IA37" s="164">
        <v>-317.846</v>
      </c>
      <c r="IB37" s="164">
        <v>89.8416</v>
      </c>
      <c r="IC37" s="164">
        <v>89.680800000000005</v>
      </c>
      <c r="ID37" s="164">
        <v>7.1</v>
      </c>
      <c r="IE37" s="164">
        <v>-66.7</v>
      </c>
      <c r="IF37" s="164">
        <v>-5.3</v>
      </c>
      <c r="IG37" s="164">
        <v>-4.5999999999999996</v>
      </c>
      <c r="IH37" s="164">
        <v>1.3756999999999999</v>
      </c>
      <c r="II37" s="164">
        <v>1.2349000000000001</v>
      </c>
      <c r="IJ37" s="164">
        <v>-427.3922</v>
      </c>
      <c r="IK37" s="164">
        <v>235.3793</v>
      </c>
      <c r="IL37" s="164">
        <v>244.1283</v>
      </c>
      <c r="IM37" s="164">
        <v>188.87780000000001</v>
      </c>
      <c r="IN37" s="164">
        <v>-42.174799999999998</v>
      </c>
      <c r="IO37" s="164">
        <v>-176.70060000000001</v>
      </c>
      <c r="IP37" s="164">
        <v>173.23849999999999</v>
      </c>
      <c r="IQ37" s="164">
        <v>-92.555300000000003</v>
      </c>
      <c r="IR37" s="164">
        <v>-47.309100000000001</v>
      </c>
      <c r="IS37" s="164">
        <v>-173.0574</v>
      </c>
      <c r="IT37" s="164">
        <v>144.6397</v>
      </c>
      <c r="IU37" s="164">
        <v>147.70509999999999</v>
      </c>
      <c r="IV37" s="164">
        <v>85.754199999999997</v>
      </c>
      <c r="IW37" s="164">
        <v>-231.20840000000001</v>
      </c>
      <c r="IX37" s="164">
        <v>47.6753</v>
      </c>
      <c r="IY37" s="164">
        <v>-184.08150000000001</v>
      </c>
      <c r="IZ37" s="164">
        <v>186.80520000000001</v>
      </c>
      <c r="JA37" s="164">
        <v>-8.2248000000000001</v>
      </c>
      <c r="JB37" s="165"/>
      <c r="JC37" s="164">
        <v>22.72</v>
      </c>
      <c r="JD37" s="164">
        <v>5.8949999999999996</v>
      </c>
      <c r="JE37" s="164">
        <v>5.8959999999999999</v>
      </c>
      <c r="JF37" s="164">
        <v>-23.36</v>
      </c>
      <c r="JG37" s="164">
        <v>3.76</v>
      </c>
      <c r="JH37" s="165"/>
      <c r="JI37" s="164">
        <v>-4.3625999999999996</v>
      </c>
      <c r="JJ37" s="164">
        <v>-1.2009000000000001</v>
      </c>
      <c r="JK37" s="164">
        <v>-68.703699999999998</v>
      </c>
      <c r="JL37" s="164">
        <v>49.3</v>
      </c>
      <c r="JM37" s="164">
        <v>56.32</v>
      </c>
      <c r="JN37" s="164">
        <v>55.718000000000004</v>
      </c>
      <c r="JO37" s="164">
        <v>11.345599999999999</v>
      </c>
      <c r="JP37" s="165"/>
      <c r="JQ37" s="164">
        <v>49.490900000000003</v>
      </c>
      <c r="JR37" s="164">
        <v>48.949599999999997</v>
      </c>
      <c r="JS37" s="164">
        <v>49.488100000000003</v>
      </c>
      <c r="JT37" s="165"/>
      <c r="JU37" s="164">
        <v>66.599999999999994</v>
      </c>
      <c r="JV37" s="164">
        <v>39.300199999999997</v>
      </c>
      <c r="JW37" s="164">
        <v>7.19</v>
      </c>
      <c r="JX37" s="165"/>
      <c r="JY37" s="164">
        <v>-12.742800000000001</v>
      </c>
      <c r="JZ37" s="164">
        <v>46.200400000000002</v>
      </c>
      <c r="KA37" s="164">
        <v>16.380700000000001</v>
      </c>
      <c r="KB37" s="164">
        <v>-12.9954</v>
      </c>
      <c r="KC37" s="164">
        <v>-45.206800000000001</v>
      </c>
      <c r="KD37" s="164">
        <v>4.8296999999999999</v>
      </c>
      <c r="KE37" s="164">
        <v>39.990400000000001</v>
      </c>
      <c r="KF37" s="164">
        <v>-75.900000000000006</v>
      </c>
      <c r="KG37" s="164">
        <v>76.099999999999994</v>
      </c>
      <c r="KH37" s="165"/>
      <c r="KI37" s="165"/>
    </row>
    <row r="38" spans="1:295" ht="18" customHeight="1" x14ac:dyDescent="0.25">
      <c r="A38" s="159" t="s">
        <v>43</v>
      </c>
      <c r="B38" s="159" t="s">
        <v>902</v>
      </c>
      <c r="C38" s="163">
        <v>0</v>
      </c>
      <c r="D38" s="165"/>
      <c r="E38" s="164">
        <v>-38.0595</v>
      </c>
      <c r="F38" s="164">
        <v>-35.540300000000002</v>
      </c>
      <c r="G38" s="164">
        <v>23.464099999999998</v>
      </c>
      <c r="H38" s="165"/>
      <c r="I38" s="164">
        <v>47.380899999999997</v>
      </c>
      <c r="J38" s="164">
        <v>-95.077200000000005</v>
      </c>
      <c r="K38" s="164">
        <v>45.513100000000001</v>
      </c>
      <c r="L38" s="164">
        <v>23.1233</v>
      </c>
      <c r="M38" s="164">
        <v>22.633199999999999</v>
      </c>
      <c r="N38" s="164">
        <v>-8.8800000000000008</v>
      </c>
      <c r="O38" s="164">
        <v>-38.731000000000002</v>
      </c>
      <c r="P38" s="164">
        <v>33</v>
      </c>
      <c r="Q38" s="164">
        <v>14.076000000000001</v>
      </c>
      <c r="R38" s="165"/>
      <c r="S38" s="164">
        <v>13.225099999999999</v>
      </c>
      <c r="T38" s="164">
        <v>191.08179999999999</v>
      </c>
      <c r="U38" s="164">
        <v>6.2968000000000002</v>
      </c>
      <c r="V38" s="164">
        <v>6.3579999999999997</v>
      </c>
      <c r="W38" s="164">
        <v>10.4085</v>
      </c>
      <c r="X38" s="164">
        <v>4.4139999999999997</v>
      </c>
      <c r="Y38" s="164">
        <v>5.6234000000000002</v>
      </c>
      <c r="Z38" s="164">
        <v>7.9085999999999999</v>
      </c>
      <c r="AA38" s="165"/>
      <c r="AB38" s="165"/>
      <c r="AC38" s="164">
        <v>-69.540000000000006</v>
      </c>
      <c r="AD38" s="164">
        <v>-69.59</v>
      </c>
      <c r="AE38" s="165"/>
      <c r="AF38" s="164">
        <v>8.8800000000000008</v>
      </c>
      <c r="AG38" s="165"/>
      <c r="AH38" s="164">
        <v>-2.931</v>
      </c>
      <c r="AI38" s="164">
        <v>0.121</v>
      </c>
      <c r="AJ38" s="164">
        <v>-42.08</v>
      </c>
      <c r="AK38" s="164">
        <v>-42.17</v>
      </c>
      <c r="AL38" s="164">
        <v>-100.38</v>
      </c>
      <c r="AM38" s="164">
        <v>42.89</v>
      </c>
      <c r="AN38" s="164">
        <v>43.11</v>
      </c>
      <c r="AO38" s="164">
        <v>10.3872</v>
      </c>
      <c r="AP38" s="164">
        <v>11.0068</v>
      </c>
      <c r="AQ38" s="164">
        <v>58.039400000000001</v>
      </c>
      <c r="AR38" s="164">
        <v>60.291600000000003</v>
      </c>
      <c r="AS38" s="165"/>
      <c r="AT38" s="164">
        <v>-21.299499999999998</v>
      </c>
      <c r="AU38" s="164">
        <v>-21.4389</v>
      </c>
      <c r="AV38" s="164">
        <v>6.7834000000000003</v>
      </c>
      <c r="AW38" s="164">
        <v>6.2210999999999999</v>
      </c>
      <c r="AX38" s="164">
        <v>137.3082</v>
      </c>
      <c r="AY38" s="164">
        <v>140.92509999999999</v>
      </c>
      <c r="AZ38" s="164">
        <v>-2.0937999999999999</v>
      </c>
      <c r="BA38" s="164">
        <v>-12.998799999999999</v>
      </c>
      <c r="BB38" s="164">
        <v>-213.6926</v>
      </c>
      <c r="BC38" s="164">
        <v>24.5503</v>
      </c>
      <c r="BD38" s="164">
        <v>-11.6</v>
      </c>
      <c r="BE38" s="164">
        <v>-12.4</v>
      </c>
      <c r="BF38" s="164">
        <v>25.569099999999999</v>
      </c>
      <c r="BG38" s="164">
        <v>24.280100000000001</v>
      </c>
      <c r="BH38" s="164">
        <v>-6.5294999999999996</v>
      </c>
      <c r="BI38" s="165"/>
      <c r="BJ38" s="164">
        <v>-32.988</v>
      </c>
      <c r="BK38" s="164">
        <v>2.4003999999999999</v>
      </c>
      <c r="BL38" s="164">
        <v>6.2439</v>
      </c>
      <c r="BM38" s="164">
        <v>4.3404999999999996</v>
      </c>
      <c r="BN38" s="164">
        <v>247.505</v>
      </c>
      <c r="BO38" s="164">
        <v>165.6849</v>
      </c>
      <c r="BP38" s="164">
        <v>164.67779999999999</v>
      </c>
      <c r="BQ38" s="164">
        <v>-462.74740000000003</v>
      </c>
      <c r="BR38" s="164">
        <v>345.5111</v>
      </c>
      <c r="BS38" s="165"/>
      <c r="BT38" s="164">
        <v>-53.2408</v>
      </c>
      <c r="BU38" s="164">
        <v>52.651699999999998</v>
      </c>
      <c r="BV38" s="164">
        <v>81.133799999999994</v>
      </c>
      <c r="BW38" s="164">
        <v>16.66</v>
      </c>
      <c r="BX38" s="164">
        <v>17.95</v>
      </c>
      <c r="BY38" s="165"/>
      <c r="BZ38" s="164">
        <v>63.6</v>
      </c>
      <c r="CA38" s="164">
        <v>-113.4575</v>
      </c>
      <c r="CB38" s="164">
        <v>-112.11790000000001</v>
      </c>
      <c r="CC38" s="165"/>
      <c r="CD38" s="164">
        <v>222.28039999999999</v>
      </c>
      <c r="CE38" s="165"/>
      <c r="CF38" s="164">
        <v>-157.44569999999999</v>
      </c>
      <c r="CG38" s="164">
        <v>-156.78819999999999</v>
      </c>
      <c r="CH38" s="164">
        <v>-2.9359000000000002</v>
      </c>
      <c r="CI38" s="165"/>
      <c r="CJ38" s="165"/>
      <c r="CK38" s="165"/>
      <c r="CL38" s="164">
        <v>128.9</v>
      </c>
      <c r="CM38" s="165"/>
      <c r="CN38" s="164">
        <v>-12.39</v>
      </c>
      <c r="CO38" s="164">
        <v>10.99</v>
      </c>
      <c r="CP38" s="164">
        <v>11.5075</v>
      </c>
      <c r="CQ38" s="164">
        <v>11.027100000000001</v>
      </c>
      <c r="CR38" s="164">
        <v>86.061999999999998</v>
      </c>
      <c r="CS38" s="164">
        <v>86.898799999999994</v>
      </c>
      <c r="CT38" s="164">
        <v>12.680400000000001</v>
      </c>
      <c r="CU38" s="164">
        <v>-139.18870000000001</v>
      </c>
      <c r="CV38" s="164">
        <v>12.882899999999999</v>
      </c>
      <c r="CW38" s="164">
        <v>12.6929</v>
      </c>
      <c r="CX38" s="164">
        <v>22.78</v>
      </c>
      <c r="CY38" s="164">
        <v>70.98</v>
      </c>
      <c r="CZ38" s="164">
        <v>40.0854</v>
      </c>
      <c r="DA38" s="164">
        <v>38.090499999999999</v>
      </c>
      <c r="DB38" s="164">
        <v>-26.38</v>
      </c>
      <c r="DC38" s="164">
        <v>-3.0143</v>
      </c>
      <c r="DD38" s="165"/>
      <c r="DE38" s="165"/>
      <c r="DF38" s="164">
        <v>-138.18289999999999</v>
      </c>
      <c r="DG38" s="165"/>
      <c r="DH38" s="164">
        <v>-15.9984</v>
      </c>
      <c r="DI38" s="164">
        <v>-96.9</v>
      </c>
      <c r="DJ38" s="164">
        <v>-95.1</v>
      </c>
      <c r="DK38" s="164">
        <v>34.197699999999998</v>
      </c>
      <c r="DL38" s="164">
        <v>51.278700000000001</v>
      </c>
      <c r="DM38" s="164">
        <v>45.100700000000003</v>
      </c>
      <c r="DN38" s="164">
        <v>72.674599999999998</v>
      </c>
      <c r="DO38" s="164">
        <v>50.91</v>
      </c>
      <c r="DP38" s="164">
        <v>-3.17</v>
      </c>
      <c r="DQ38" s="164">
        <v>45.265500000000003</v>
      </c>
      <c r="DR38" s="164">
        <v>137.34780000000001</v>
      </c>
      <c r="DS38" s="164">
        <v>-26.47</v>
      </c>
      <c r="DT38" s="164">
        <v>-26.68</v>
      </c>
      <c r="DU38" s="164">
        <v>108.03</v>
      </c>
      <c r="DV38" s="164">
        <v>58.14</v>
      </c>
      <c r="DW38" s="164">
        <v>139.43639999999999</v>
      </c>
      <c r="DX38" s="164">
        <v>136.4727</v>
      </c>
      <c r="DY38" s="164">
        <v>-72.3874</v>
      </c>
      <c r="DZ38" s="164">
        <v>-71.209100000000007</v>
      </c>
      <c r="EA38" s="164">
        <v>181.53440000000001</v>
      </c>
      <c r="EB38" s="164">
        <v>146.79069999999999</v>
      </c>
      <c r="EC38" s="164">
        <v>141.36799999999999</v>
      </c>
      <c r="ED38" s="164">
        <v>142.99090000000001</v>
      </c>
      <c r="EE38" s="164">
        <v>-0.58679999999999999</v>
      </c>
      <c r="EF38" s="164">
        <v>58.503</v>
      </c>
      <c r="EG38" s="164">
        <v>-27.763999999999999</v>
      </c>
      <c r="EH38" s="164">
        <v>477.7251</v>
      </c>
      <c r="EI38" s="164">
        <v>-237.67400000000001</v>
      </c>
      <c r="EJ38" s="165"/>
      <c r="EK38" s="164">
        <v>-21.8596</v>
      </c>
      <c r="EL38" s="164">
        <v>-20.470600000000001</v>
      </c>
      <c r="EM38" s="165"/>
      <c r="EN38" s="164">
        <v>-70.06</v>
      </c>
      <c r="EO38" s="164">
        <v>-65.638999999999996</v>
      </c>
      <c r="EP38" s="164">
        <v>129.072</v>
      </c>
      <c r="EQ38" s="164">
        <v>-67.028800000000004</v>
      </c>
      <c r="ER38" s="164">
        <v>-67.132999999999996</v>
      </c>
      <c r="ES38" s="164">
        <v>55.622300000000003</v>
      </c>
      <c r="ET38" s="164">
        <v>0</v>
      </c>
      <c r="EU38" s="164">
        <v>-14.92</v>
      </c>
      <c r="EV38" s="164">
        <v>88.1</v>
      </c>
      <c r="EW38" s="164">
        <v>10.035399999999999</v>
      </c>
      <c r="EX38" s="164">
        <v>-177.45410000000001</v>
      </c>
      <c r="EY38" s="164">
        <v>-12.6525</v>
      </c>
      <c r="EZ38" s="164">
        <v>-12.2347</v>
      </c>
      <c r="FA38" s="164">
        <v>4.7546999999999997</v>
      </c>
      <c r="FB38" s="164">
        <v>-56.502000000000002</v>
      </c>
      <c r="FC38" s="164">
        <v>23.791799999999999</v>
      </c>
      <c r="FD38" s="165"/>
      <c r="FE38" s="165"/>
      <c r="FF38" s="164">
        <v>2.7442000000000002</v>
      </c>
      <c r="FG38" s="164">
        <v>39.727200000000003</v>
      </c>
      <c r="FH38" s="164">
        <v>39.850700000000003</v>
      </c>
      <c r="FI38" s="164">
        <v>37.8934</v>
      </c>
      <c r="FJ38" s="164">
        <v>113.8703</v>
      </c>
      <c r="FK38" s="164">
        <v>114.0378</v>
      </c>
      <c r="FL38" s="164">
        <v>-9.3775999999999993</v>
      </c>
      <c r="FM38" s="164">
        <v>73.441800000000001</v>
      </c>
      <c r="FN38" s="164">
        <v>74.418800000000005</v>
      </c>
      <c r="FO38" s="164">
        <v>-6.1882999999999999</v>
      </c>
      <c r="FP38" s="164">
        <v>14.562900000000001</v>
      </c>
      <c r="FQ38" s="164">
        <v>-22.828099999999999</v>
      </c>
      <c r="FR38" s="164">
        <v>-20.329999999999998</v>
      </c>
      <c r="FS38" s="164">
        <v>19.1708</v>
      </c>
      <c r="FT38" s="164">
        <v>0.84630000000000005</v>
      </c>
      <c r="FU38" s="164">
        <v>-12.4</v>
      </c>
      <c r="FV38" s="164">
        <v>23.96</v>
      </c>
      <c r="FW38" s="164">
        <v>-21.773800000000001</v>
      </c>
      <c r="FX38" s="164">
        <v>9.7111000000000001</v>
      </c>
      <c r="FY38" s="164">
        <v>-10.289</v>
      </c>
      <c r="FZ38" s="164">
        <v>7.9349999999999996</v>
      </c>
      <c r="GA38" s="165"/>
      <c r="GB38" s="164">
        <v>26.67</v>
      </c>
      <c r="GC38" s="164">
        <v>-15.4947</v>
      </c>
      <c r="GD38" s="164">
        <v>8.3216000000000001</v>
      </c>
      <c r="GE38" s="165"/>
      <c r="GF38" s="164">
        <v>76.1691</v>
      </c>
      <c r="GG38" s="164">
        <v>24.7</v>
      </c>
      <c r="GH38" s="164">
        <v>-22.595700000000001</v>
      </c>
      <c r="GI38" s="165"/>
      <c r="GJ38" s="164">
        <v>0</v>
      </c>
      <c r="GK38" s="164">
        <v>1.8149</v>
      </c>
      <c r="GL38" s="165"/>
      <c r="GM38" s="165"/>
      <c r="GN38" s="164">
        <v>-11.6183</v>
      </c>
      <c r="GO38" s="164">
        <v>-35.812800000000003</v>
      </c>
      <c r="GP38" s="164">
        <v>21.456199999999999</v>
      </c>
      <c r="GQ38" s="164">
        <v>55.545200000000001</v>
      </c>
      <c r="GR38" s="164">
        <v>64.6571</v>
      </c>
      <c r="GS38" s="164">
        <v>65.796999999999997</v>
      </c>
      <c r="GT38" s="164">
        <v>-150.93889999999999</v>
      </c>
      <c r="GU38" s="164">
        <v>-22.818999999999999</v>
      </c>
      <c r="GV38" s="164">
        <v>34.1586</v>
      </c>
      <c r="GW38" s="164">
        <v>-50.409599999999998</v>
      </c>
      <c r="GX38" s="165"/>
      <c r="GY38" s="164">
        <v>7.3257000000000003</v>
      </c>
      <c r="GZ38" s="164">
        <v>7.1101000000000001</v>
      </c>
      <c r="HA38" s="164">
        <v>12</v>
      </c>
      <c r="HB38" s="164">
        <v>104.4995</v>
      </c>
      <c r="HC38" s="164">
        <v>103.00830000000001</v>
      </c>
      <c r="HD38" s="164">
        <v>286.60000000000002</v>
      </c>
      <c r="HE38" s="164">
        <v>-283.8451</v>
      </c>
      <c r="HF38" s="164">
        <v>-436.02030000000002</v>
      </c>
      <c r="HG38" s="164">
        <v>437.50869999999998</v>
      </c>
      <c r="HH38" s="164">
        <v>437.02879999999999</v>
      </c>
      <c r="HI38" s="164">
        <v>-98.177800000000005</v>
      </c>
      <c r="HJ38" s="164">
        <v>-98.889099999999999</v>
      </c>
      <c r="HK38" s="164">
        <v>-17.011500000000002</v>
      </c>
      <c r="HL38" s="164">
        <v>0</v>
      </c>
      <c r="HM38" s="164">
        <v>73.748000000000005</v>
      </c>
      <c r="HN38" s="164">
        <v>72.382599999999996</v>
      </c>
      <c r="HO38" s="165"/>
      <c r="HP38" s="165"/>
      <c r="HQ38" s="164">
        <v>1.4859</v>
      </c>
      <c r="HR38" s="164">
        <v>1.2882</v>
      </c>
      <c r="HS38" s="164">
        <v>-13.1485</v>
      </c>
      <c r="HT38" s="164">
        <v>-12.5238</v>
      </c>
      <c r="HU38" s="164">
        <v>51.99</v>
      </c>
      <c r="HV38" s="164">
        <v>52.03</v>
      </c>
      <c r="HW38" s="164">
        <v>52.2</v>
      </c>
      <c r="HX38" s="164">
        <v>53.2</v>
      </c>
      <c r="HY38" s="165"/>
      <c r="HZ38" s="164">
        <v>-57.28</v>
      </c>
      <c r="IA38" s="164">
        <v>-315.4692</v>
      </c>
      <c r="IB38" s="164">
        <v>89.222899999999996</v>
      </c>
      <c r="IC38" s="164">
        <v>89.813599999999994</v>
      </c>
      <c r="ID38" s="164">
        <v>7.6</v>
      </c>
      <c r="IE38" s="164">
        <v>-67.2</v>
      </c>
      <c r="IF38" s="164">
        <v>-0.8</v>
      </c>
      <c r="IG38" s="164">
        <v>-0.2</v>
      </c>
      <c r="IH38" s="164">
        <v>1.3315999999999999</v>
      </c>
      <c r="II38" s="164">
        <v>1.1948000000000001</v>
      </c>
      <c r="IJ38" s="164">
        <v>-430.16609999999997</v>
      </c>
      <c r="IK38" s="164">
        <v>264.65780000000001</v>
      </c>
      <c r="IL38" s="164">
        <v>253.6233</v>
      </c>
      <c r="IM38" s="164">
        <v>190.39699999999999</v>
      </c>
      <c r="IN38" s="164">
        <v>-48.805199999999999</v>
      </c>
      <c r="IO38" s="164">
        <v>-186.82560000000001</v>
      </c>
      <c r="IP38" s="164">
        <v>180.19069999999999</v>
      </c>
      <c r="IQ38" s="164">
        <v>-81.259699999999995</v>
      </c>
      <c r="IR38" s="164">
        <v>-48.407299999999999</v>
      </c>
      <c r="IS38" s="164">
        <v>-177.8965</v>
      </c>
      <c r="IT38" s="164">
        <v>147.28360000000001</v>
      </c>
      <c r="IU38" s="164">
        <v>145.17439999999999</v>
      </c>
      <c r="IV38" s="164">
        <v>85.106700000000004</v>
      </c>
      <c r="IW38" s="164">
        <v>-241.4034</v>
      </c>
      <c r="IX38" s="164">
        <v>50.525199999999998</v>
      </c>
      <c r="IY38" s="164">
        <v>-191.8015</v>
      </c>
      <c r="IZ38" s="164">
        <v>192.99979999999999</v>
      </c>
      <c r="JA38" s="164">
        <v>-8.3318999999999992</v>
      </c>
      <c r="JB38" s="165"/>
      <c r="JC38" s="164">
        <v>22.32</v>
      </c>
      <c r="JD38" s="164">
        <v>5.9080000000000004</v>
      </c>
      <c r="JE38" s="164">
        <v>5.8639999999999999</v>
      </c>
      <c r="JF38" s="164">
        <v>-21.2</v>
      </c>
      <c r="JG38" s="164">
        <v>3.92</v>
      </c>
      <c r="JH38" s="165"/>
      <c r="JI38" s="164">
        <v>-3.8651</v>
      </c>
      <c r="JJ38" s="164">
        <v>-0.67290000000000005</v>
      </c>
      <c r="JK38" s="164">
        <v>-69.671199999999999</v>
      </c>
      <c r="JL38" s="164">
        <v>49.5</v>
      </c>
      <c r="JM38" s="164">
        <v>53.442</v>
      </c>
      <c r="JN38" s="164">
        <v>53.761000000000003</v>
      </c>
      <c r="JO38" s="165"/>
      <c r="JP38" s="165"/>
      <c r="JQ38" s="164">
        <v>47.278100000000002</v>
      </c>
      <c r="JR38" s="164">
        <v>48.21</v>
      </c>
      <c r="JS38" s="164">
        <v>48.2029</v>
      </c>
      <c r="JT38" s="165"/>
      <c r="JU38" s="164">
        <v>67.400000000000006</v>
      </c>
      <c r="JV38" s="164">
        <v>38.880099999999999</v>
      </c>
      <c r="JW38" s="164">
        <v>7.28</v>
      </c>
      <c r="JX38" s="165"/>
      <c r="JY38" s="164">
        <v>-12.892200000000001</v>
      </c>
      <c r="JZ38" s="164">
        <v>45.539400000000001</v>
      </c>
      <c r="KA38" s="164">
        <v>16.0928</v>
      </c>
      <c r="KB38" s="164">
        <v>-12.369400000000001</v>
      </c>
      <c r="KC38" s="164">
        <v>-45.310099999999998</v>
      </c>
      <c r="KD38" s="164">
        <v>3.7968000000000002</v>
      </c>
      <c r="KE38" s="164">
        <v>40.652099999999997</v>
      </c>
      <c r="KF38" s="164">
        <v>-76.8</v>
      </c>
      <c r="KG38" s="164">
        <v>77.3</v>
      </c>
      <c r="KH38" s="165"/>
      <c r="KI38" s="165"/>
    </row>
    <row r="39" spans="1:295" ht="18" customHeight="1" x14ac:dyDescent="0.25">
      <c r="A39" s="159" t="s">
        <v>43</v>
      </c>
      <c r="B39" s="159" t="s">
        <v>903</v>
      </c>
      <c r="C39" s="163">
        <v>0</v>
      </c>
      <c r="D39" s="164">
        <v>19.128900000000002</v>
      </c>
      <c r="E39" s="165"/>
      <c r="F39" s="164">
        <v>-36.425899999999999</v>
      </c>
      <c r="G39" s="164">
        <v>23.075399999999998</v>
      </c>
      <c r="H39" s="165"/>
      <c r="I39" s="164">
        <v>46.557400000000001</v>
      </c>
      <c r="J39" s="164">
        <v>-94.9452</v>
      </c>
      <c r="K39" s="164">
        <v>45.258400000000002</v>
      </c>
      <c r="L39" s="164">
        <v>23.005299999999998</v>
      </c>
      <c r="M39" s="164">
        <v>22.365100000000002</v>
      </c>
      <c r="N39" s="164">
        <v>-2.2200000000000002</v>
      </c>
      <c r="O39" s="164">
        <v>-38.875999999999998</v>
      </c>
      <c r="P39" s="164">
        <v>33</v>
      </c>
      <c r="Q39" s="164">
        <v>14.076000000000001</v>
      </c>
      <c r="R39" s="164">
        <v>-33</v>
      </c>
      <c r="S39" s="164">
        <v>13.2182</v>
      </c>
      <c r="T39" s="164">
        <v>186.39699999999999</v>
      </c>
      <c r="U39" s="164">
        <v>6.7557</v>
      </c>
      <c r="V39" s="164">
        <v>6.8521000000000001</v>
      </c>
      <c r="W39" s="164">
        <v>10.8567</v>
      </c>
      <c r="X39" s="164">
        <v>4.3734000000000002</v>
      </c>
      <c r="Y39" s="164">
        <v>5.6688999999999998</v>
      </c>
      <c r="Z39" s="164">
        <v>8.2491000000000003</v>
      </c>
      <c r="AA39" s="165"/>
      <c r="AB39" s="165"/>
      <c r="AC39" s="164">
        <v>-67.88</v>
      </c>
      <c r="AD39" s="164">
        <v>-67.84</v>
      </c>
      <c r="AE39" s="165"/>
      <c r="AF39" s="164">
        <v>2.2200000000000002</v>
      </c>
      <c r="AG39" s="165"/>
      <c r="AH39" s="164">
        <v>-0.40899999999999997</v>
      </c>
      <c r="AI39" s="164">
        <v>0.13600000000000001</v>
      </c>
      <c r="AJ39" s="164">
        <v>-44.64</v>
      </c>
      <c r="AK39" s="164">
        <v>-44.47</v>
      </c>
      <c r="AL39" s="164">
        <v>-93.92</v>
      </c>
      <c r="AM39" s="164">
        <v>45.68</v>
      </c>
      <c r="AN39" s="164">
        <v>44.93</v>
      </c>
      <c r="AO39" s="164">
        <v>10.0017</v>
      </c>
      <c r="AP39" s="164">
        <v>11.2842</v>
      </c>
      <c r="AQ39" s="164">
        <v>58.438400000000001</v>
      </c>
      <c r="AR39" s="164">
        <v>61.337699999999998</v>
      </c>
      <c r="AS39" s="165"/>
      <c r="AT39" s="164">
        <v>-24.514500000000002</v>
      </c>
      <c r="AU39" s="164">
        <v>-23.5136</v>
      </c>
      <c r="AV39" s="164">
        <v>20.6662</v>
      </c>
      <c r="AW39" s="164">
        <v>24.163699999999999</v>
      </c>
      <c r="AX39" s="164">
        <v>133.0215</v>
      </c>
      <c r="AY39" s="164">
        <v>135.70070000000001</v>
      </c>
      <c r="AZ39" s="164">
        <v>1.0632999999999999</v>
      </c>
      <c r="BA39" s="164">
        <v>2.3708999999999998</v>
      </c>
      <c r="BB39" s="164">
        <v>-228.0866</v>
      </c>
      <c r="BC39" s="164">
        <v>24.044799999999999</v>
      </c>
      <c r="BD39" s="164">
        <v>-11.4</v>
      </c>
      <c r="BE39" s="164">
        <v>-12</v>
      </c>
      <c r="BF39" s="164">
        <v>26.359300000000001</v>
      </c>
      <c r="BG39" s="164">
        <v>27.360700000000001</v>
      </c>
      <c r="BH39" s="164">
        <v>-6.1403999999999996</v>
      </c>
      <c r="BI39" s="165"/>
      <c r="BJ39" s="164">
        <v>-34.766100000000002</v>
      </c>
      <c r="BK39" s="164">
        <v>2.2246000000000001</v>
      </c>
      <c r="BL39" s="164">
        <v>6.1919000000000004</v>
      </c>
      <c r="BM39" s="164">
        <v>4.3992000000000004</v>
      </c>
      <c r="BN39" s="164">
        <v>264.32069999999999</v>
      </c>
      <c r="BO39" s="164">
        <v>166.32579999999999</v>
      </c>
      <c r="BP39" s="164">
        <v>167.79069999999999</v>
      </c>
      <c r="BQ39" s="164">
        <v>-474.76749999999998</v>
      </c>
      <c r="BR39" s="164">
        <v>356.09449999999998</v>
      </c>
      <c r="BS39" s="165"/>
      <c r="BT39" s="164">
        <v>-43.873699999999999</v>
      </c>
      <c r="BU39" s="164">
        <v>44.6997</v>
      </c>
      <c r="BV39" s="164">
        <v>81.143699999999995</v>
      </c>
      <c r="BW39" s="164">
        <v>16.829999999999998</v>
      </c>
      <c r="BX39" s="164">
        <v>18.02</v>
      </c>
      <c r="BY39" s="164">
        <v>52.53</v>
      </c>
      <c r="BZ39" s="164">
        <v>62.78</v>
      </c>
      <c r="CA39" s="164">
        <v>-115.3329</v>
      </c>
      <c r="CB39" s="164">
        <v>-114.6631</v>
      </c>
      <c r="CC39" s="165"/>
      <c r="CD39" s="164">
        <v>226.8717</v>
      </c>
      <c r="CE39" s="165"/>
      <c r="CF39" s="164">
        <v>-161.27250000000001</v>
      </c>
      <c r="CG39" s="164">
        <v>-159.66569999999999</v>
      </c>
      <c r="CH39" s="164">
        <v>-3.2576000000000001</v>
      </c>
      <c r="CI39" s="165"/>
      <c r="CJ39" s="165"/>
      <c r="CK39" s="165"/>
      <c r="CL39" s="164">
        <v>130.19999999999999</v>
      </c>
      <c r="CM39" s="165"/>
      <c r="CN39" s="164">
        <v>-12.39</v>
      </c>
      <c r="CO39" s="164">
        <v>9.8017000000000003</v>
      </c>
      <c r="CP39" s="164">
        <v>9.9491999999999994</v>
      </c>
      <c r="CQ39" s="164">
        <v>9.8775999999999993</v>
      </c>
      <c r="CR39" s="164">
        <v>83.717399999999998</v>
      </c>
      <c r="CS39" s="164">
        <v>83.652699999999996</v>
      </c>
      <c r="CT39" s="164">
        <v>19.490300000000001</v>
      </c>
      <c r="CU39" s="164">
        <v>-143.423</v>
      </c>
      <c r="CV39" s="164">
        <v>20.346299999999999</v>
      </c>
      <c r="CW39" s="164">
        <v>12.577999999999999</v>
      </c>
      <c r="CX39" s="164">
        <v>24.71</v>
      </c>
      <c r="CY39" s="164">
        <v>72.81</v>
      </c>
      <c r="CZ39" s="164">
        <v>40.0854</v>
      </c>
      <c r="DA39" s="164">
        <v>38.090499999999999</v>
      </c>
      <c r="DB39" s="164">
        <v>-26.51</v>
      </c>
      <c r="DC39" s="164">
        <v>-3.0143</v>
      </c>
      <c r="DD39" s="165"/>
      <c r="DE39" s="165"/>
      <c r="DF39" s="164">
        <v>-148.75909999999999</v>
      </c>
      <c r="DG39" s="165"/>
      <c r="DH39" s="164">
        <v>-15.9636</v>
      </c>
      <c r="DI39" s="164">
        <v>-95.7</v>
      </c>
      <c r="DJ39" s="164">
        <v>-94.6</v>
      </c>
      <c r="DK39" s="164">
        <v>34.038400000000003</v>
      </c>
      <c r="DL39" s="164">
        <v>50.692700000000002</v>
      </c>
      <c r="DM39" s="164">
        <v>45.100700000000003</v>
      </c>
      <c r="DN39" s="164">
        <v>71.502700000000004</v>
      </c>
      <c r="DO39" s="164">
        <v>50.37</v>
      </c>
      <c r="DP39" s="164">
        <v>-3.51</v>
      </c>
      <c r="DQ39" s="164">
        <v>45.683999999999997</v>
      </c>
      <c r="DR39" s="164">
        <v>146.0333</v>
      </c>
      <c r="DS39" s="164">
        <v>-26.55</v>
      </c>
      <c r="DT39" s="164">
        <v>-26.92</v>
      </c>
      <c r="DU39" s="164">
        <v>107.95</v>
      </c>
      <c r="DV39" s="164">
        <v>57.4</v>
      </c>
      <c r="DW39" s="164">
        <v>147.89089999999999</v>
      </c>
      <c r="DX39" s="164">
        <v>145.18180000000001</v>
      </c>
      <c r="DY39" s="164">
        <v>-71.822299999999998</v>
      </c>
      <c r="DZ39" s="164">
        <v>-70.172700000000006</v>
      </c>
      <c r="EA39" s="164">
        <v>187.05170000000001</v>
      </c>
      <c r="EB39" s="164">
        <v>151.5008</v>
      </c>
      <c r="EC39" s="164">
        <v>145.7861</v>
      </c>
      <c r="ED39" s="164">
        <v>148.48990000000001</v>
      </c>
      <c r="EE39" s="164">
        <v>-19.5581</v>
      </c>
      <c r="EF39" s="164">
        <v>59.546999999999997</v>
      </c>
      <c r="EG39" s="164">
        <v>-29.399000000000001</v>
      </c>
      <c r="EH39" s="164">
        <v>488.99630000000002</v>
      </c>
      <c r="EI39" s="164">
        <v>-245.90559999999999</v>
      </c>
      <c r="EJ39" s="165"/>
      <c r="EK39" s="164">
        <v>-22.694299999999998</v>
      </c>
      <c r="EL39" s="164">
        <v>-21.149899999999999</v>
      </c>
      <c r="EM39" s="165"/>
      <c r="EN39" s="164">
        <v>-57.546100000000003</v>
      </c>
      <c r="EO39" s="164">
        <v>-53.341200000000001</v>
      </c>
      <c r="EP39" s="164">
        <v>38.448</v>
      </c>
      <c r="EQ39" s="164">
        <v>-54.076999999999998</v>
      </c>
      <c r="ER39" s="164">
        <v>-54.694499999999998</v>
      </c>
      <c r="ES39" s="164">
        <v>76.290999999999997</v>
      </c>
      <c r="ET39" s="164">
        <v>0</v>
      </c>
      <c r="EU39" s="164">
        <v>-13.89</v>
      </c>
      <c r="EV39" s="164">
        <v>1</v>
      </c>
      <c r="EW39" s="164">
        <v>9.8544</v>
      </c>
      <c r="EX39" s="164">
        <v>-152.09819999999999</v>
      </c>
      <c r="EY39" s="164">
        <v>-12.6875</v>
      </c>
      <c r="EZ39" s="164">
        <v>-12.2041</v>
      </c>
      <c r="FA39" s="164">
        <v>4.6265000000000001</v>
      </c>
      <c r="FB39" s="164">
        <v>-57.901800000000001</v>
      </c>
      <c r="FC39" s="164">
        <v>24.8383</v>
      </c>
      <c r="FD39" s="165"/>
      <c r="FE39" s="165"/>
      <c r="FF39" s="164">
        <v>2.3967999999999998</v>
      </c>
      <c r="FG39" s="164">
        <v>39.061199999999999</v>
      </c>
      <c r="FH39" s="164">
        <v>40.220700000000001</v>
      </c>
      <c r="FI39" s="164">
        <v>38.528700000000001</v>
      </c>
      <c r="FJ39" s="164">
        <v>116.0472</v>
      </c>
      <c r="FK39" s="164">
        <v>115.37739999999999</v>
      </c>
      <c r="FL39" s="164">
        <v>0.16750000000000001</v>
      </c>
      <c r="FM39" s="164">
        <v>74.087500000000006</v>
      </c>
      <c r="FN39" s="164">
        <v>72.892899999999997</v>
      </c>
      <c r="FO39" s="164">
        <v>-2.9811000000000001</v>
      </c>
      <c r="FP39" s="164">
        <v>18.401399999999999</v>
      </c>
      <c r="FQ39" s="164">
        <v>-20.945799999999998</v>
      </c>
      <c r="FR39" s="164">
        <v>-19.14</v>
      </c>
      <c r="FS39" s="164">
        <v>18.8901</v>
      </c>
      <c r="FT39" s="164">
        <v>0.87070000000000003</v>
      </c>
      <c r="FU39" s="164">
        <v>-12.37</v>
      </c>
      <c r="FV39" s="164">
        <v>24.38</v>
      </c>
      <c r="FW39" s="164">
        <v>-20.972799999999999</v>
      </c>
      <c r="FX39" s="164">
        <v>10.0692</v>
      </c>
      <c r="FY39" s="164">
        <v>-10.012</v>
      </c>
      <c r="FZ39" s="164">
        <v>7.3760000000000003</v>
      </c>
      <c r="GA39" s="165"/>
      <c r="GB39" s="164">
        <v>26.05</v>
      </c>
      <c r="GC39" s="164">
        <v>-20.466200000000001</v>
      </c>
      <c r="GD39" s="164">
        <v>1.4361999999999999</v>
      </c>
      <c r="GE39" s="164">
        <v>16.54</v>
      </c>
      <c r="GF39" s="164">
        <v>72.894400000000005</v>
      </c>
      <c r="GG39" s="164">
        <v>27.1</v>
      </c>
      <c r="GH39" s="164">
        <v>-23.244700000000002</v>
      </c>
      <c r="GI39" s="165"/>
      <c r="GJ39" s="164">
        <v>0</v>
      </c>
      <c r="GK39" s="164">
        <v>1.8355999999999999</v>
      </c>
      <c r="GL39" s="165"/>
      <c r="GM39" s="165"/>
      <c r="GN39" s="164">
        <v>-11.8123</v>
      </c>
      <c r="GO39" s="164">
        <v>-36.448300000000003</v>
      </c>
      <c r="GP39" s="164">
        <v>21.078099999999999</v>
      </c>
      <c r="GQ39" s="164">
        <v>57.2258</v>
      </c>
      <c r="GR39" s="164">
        <v>63.832700000000003</v>
      </c>
      <c r="GS39" s="164">
        <v>65.100099999999998</v>
      </c>
      <c r="GT39" s="164">
        <v>-155.97489999999999</v>
      </c>
      <c r="GU39" s="165"/>
      <c r="GV39" s="164">
        <v>34.5488</v>
      </c>
      <c r="GW39" s="164">
        <v>-49.126300000000001</v>
      </c>
      <c r="GX39" s="164">
        <v>10.275600000000001</v>
      </c>
      <c r="GY39" s="164">
        <v>8.8198000000000008</v>
      </c>
      <c r="GZ39" s="164">
        <v>8.6077999999999992</v>
      </c>
      <c r="HA39" s="164">
        <v>11.7354</v>
      </c>
      <c r="HB39" s="164">
        <v>106.32810000000001</v>
      </c>
      <c r="HC39" s="164">
        <v>106.24979999999999</v>
      </c>
      <c r="HD39" s="164">
        <v>281.60000000000002</v>
      </c>
      <c r="HE39" s="164">
        <v>-280.58120000000002</v>
      </c>
      <c r="HF39" s="164">
        <v>-436.83100000000002</v>
      </c>
      <c r="HG39" s="164">
        <v>440.28809999999999</v>
      </c>
      <c r="HH39" s="164">
        <v>437.28469999999999</v>
      </c>
      <c r="HI39" s="164">
        <v>-101.48269999999999</v>
      </c>
      <c r="HJ39" s="164">
        <v>-99.806899999999999</v>
      </c>
      <c r="HK39" s="164">
        <v>-16.080100000000002</v>
      </c>
      <c r="HL39" s="164">
        <v>0</v>
      </c>
      <c r="HM39" s="164">
        <v>71.023799999999994</v>
      </c>
      <c r="HN39" s="164">
        <v>70.121600000000001</v>
      </c>
      <c r="HO39" s="165"/>
      <c r="HP39" s="164">
        <v>-23.775500000000001</v>
      </c>
      <c r="HQ39" s="164">
        <v>3.9138999999999999</v>
      </c>
      <c r="HR39" s="164">
        <v>3.1448999999999998</v>
      </c>
      <c r="HS39" s="164">
        <v>-19.829799999999999</v>
      </c>
      <c r="HT39" s="164">
        <v>-19.443100000000001</v>
      </c>
      <c r="HU39" s="164">
        <v>51.8</v>
      </c>
      <c r="HV39" s="164">
        <v>51.92</v>
      </c>
      <c r="HW39" s="164">
        <v>52.2</v>
      </c>
      <c r="HX39" s="164">
        <v>52.6</v>
      </c>
      <c r="HY39" s="165"/>
      <c r="HZ39" s="164">
        <v>-48.64</v>
      </c>
      <c r="IA39" s="164">
        <v>-330.31130000000002</v>
      </c>
      <c r="IB39" s="164">
        <v>95.418499999999995</v>
      </c>
      <c r="IC39" s="164">
        <v>93.252399999999994</v>
      </c>
      <c r="ID39" s="164">
        <v>8.1999999999999993</v>
      </c>
      <c r="IE39" s="164">
        <v>-65.599999999999994</v>
      </c>
      <c r="IF39" s="164">
        <v>-2.8</v>
      </c>
      <c r="IG39" s="164">
        <v>-2.8</v>
      </c>
      <c r="IH39" s="164">
        <v>1.3953</v>
      </c>
      <c r="II39" s="164">
        <v>1.3673999999999999</v>
      </c>
      <c r="IJ39" s="164">
        <v>-430.5804</v>
      </c>
      <c r="IK39" s="164">
        <v>270.3836</v>
      </c>
      <c r="IL39" s="164">
        <v>277.29180000000002</v>
      </c>
      <c r="IM39" s="164">
        <v>209.6164</v>
      </c>
      <c r="IN39" s="164">
        <v>-55.5931</v>
      </c>
      <c r="IO39" s="164">
        <v>-203.2971</v>
      </c>
      <c r="IP39" s="164">
        <v>204.45699999999999</v>
      </c>
      <c r="IQ39" s="164">
        <v>-89.782899999999998</v>
      </c>
      <c r="IR39" s="164">
        <v>-61.006900000000002</v>
      </c>
      <c r="IS39" s="164">
        <v>-199.41669999999999</v>
      </c>
      <c r="IT39" s="164">
        <v>145.73089999999999</v>
      </c>
      <c r="IU39" s="164">
        <v>144.61519999999999</v>
      </c>
      <c r="IV39" s="164">
        <v>90.9131</v>
      </c>
      <c r="IW39" s="164">
        <v>-268.2115</v>
      </c>
      <c r="IX39" s="164">
        <v>63.159199999999998</v>
      </c>
      <c r="IY39" s="164">
        <v>-203.18190000000001</v>
      </c>
      <c r="IZ39" s="164">
        <v>204.82759999999999</v>
      </c>
      <c r="JA39" s="164">
        <v>-7.9363999999999999</v>
      </c>
      <c r="JB39" s="165"/>
      <c r="JC39" s="164">
        <v>21.52</v>
      </c>
      <c r="JD39" s="164">
        <v>6.1840000000000002</v>
      </c>
      <c r="JE39" s="164">
        <v>6.2089999999999996</v>
      </c>
      <c r="JF39" s="164">
        <v>-21.2</v>
      </c>
      <c r="JG39" s="164">
        <v>2.48</v>
      </c>
      <c r="JH39" s="165"/>
      <c r="JI39" s="164">
        <v>-2.3422999999999998</v>
      </c>
      <c r="JJ39" s="164">
        <v>-1.9333</v>
      </c>
      <c r="JK39" s="164">
        <v>-69.524699999999996</v>
      </c>
      <c r="JL39" s="164">
        <v>47.9</v>
      </c>
      <c r="JM39" s="164">
        <v>53.218000000000004</v>
      </c>
      <c r="JN39" s="164">
        <v>52.844999999999999</v>
      </c>
      <c r="JO39" s="165"/>
      <c r="JP39" s="165"/>
      <c r="JQ39" s="164">
        <v>47.576799999999999</v>
      </c>
      <c r="JR39" s="164">
        <v>46.601799999999997</v>
      </c>
      <c r="JS39" s="164">
        <v>47.965299999999999</v>
      </c>
      <c r="JT39" s="165"/>
      <c r="JU39" s="164">
        <v>66.400000000000006</v>
      </c>
      <c r="JV39" s="164">
        <v>38.945300000000003</v>
      </c>
      <c r="JW39" s="164">
        <v>7.4</v>
      </c>
      <c r="JX39" s="165"/>
      <c r="JY39" s="164">
        <v>-11.722200000000001</v>
      </c>
      <c r="JZ39" s="164">
        <v>45.653799999999997</v>
      </c>
      <c r="KA39" s="164">
        <v>15.644</v>
      </c>
      <c r="KB39" s="164">
        <v>-11.6357</v>
      </c>
      <c r="KC39" s="164">
        <v>-44.565199999999997</v>
      </c>
      <c r="KD39" s="164">
        <v>3.0076000000000001</v>
      </c>
      <c r="KE39" s="164">
        <v>41.103200000000001</v>
      </c>
      <c r="KF39" s="164">
        <v>-76.099999999999994</v>
      </c>
      <c r="KG39" s="164">
        <v>76.5</v>
      </c>
      <c r="KH39" s="165"/>
      <c r="KI39" s="165"/>
    </row>
    <row r="40" spans="1:295" ht="18" customHeight="1" x14ac:dyDescent="0.25">
      <c r="A40" s="159" t="s">
        <v>43</v>
      </c>
      <c r="B40" s="159" t="s">
        <v>904</v>
      </c>
      <c r="C40" s="166">
        <v>0</v>
      </c>
      <c r="D40" s="167">
        <v>18.905200000000001</v>
      </c>
      <c r="E40" s="168"/>
      <c r="F40" s="167">
        <v>-36.323399999999999</v>
      </c>
      <c r="G40" s="167">
        <v>23.194400000000002</v>
      </c>
      <c r="H40" s="168"/>
      <c r="I40" s="167">
        <v>46.455800000000004</v>
      </c>
      <c r="J40" s="167">
        <v>-92.453500000000005</v>
      </c>
      <c r="K40" s="167">
        <v>44.901299999999999</v>
      </c>
      <c r="L40" s="167">
        <v>22.615300000000001</v>
      </c>
      <c r="M40" s="167">
        <v>22.366299999999999</v>
      </c>
      <c r="N40" s="167">
        <v>-2.2200000000000002</v>
      </c>
      <c r="O40" s="167">
        <v>-38.548000000000002</v>
      </c>
      <c r="P40" s="167">
        <v>33</v>
      </c>
      <c r="Q40" s="167">
        <v>14.076000000000001</v>
      </c>
      <c r="R40" s="167">
        <v>-33</v>
      </c>
      <c r="S40" s="167">
        <v>13.179399999999999</v>
      </c>
      <c r="T40" s="167">
        <v>184.352</v>
      </c>
      <c r="U40" s="167">
        <v>6.9600999999999997</v>
      </c>
      <c r="V40" s="167">
        <v>7.0335999999999999</v>
      </c>
      <c r="W40" s="167">
        <v>11.812900000000001</v>
      </c>
      <c r="X40" s="167">
        <v>4.5503999999999998</v>
      </c>
      <c r="Y40" s="167">
        <v>5.6273999999999997</v>
      </c>
      <c r="Z40" s="167">
        <v>8.0090000000000003</v>
      </c>
      <c r="AA40" s="168"/>
      <c r="AB40" s="168"/>
      <c r="AC40" s="167">
        <v>-69.599999999999994</v>
      </c>
      <c r="AD40" s="167">
        <v>-69.12</v>
      </c>
      <c r="AE40" s="168"/>
      <c r="AF40" s="167">
        <v>2.2200000000000002</v>
      </c>
      <c r="AG40" s="167">
        <v>37.4</v>
      </c>
      <c r="AH40" s="167">
        <v>5.4059999999999997</v>
      </c>
      <c r="AI40" s="167">
        <v>0.18099999999999999</v>
      </c>
      <c r="AJ40" s="167">
        <v>-47.14</v>
      </c>
      <c r="AK40" s="167">
        <v>-46.77</v>
      </c>
      <c r="AL40" s="167">
        <v>-92.36</v>
      </c>
      <c r="AM40" s="167">
        <v>43.31</v>
      </c>
      <c r="AN40" s="167">
        <v>43.35</v>
      </c>
      <c r="AO40" s="167">
        <v>10.5633</v>
      </c>
      <c r="AP40" s="167">
        <v>10.9094</v>
      </c>
      <c r="AQ40" s="167">
        <v>57.498800000000003</v>
      </c>
      <c r="AR40" s="167">
        <v>59.747999999999998</v>
      </c>
      <c r="AS40" s="168"/>
      <c r="AT40" s="167">
        <v>-28.935199999999998</v>
      </c>
      <c r="AU40" s="167">
        <v>-28.5626</v>
      </c>
      <c r="AV40" s="167">
        <v>7.6279000000000003</v>
      </c>
      <c r="AW40" s="167">
        <v>7.0808999999999997</v>
      </c>
      <c r="AX40" s="167">
        <v>134.22710000000001</v>
      </c>
      <c r="AY40" s="167">
        <v>138.37989999999999</v>
      </c>
      <c r="AZ40" s="167">
        <v>-2.0937999999999999</v>
      </c>
      <c r="BA40" s="167">
        <v>-12.3812</v>
      </c>
      <c r="BB40" s="167">
        <v>-195.59899999999999</v>
      </c>
      <c r="BC40" s="167">
        <v>23.8811</v>
      </c>
      <c r="BD40" s="167">
        <v>-11.2</v>
      </c>
      <c r="BE40" s="167">
        <v>-11.9</v>
      </c>
      <c r="BF40" s="167">
        <v>32.811999999999998</v>
      </c>
      <c r="BG40" s="167">
        <v>32.481499999999997</v>
      </c>
      <c r="BH40" s="167">
        <v>-5.9555999999999996</v>
      </c>
      <c r="BI40" s="168"/>
      <c r="BJ40" s="167">
        <v>-45.883400000000002</v>
      </c>
      <c r="BK40" s="167">
        <v>3.3494999999999999</v>
      </c>
      <c r="BL40" s="167">
        <v>5.4515000000000002</v>
      </c>
      <c r="BM40" s="167">
        <v>3.6636000000000002</v>
      </c>
      <c r="BN40" s="167">
        <v>227.97319999999999</v>
      </c>
      <c r="BO40" s="167">
        <v>145.6343</v>
      </c>
      <c r="BP40" s="167">
        <v>145.90899999999999</v>
      </c>
      <c r="BQ40" s="167">
        <v>-408.64460000000003</v>
      </c>
      <c r="BR40" s="167">
        <v>324.2269</v>
      </c>
      <c r="BS40" s="168"/>
      <c r="BT40" s="167">
        <v>-85.971900000000005</v>
      </c>
      <c r="BU40" s="167">
        <v>85.965699999999998</v>
      </c>
      <c r="BV40" s="167">
        <v>78.658799999999999</v>
      </c>
      <c r="BW40" s="167">
        <v>18.100000000000001</v>
      </c>
      <c r="BX40" s="167">
        <v>15.98</v>
      </c>
      <c r="BY40" s="167">
        <v>47.75</v>
      </c>
      <c r="BZ40" s="167">
        <v>63.21</v>
      </c>
      <c r="CA40" s="167">
        <v>-106.49169999999999</v>
      </c>
      <c r="CB40" s="167">
        <v>-106.62569999999999</v>
      </c>
      <c r="CC40" s="168"/>
      <c r="CD40" s="167">
        <v>210.85740000000001</v>
      </c>
      <c r="CE40" s="168"/>
      <c r="CF40" s="167">
        <v>-158.83150000000001</v>
      </c>
      <c r="CG40" s="167">
        <v>-157.0728</v>
      </c>
      <c r="CH40" s="167">
        <v>-3.4969000000000001</v>
      </c>
      <c r="CI40" s="168"/>
      <c r="CJ40" s="168"/>
      <c r="CK40" s="168"/>
      <c r="CL40" s="167">
        <v>127.8</v>
      </c>
      <c r="CM40" s="168"/>
      <c r="CN40" s="167">
        <v>-12.09</v>
      </c>
      <c r="CO40" s="167">
        <v>10.8485</v>
      </c>
      <c r="CP40" s="167">
        <v>10.514699999999999</v>
      </c>
      <c r="CQ40" s="167">
        <v>10.4793</v>
      </c>
      <c r="CR40" s="167">
        <v>82.551000000000002</v>
      </c>
      <c r="CS40" s="167">
        <v>82.64</v>
      </c>
      <c r="CT40" s="167">
        <v>1</v>
      </c>
      <c r="CU40" s="167">
        <v>-118.34699999999999</v>
      </c>
      <c r="CV40" s="167">
        <v>-4.1212</v>
      </c>
      <c r="CW40" s="167">
        <v>12.536799999999999</v>
      </c>
      <c r="CX40" s="167">
        <v>26.04</v>
      </c>
      <c r="CY40" s="167">
        <v>71.06</v>
      </c>
      <c r="CZ40" s="167">
        <v>40.0854</v>
      </c>
      <c r="DA40" s="167">
        <v>37.6511</v>
      </c>
      <c r="DB40" s="167">
        <v>-26.23</v>
      </c>
      <c r="DC40" s="168"/>
      <c r="DD40" s="168"/>
      <c r="DE40" s="168"/>
      <c r="DF40" s="167">
        <v>-131.12540000000001</v>
      </c>
      <c r="DG40" s="168"/>
      <c r="DH40" s="167">
        <v>-16.004200000000001</v>
      </c>
      <c r="DI40" s="167">
        <v>-95.4</v>
      </c>
      <c r="DJ40" s="167">
        <v>-93.7</v>
      </c>
      <c r="DK40" s="167">
        <v>33.956000000000003</v>
      </c>
      <c r="DL40" s="167">
        <v>50.1068</v>
      </c>
      <c r="DM40" s="167">
        <v>42.752499999999998</v>
      </c>
      <c r="DN40" s="168"/>
      <c r="DO40" s="167">
        <v>49.86</v>
      </c>
      <c r="DP40" s="167">
        <v>-2.82</v>
      </c>
      <c r="DQ40" s="167">
        <v>45.494999999999997</v>
      </c>
      <c r="DR40" s="167">
        <v>129.0823</v>
      </c>
      <c r="DS40" s="167">
        <v>-26.56</v>
      </c>
      <c r="DT40" s="167">
        <v>-26.94</v>
      </c>
      <c r="DU40" s="167">
        <v>106.75</v>
      </c>
      <c r="DV40" s="167">
        <v>57.36</v>
      </c>
      <c r="DW40" s="167">
        <v>129.1636</v>
      </c>
      <c r="DX40" s="167">
        <v>128.5273</v>
      </c>
      <c r="DY40" s="167">
        <v>-67.583500000000001</v>
      </c>
      <c r="DZ40" s="167">
        <v>-66.2</v>
      </c>
      <c r="EA40" s="167">
        <v>178.09899999999999</v>
      </c>
      <c r="EB40" s="167">
        <v>142.32050000000001</v>
      </c>
      <c r="EC40" s="167">
        <v>136.94040000000001</v>
      </c>
      <c r="ED40" s="167">
        <v>138.0976</v>
      </c>
      <c r="EE40" s="167">
        <v>21.023900000000001</v>
      </c>
      <c r="EF40" s="167">
        <v>59.190300000000001</v>
      </c>
      <c r="EG40" s="167">
        <v>-25.875</v>
      </c>
      <c r="EH40" s="167">
        <v>419.12729999999999</v>
      </c>
      <c r="EI40" s="167">
        <v>-127.2582</v>
      </c>
      <c r="EJ40" s="168"/>
      <c r="EK40" s="167">
        <v>-23.5242</v>
      </c>
      <c r="EL40" s="167">
        <v>-22.003799999999998</v>
      </c>
      <c r="EM40" s="168"/>
      <c r="EN40" s="167">
        <v>-62.728200000000001</v>
      </c>
      <c r="EO40" s="167">
        <v>-59.934600000000003</v>
      </c>
      <c r="EP40" s="167">
        <v>178.23599999999999</v>
      </c>
      <c r="EQ40" s="167">
        <v>-68.679599999999994</v>
      </c>
      <c r="ER40" s="167">
        <v>-72.368099999999998</v>
      </c>
      <c r="ES40" s="167">
        <v>31.905000000000001</v>
      </c>
      <c r="ET40" s="167">
        <v>14.41</v>
      </c>
      <c r="EU40" s="167">
        <v>-14.94</v>
      </c>
      <c r="EV40" s="167">
        <v>107</v>
      </c>
      <c r="EW40" s="167">
        <v>9.5564999999999998</v>
      </c>
      <c r="EX40" s="167">
        <v>-160.76009999999999</v>
      </c>
      <c r="EY40" s="167">
        <v>-12.2759</v>
      </c>
      <c r="EZ40" s="167">
        <v>-11.782999999999999</v>
      </c>
      <c r="FA40" s="167">
        <v>4.2012</v>
      </c>
      <c r="FB40" s="167">
        <v>-57.892600000000002</v>
      </c>
      <c r="FC40" s="167">
        <v>24.632300000000001</v>
      </c>
      <c r="FD40" s="168"/>
      <c r="FE40" s="168"/>
      <c r="FF40" s="167">
        <v>2.4624999999999999</v>
      </c>
      <c r="FG40" s="167">
        <v>40.217199999999998</v>
      </c>
      <c r="FH40" s="167">
        <v>40.012500000000003</v>
      </c>
      <c r="FI40" s="167">
        <v>38.203499999999998</v>
      </c>
      <c r="FJ40" s="167">
        <v>108.1768</v>
      </c>
      <c r="FK40" s="167">
        <v>107.50700000000001</v>
      </c>
      <c r="FL40" s="167">
        <v>-17.750399999999999</v>
      </c>
      <c r="FM40" s="167">
        <v>69.451400000000007</v>
      </c>
      <c r="FN40" s="167">
        <v>69.479100000000003</v>
      </c>
      <c r="FO40" s="167">
        <v>-16.797699999999999</v>
      </c>
      <c r="FP40" s="167">
        <v>0</v>
      </c>
      <c r="FQ40" s="167">
        <v>-24.505400000000002</v>
      </c>
      <c r="FR40" s="167">
        <v>-22.15</v>
      </c>
      <c r="FS40" s="167">
        <v>19.173300000000001</v>
      </c>
      <c r="FT40" s="167">
        <v>0.88290000000000002</v>
      </c>
      <c r="FU40" s="167">
        <v>-12.45</v>
      </c>
      <c r="FV40" s="167">
        <v>23.71</v>
      </c>
      <c r="FW40" s="167">
        <v>-24.443899999999999</v>
      </c>
      <c r="FX40" s="167">
        <v>10.37</v>
      </c>
      <c r="FY40" s="167">
        <v>-10</v>
      </c>
      <c r="FZ40" s="167">
        <v>5.6470000000000002</v>
      </c>
      <c r="GA40" s="168"/>
      <c r="GB40" s="167">
        <v>25.75</v>
      </c>
      <c r="GC40" s="167">
        <v>-7.0061</v>
      </c>
      <c r="GD40" s="167">
        <v>17.024899999999999</v>
      </c>
      <c r="GE40" s="168"/>
      <c r="GF40" s="167">
        <v>74.983599999999996</v>
      </c>
      <c r="GG40" s="167">
        <v>26.5</v>
      </c>
      <c r="GH40" s="167">
        <v>-21.263200000000001</v>
      </c>
      <c r="GI40" s="168"/>
      <c r="GJ40" s="167">
        <v>0</v>
      </c>
      <c r="GK40" s="167">
        <v>1.8182</v>
      </c>
      <c r="GL40" s="168"/>
      <c r="GM40" s="168"/>
      <c r="GN40" s="167">
        <v>-10.5848</v>
      </c>
      <c r="GO40" s="167">
        <v>-34.966299999999997</v>
      </c>
      <c r="GP40" s="167">
        <v>20.8583</v>
      </c>
      <c r="GQ40" s="167">
        <v>54.620800000000003</v>
      </c>
      <c r="GR40" s="167">
        <v>63.963799999999999</v>
      </c>
      <c r="GS40" s="167">
        <v>64.7239</v>
      </c>
      <c r="GT40" s="167">
        <v>-146.16800000000001</v>
      </c>
      <c r="GU40" s="168"/>
      <c r="GV40" s="167">
        <v>33.679200000000002</v>
      </c>
      <c r="GW40" s="167">
        <v>-50.576700000000002</v>
      </c>
      <c r="GX40" s="167">
        <v>11.0563</v>
      </c>
      <c r="GY40" s="167">
        <v>9.0347000000000008</v>
      </c>
      <c r="GZ40" s="167">
        <v>8.7977000000000007</v>
      </c>
      <c r="HA40" s="167">
        <v>12</v>
      </c>
      <c r="HB40" s="167">
        <v>117.977</v>
      </c>
      <c r="HC40" s="167">
        <v>118.82170000000001</v>
      </c>
      <c r="HD40" s="167">
        <v>285</v>
      </c>
      <c r="HE40" s="167">
        <v>-282.37810000000002</v>
      </c>
      <c r="HF40" s="167">
        <v>-466.32299999999998</v>
      </c>
      <c r="HG40" s="167">
        <v>469.53429999999997</v>
      </c>
      <c r="HH40" s="167">
        <v>464.8494</v>
      </c>
      <c r="HI40" s="167">
        <v>-114.3595</v>
      </c>
      <c r="HJ40" s="167">
        <v>-111.5665</v>
      </c>
      <c r="HK40" s="167">
        <v>-15.6374</v>
      </c>
      <c r="HL40" s="167">
        <v>0</v>
      </c>
      <c r="HM40" s="167">
        <v>73.464500000000001</v>
      </c>
      <c r="HN40" s="167">
        <v>73.226299999999995</v>
      </c>
      <c r="HO40" s="167">
        <v>-32.941200000000002</v>
      </c>
      <c r="HP40" s="168"/>
      <c r="HQ40" s="167">
        <v>18.284300000000002</v>
      </c>
      <c r="HR40" s="167">
        <v>18.163399999999999</v>
      </c>
      <c r="HS40" s="167">
        <v>-32.714100000000002</v>
      </c>
      <c r="HT40" s="167">
        <v>-31.9876</v>
      </c>
      <c r="HU40" s="167">
        <v>49.88</v>
      </c>
      <c r="HV40" s="167">
        <v>50.05</v>
      </c>
      <c r="HW40" s="167">
        <v>55</v>
      </c>
      <c r="HX40" s="167">
        <v>55.4</v>
      </c>
      <c r="HY40" s="167">
        <v>22.745899999999999</v>
      </c>
      <c r="HZ40" s="167">
        <v>-28.24</v>
      </c>
      <c r="IA40" s="167">
        <v>-323.62430000000001</v>
      </c>
      <c r="IB40" s="167">
        <v>96.1892</v>
      </c>
      <c r="IC40" s="167">
        <v>96.605699999999999</v>
      </c>
      <c r="ID40" s="167">
        <v>12.2</v>
      </c>
      <c r="IE40" s="167">
        <v>-65</v>
      </c>
      <c r="IF40" s="167">
        <v>-15.6</v>
      </c>
      <c r="IG40" s="167">
        <v>-14.8</v>
      </c>
      <c r="IH40" s="167">
        <v>1.4697</v>
      </c>
      <c r="II40" s="167">
        <v>1.1979</v>
      </c>
      <c r="IJ40" s="167">
        <v>-454.43810000000002</v>
      </c>
      <c r="IK40" s="167">
        <v>153.3527</v>
      </c>
      <c r="IL40" s="167">
        <v>357.28</v>
      </c>
      <c r="IM40" s="167">
        <v>270.90190000000001</v>
      </c>
      <c r="IN40" s="167">
        <v>-54.519799999999996</v>
      </c>
      <c r="IO40" s="167">
        <v>-258.84710000000001</v>
      </c>
      <c r="IP40" s="167">
        <v>260.24079999999998</v>
      </c>
      <c r="IQ40" s="167">
        <v>-120.0423</v>
      </c>
      <c r="IR40" s="167">
        <v>-100.9713</v>
      </c>
      <c r="IS40" s="167">
        <v>-255.673</v>
      </c>
      <c r="IT40" s="167">
        <v>148.82990000000001</v>
      </c>
      <c r="IU40" s="167">
        <v>145.6808</v>
      </c>
      <c r="IV40" s="167">
        <v>120.63249999999999</v>
      </c>
      <c r="IW40" s="167">
        <v>-343.92189999999999</v>
      </c>
      <c r="IX40" s="167">
        <v>103.64960000000001</v>
      </c>
      <c r="IY40" s="167">
        <v>-237.33510000000001</v>
      </c>
      <c r="IZ40" s="167">
        <v>238.34829999999999</v>
      </c>
      <c r="JA40" s="167">
        <v>-6.2472000000000003</v>
      </c>
      <c r="JB40" s="168"/>
      <c r="JC40" s="167">
        <v>20.399999999999999</v>
      </c>
      <c r="JD40" s="167">
        <v>6.2679999999999998</v>
      </c>
      <c r="JE40" s="167">
        <v>6.2249999999999996</v>
      </c>
      <c r="JF40" s="167">
        <v>-19.36</v>
      </c>
      <c r="JG40" s="167">
        <v>0.96</v>
      </c>
      <c r="JH40" s="168"/>
      <c r="JI40" s="167">
        <v>-1.5518000000000001</v>
      </c>
      <c r="JJ40" s="167">
        <v>-4.7439999999999998</v>
      </c>
      <c r="JK40" s="167">
        <v>-67.208399999999997</v>
      </c>
      <c r="JL40" s="167">
        <v>49.4</v>
      </c>
      <c r="JM40" s="167">
        <v>56.51</v>
      </c>
      <c r="JN40" s="167">
        <v>56.009</v>
      </c>
      <c r="JO40" s="167">
        <v>11.2943</v>
      </c>
      <c r="JP40" s="168"/>
      <c r="JQ40" s="167">
        <v>48.898600000000002</v>
      </c>
      <c r="JR40" s="167">
        <v>48.388800000000003</v>
      </c>
      <c r="JS40" s="167">
        <v>49.9313</v>
      </c>
      <c r="JT40" s="168"/>
      <c r="JU40" s="167">
        <v>65.400000000000006</v>
      </c>
      <c r="JV40" s="167">
        <v>36.667900000000003</v>
      </c>
      <c r="JW40" s="167">
        <v>7.27</v>
      </c>
      <c r="JX40" s="168"/>
      <c r="JY40" s="167">
        <v>-10.7082</v>
      </c>
      <c r="JZ40" s="167">
        <v>45.1098</v>
      </c>
      <c r="KA40" s="167">
        <v>15.412100000000001</v>
      </c>
      <c r="KB40" s="167">
        <v>-10.638999999999999</v>
      </c>
      <c r="KC40" s="167">
        <v>-44.158000000000001</v>
      </c>
      <c r="KD40" s="167">
        <v>0</v>
      </c>
      <c r="KE40" s="167">
        <v>41.920999999999999</v>
      </c>
      <c r="KF40" s="167">
        <v>-75.3</v>
      </c>
      <c r="KG40" s="167">
        <v>74.7</v>
      </c>
      <c r="KH40" s="168"/>
      <c r="KI40" s="168"/>
    </row>
    <row r="41" spans="1:295" ht="18" customHeight="1" x14ac:dyDescent="0.25">
      <c r="A41" s="159" t="s">
        <v>43</v>
      </c>
      <c r="B41" s="159" t="s">
        <v>905</v>
      </c>
      <c r="C41" s="160">
        <v>0</v>
      </c>
      <c r="D41" s="162"/>
      <c r="E41" s="161">
        <v>-37.585599999999999</v>
      </c>
      <c r="F41" s="161">
        <v>-37.116700000000002</v>
      </c>
      <c r="G41" s="161">
        <v>22.688400000000001</v>
      </c>
      <c r="H41" s="162"/>
      <c r="I41" s="161">
        <v>45.731900000000003</v>
      </c>
      <c r="J41" s="161">
        <v>-89.198999999999998</v>
      </c>
      <c r="K41" s="161">
        <v>44.658700000000003</v>
      </c>
      <c r="L41" s="161">
        <v>22.629300000000001</v>
      </c>
      <c r="M41" s="161">
        <v>22.253499999999999</v>
      </c>
      <c r="N41" s="161">
        <v>2.2200000000000002</v>
      </c>
      <c r="O41" s="161">
        <v>-38.606999999999999</v>
      </c>
      <c r="P41" s="162"/>
      <c r="Q41" s="162"/>
      <c r="R41" s="162"/>
      <c r="S41" s="161">
        <v>12.6091</v>
      </c>
      <c r="T41" s="161">
        <v>181.6738</v>
      </c>
      <c r="U41" s="161">
        <v>6.1468999999999996</v>
      </c>
      <c r="V41" s="161">
        <v>6.3771000000000004</v>
      </c>
      <c r="W41" s="161">
        <v>8.8275000000000006</v>
      </c>
      <c r="X41" s="161">
        <v>4.5068000000000001</v>
      </c>
      <c r="Y41" s="161">
        <v>1.4220999999999999</v>
      </c>
      <c r="Z41" s="161">
        <v>8.2567000000000004</v>
      </c>
      <c r="AA41" s="162"/>
      <c r="AB41" s="162"/>
      <c r="AC41" s="161">
        <v>-67.55</v>
      </c>
      <c r="AD41" s="161">
        <v>-67.34</v>
      </c>
      <c r="AE41" s="162"/>
      <c r="AF41" s="161">
        <v>-2.2200000000000002</v>
      </c>
      <c r="AG41" s="161">
        <v>37.4</v>
      </c>
      <c r="AH41" s="161">
        <v>7.069</v>
      </c>
      <c r="AI41" s="161">
        <v>0.19400000000000001</v>
      </c>
      <c r="AJ41" s="161">
        <v>-42.27</v>
      </c>
      <c r="AK41" s="161">
        <v>-42.29</v>
      </c>
      <c r="AL41" s="161">
        <v>-95.06</v>
      </c>
      <c r="AM41" s="161">
        <v>42.44</v>
      </c>
      <c r="AN41" s="161">
        <v>42.67</v>
      </c>
      <c r="AO41" s="161">
        <v>11.211600000000001</v>
      </c>
      <c r="AP41" s="161">
        <v>10.779400000000001</v>
      </c>
      <c r="AQ41" s="161">
        <v>58.693899999999999</v>
      </c>
      <c r="AR41" s="161">
        <v>60.505600000000001</v>
      </c>
      <c r="AS41" s="162"/>
      <c r="AT41" s="161">
        <v>-30.676600000000001</v>
      </c>
      <c r="AU41" s="161">
        <v>-30.482500000000002</v>
      </c>
      <c r="AV41" s="161">
        <v>9.9543999999999997</v>
      </c>
      <c r="AW41" s="161">
        <v>9.58</v>
      </c>
      <c r="AX41" s="161">
        <v>127.931</v>
      </c>
      <c r="AY41" s="161">
        <v>131.41399999999999</v>
      </c>
      <c r="AZ41" s="161">
        <v>-2.0937999999999999</v>
      </c>
      <c r="BA41" s="161">
        <v>-9.2742000000000004</v>
      </c>
      <c r="BB41" s="161">
        <v>-183.99780000000001</v>
      </c>
      <c r="BC41" s="161">
        <v>25.0915</v>
      </c>
      <c r="BD41" s="161">
        <v>-11.7</v>
      </c>
      <c r="BE41" s="161">
        <v>-12.5</v>
      </c>
      <c r="BF41" s="161">
        <v>35.002200000000002</v>
      </c>
      <c r="BG41" s="161">
        <v>34.815199999999997</v>
      </c>
      <c r="BH41" s="161">
        <v>-5.8822000000000001</v>
      </c>
      <c r="BI41" s="162"/>
      <c r="BJ41" s="161">
        <v>-48.522300000000001</v>
      </c>
      <c r="BK41" s="161">
        <v>3.7980999999999998</v>
      </c>
      <c r="BL41" s="161">
        <v>5.8666</v>
      </c>
      <c r="BM41" s="161">
        <v>3.7837999999999998</v>
      </c>
      <c r="BN41" s="161">
        <v>214.36189999999999</v>
      </c>
      <c r="BO41" s="161">
        <v>134.83070000000001</v>
      </c>
      <c r="BP41" s="161">
        <v>135.8073</v>
      </c>
      <c r="BQ41" s="161">
        <v>-361.09820000000002</v>
      </c>
      <c r="BR41" s="161">
        <v>317.9545</v>
      </c>
      <c r="BS41" s="162"/>
      <c r="BT41" s="161">
        <v>-128.7139</v>
      </c>
      <c r="BU41" s="161">
        <v>133.03200000000001</v>
      </c>
      <c r="BV41" s="161">
        <v>78.499200000000002</v>
      </c>
      <c r="BW41" s="161">
        <v>18.7</v>
      </c>
      <c r="BX41" s="161">
        <v>16.46</v>
      </c>
      <c r="BY41" s="161">
        <v>47.74</v>
      </c>
      <c r="BZ41" s="161">
        <v>63.32</v>
      </c>
      <c r="CA41" s="161">
        <v>-99.257999999999996</v>
      </c>
      <c r="CB41" s="161">
        <v>-98.990099999999998</v>
      </c>
      <c r="CC41" s="162"/>
      <c r="CD41" s="161">
        <v>197.79849999999999</v>
      </c>
      <c r="CE41" s="162"/>
      <c r="CF41" s="161">
        <v>-164.4939</v>
      </c>
      <c r="CG41" s="161">
        <v>-166.1439</v>
      </c>
      <c r="CH41" s="161">
        <v>-3.6732</v>
      </c>
      <c r="CI41" s="162"/>
      <c r="CJ41" s="162"/>
      <c r="CK41" s="162"/>
      <c r="CL41" s="161">
        <v>129.1</v>
      </c>
      <c r="CM41" s="162"/>
      <c r="CN41" s="161">
        <v>-12.07</v>
      </c>
      <c r="CO41" s="161">
        <v>6.2439</v>
      </c>
      <c r="CP41" s="161">
        <v>6.3262</v>
      </c>
      <c r="CQ41" s="161">
        <v>7.1148999999999996</v>
      </c>
      <c r="CR41" s="161">
        <v>75.799800000000005</v>
      </c>
      <c r="CS41" s="161">
        <v>75.654899999999998</v>
      </c>
      <c r="CT41" s="161">
        <v>-13.112399999999999</v>
      </c>
      <c r="CU41" s="161">
        <v>-102.12739999999999</v>
      </c>
      <c r="CV41" s="161">
        <v>-12.8573</v>
      </c>
      <c r="CW41" s="161">
        <v>12.4878</v>
      </c>
      <c r="CX41" s="161">
        <v>27.37</v>
      </c>
      <c r="CY41" s="161">
        <v>72.08</v>
      </c>
      <c r="CZ41" s="161">
        <v>38.2104</v>
      </c>
      <c r="DA41" s="161">
        <v>36.332700000000003</v>
      </c>
      <c r="DB41" s="161">
        <v>-24.82</v>
      </c>
      <c r="DC41" s="162"/>
      <c r="DD41" s="162"/>
      <c r="DE41" s="162"/>
      <c r="DF41" s="161">
        <v>-120.0022</v>
      </c>
      <c r="DG41" s="162"/>
      <c r="DH41" s="161">
        <v>-15.0205</v>
      </c>
      <c r="DI41" s="161">
        <v>-93.3</v>
      </c>
      <c r="DJ41" s="161">
        <v>-94</v>
      </c>
      <c r="DK41" s="161">
        <v>34.159199999999998</v>
      </c>
      <c r="DL41" s="161">
        <v>50.1068</v>
      </c>
      <c r="DM41" s="161">
        <v>41.813200000000002</v>
      </c>
      <c r="DN41" s="161">
        <v>70.330799999999996</v>
      </c>
      <c r="DO41" s="161">
        <v>49.32</v>
      </c>
      <c r="DP41" s="161">
        <v>-2.5</v>
      </c>
      <c r="DQ41" s="161">
        <v>46.453499999999998</v>
      </c>
      <c r="DR41" s="161">
        <v>120.59439999999999</v>
      </c>
      <c r="DS41" s="161">
        <v>-26.5</v>
      </c>
      <c r="DT41" s="161">
        <v>-26.6</v>
      </c>
      <c r="DU41" s="161">
        <v>106.94</v>
      </c>
      <c r="DV41" s="161">
        <v>57.25</v>
      </c>
      <c r="DW41" s="161">
        <v>123.1818</v>
      </c>
      <c r="DX41" s="161">
        <v>120.4545</v>
      </c>
      <c r="DY41" s="161">
        <v>-60.496200000000002</v>
      </c>
      <c r="DZ41" s="161">
        <v>-60.972700000000003</v>
      </c>
      <c r="EA41" s="161">
        <v>176.2424</v>
      </c>
      <c r="EB41" s="161">
        <v>140.45820000000001</v>
      </c>
      <c r="EC41" s="161">
        <v>134.77209999999999</v>
      </c>
      <c r="ED41" s="161">
        <v>136.84630000000001</v>
      </c>
      <c r="EE41" s="161">
        <v>35.921999999999997</v>
      </c>
      <c r="EF41" s="161">
        <v>58.5501</v>
      </c>
      <c r="EG41" s="161">
        <v>-26.382000000000001</v>
      </c>
      <c r="EH41" s="161">
        <v>378.62009999999998</v>
      </c>
      <c r="EI41" s="161">
        <v>27.953900000000001</v>
      </c>
      <c r="EJ41" s="162"/>
      <c r="EK41" s="161">
        <v>-23.113099999999999</v>
      </c>
      <c r="EL41" s="161">
        <v>-22.574999999999999</v>
      </c>
      <c r="EM41" s="162"/>
      <c r="EN41" s="161">
        <v>-49.5563</v>
      </c>
      <c r="EO41" s="161">
        <v>-46.903399999999998</v>
      </c>
      <c r="EP41" s="161">
        <v>156.732</v>
      </c>
      <c r="EQ41" s="161">
        <v>-64.055400000000006</v>
      </c>
      <c r="ER41" s="161">
        <v>-64.852599999999995</v>
      </c>
      <c r="ES41" s="161">
        <v>20.630400000000002</v>
      </c>
      <c r="ET41" s="161">
        <v>0</v>
      </c>
      <c r="EU41" s="161">
        <v>-9.23</v>
      </c>
      <c r="EV41" s="161">
        <v>98.8</v>
      </c>
      <c r="EW41" s="161">
        <v>9.4372000000000007</v>
      </c>
      <c r="EX41" s="161">
        <v>-136.06309999999999</v>
      </c>
      <c r="EY41" s="161">
        <v>-12.936299999999999</v>
      </c>
      <c r="EZ41" s="161">
        <v>-12.616</v>
      </c>
      <c r="FA41" s="161">
        <v>5.157</v>
      </c>
      <c r="FB41" s="161">
        <v>-56.524799999999999</v>
      </c>
      <c r="FC41" s="161">
        <v>23.980399999999999</v>
      </c>
      <c r="FD41" s="162"/>
      <c r="FE41" s="162"/>
      <c r="FF41" s="161">
        <v>2.5493999999999999</v>
      </c>
      <c r="FG41" s="161">
        <v>39.3767</v>
      </c>
      <c r="FH41" s="161">
        <v>39.849899999999998</v>
      </c>
      <c r="FI41" s="161">
        <v>37.9771</v>
      </c>
      <c r="FJ41" s="161">
        <v>99.468999999999994</v>
      </c>
      <c r="FK41" s="161">
        <v>100.97620000000001</v>
      </c>
      <c r="FL41" s="161">
        <v>-34.998399999999997</v>
      </c>
      <c r="FM41" s="161">
        <v>65.185900000000004</v>
      </c>
      <c r="FN41" s="161">
        <v>66.168899999999994</v>
      </c>
      <c r="FO41" s="161">
        <v>-27.8993</v>
      </c>
      <c r="FP41" s="161">
        <v>0</v>
      </c>
      <c r="FQ41" s="161">
        <v>-30.782299999999999</v>
      </c>
      <c r="FR41" s="161">
        <v>-23.96</v>
      </c>
      <c r="FS41" s="161">
        <v>19.370999999999999</v>
      </c>
      <c r="FT41" s="161">
        <v>0.91579999999999995</v>
      </c>
      <c r="FU41" s="161">
        <v>-12.46</v>
      </c>
      <c r="FV41" s="161">
        <v>22.94</v>
      </c>
      <c r="FW41" s="161">
        <v>-32.457099999999997</v>
      </c>
      <c r="FX41" s="161">
        <v>10.4459</v>
      </c>
      <c r="FY41" s="161">
        <v>-9.9670000000000005</v>
      </c>
      <c r="FZ41" s="161">
        <v>7.9260000000000002</v>
      </c>
      <c r="GA41" s="162"/>
      <c r="GB41" s="161">
        <v>22.32</v>
      </c>
      <c r="GC41" s="161">
        <v>4.2700000000000002E-2</v>
      </c>
      <c r="GD41" s="161">
        <v>25.163599999999999</v>
      </c>
      <c r="GE41" s="161">
        <v>15.76</v>
      </c>
      <c r="GF41" s="161">
        <v>72.671000000000006</v>
      </c>
      <c r="GG41" s="161">
        <v>23.8</v>
      </c>
      <c r="GH41" s="161">
        <v>-21.568100000000001</v>
      </c>
      <c r="GI41" s="162"/>
      <c r="GJ41" s="161">
        <v>0</v>
      </c>
      <c r="GK41" s="161">
        <v>1.8045</v>
      </c>
      <c r="GL41" s="162"/>
      <c r="GM41" s="162"/>
      <c r="GN41" s="161">
        <v>-10.667299999999999</v>
      </c>
      <c r="GO41" s="161">
        <v>-35.451300000000003</v>
      </c>
      <c r="GP41" s="161">
        <v>18.748899999999999</v>
      </c>
      <c r="GQ41" s="161">
        <v>55.125</v>
      </c>
      <c r="GR41" s="161">
        <v>60.335999999999999</v>
      </c>
      <c r="GS41" s="161">
        <v>63.625799999999998</v>
      </c>
      <c r="GT41" s="161">
        <v>-142.6412</v>
      </c>
      <c r="GU41" s="161">
        <v>-22.499400000000001</v>
      </c>
      <c r="GV41" s="161">
        <v>33.176200000000001</v>
      </c>
      <c r="GW41" s="161">
        <v>-49.335099999999997</v>
      </c>
      <c r="GX41" s="161">
        <v>10.5442</v>
      </c>
      <c r="GY41" s="161">
        <v>9.5717999999999996</v>
      </c>
      <c r="GZ41" s="161">
        <v>9.3145000000000007</v>
      </c>
      <c r="HA41" s="161">
        <v>11.898400000000001</v>
      </c>
      <c r="HB41" s="161">
        <v>137.92269999999999</v>
      </c>
      <c r="HC41" s="161">
        <v>139.0943</v>
      </c>
      <c r="HD41" s="161">
        <v>286.60000000000002</v>
      </c>
      <c r="HE41" s="161">
        <v>-283.09399999999999</v>
      </c>
      <c r="HF41" s="161">
        <v>-513.25739999999996</v>
      </c>
      <c r="HG41" s="161">
        <v>514.00440000000003</v>
      </c>
      <c r="HH41" s="161">
        <v>512.43550000000005</v>
      </c>
      <c r="HI41" s="161">
        <v>-131.52619999999999</v>
      </c>
      <c r="HJ41" s="161">
        <v>-130.727</v>
      </c>
      <c r="HK41" s="161">
        <v>-6.6738</v>
      </c>
      <c r="HL41" s="161">
        <v>0</v>
      </c>
      <c r="HM41" s="161">
        <v>72.648700000000005</v>
      </c>
      <c r="HN41" s="161">
        <v>71.580500000000001</v>
      </c>
      <c r="HO41" s="162"/>
      <c r="HP41" s="161">
        <v>-39.292299999999997</v>
      </c>
      <c r="HQ41" s="161">
        <v>28.8093</v>
      </c>
      <c r="HR41" s="161">
        <v>28.589600000000001</v>
      </c>
      <c r="HS41" s="161">
        <v>-48.995699999999999</v>
      </c>
      <c r="HT41" s="161">
        <v>-49.3733</v>
      </c>
      <c r="HU41" s="161">
        <v>60.59</v>
      </c>
      <c r="HV41" s="161">
        <v>60.7</v>
      </c>
      <c r="HW41" s="161">
        <v>54.7</v>
      </c>
      <c r="HX41" s="161">
        <v>54.8</v>
      </c>
      <c r="HY41" s="162"/>
      <c r="HZ41" s="161">
        <v>1.76</v>
      </c>
      <c r="IA41" s="161">
        <v>-328.66050000000001</v>
      </c>
      <c r="IB41" s="161">
        <v>106.917</v>
      </c>
      <c r="IC41" s="161">
        <v>106.7794</v>
      </c>
      <c r="ID41" s="161">
        <v>13.3</v>
      </c>
      <c r="IE41" s="161">
        <v>-59.2</v>
      </c>
      <c r="IF41" s="161">
        <v>-27.5</v>
      </c>
      <c r="IG41" s="161">
        <v>-27.5</v>
      </c>
      <c r="IH41" s="161">
        <v>1.3405</v>
      </c>
      <c r="II41" s="162"/>
      <c r="IJ41" s="161">
        <v>-504.94069999999999</v>
      </c>
      <c r="IK41" s="161">
        <v>4.8228999999999997</v>
      </c>
      <c r="IL41" s="161">
        <v>458.42079999999999</v>
      </c>
      <c r="IM41" s="161">
        <v>360.86169999999998</v>
      </c>
      <c r="IN41" s="161">
        <v>-53.635399999999997</v>
      </c>
      <c r="IO41" s="161">
        <v>-345.47300000000001</v>
      </c>
      <c r="IP41" s="161">
        <v>351.92180000000002</v>
      </c>
      <c r="IQ41" s="161">
        <v>-135.69470000000001</v>
      </c>
      <c r="IR41" s="161">
        <v>-160.15729999999999</v>
      </c>
      <c r="IS41" s="161">
        <v>-342.96910000000003</v>
      </c>
      <c r="IT41" s="161">
        <v>142.327</v>
      </c>
      <c r="IU41" s="161">
        <v>139.62870000000001</v>
      </c>
      <c r="IV41" s="161">
        <v>133.39510000000001</v>
      </c>
      <c r="IW41" s="161">
        <v>-452.46519999999998</v>
      </c>
      <c r="IX41" s="161">
        <v>160.3879</v>
      </c>
      <c r="IY41" s="161">
        <v>-289.12819999999999</v>
      </c>
      <c r="IZ41" s="161">
        <v>290.6148</v>
      </c>
      <c r="JA41" s="161">
        <v>-6.0110000000000001</v>
      </c>
      <c r="JB41" s="162"/>
      <c r="JC41" s="161">
        <v>17.36</v>
      </c>
      <c r="JD41" s="161">
        <v>6.1580000000000004</v>
      </c>
      <c r="JE41" s="161">
        <v>6.1589999999999998</v>
      </c>
      <c r="JF41" s="161">
        <v>-17.04</v>
      </c>
      <c r="JG41" s="161">
        <v>-1.1200000000000001</v>
      </c>
      <c r="JH41" s="162"/>
      <c r="JI41" s="161">
        <v>1.6434</v>
      </c>
      <c r="JJ41" s="161">
        <v>-15.877000000000001</v>
      </c>
      <c r="JK41" s="161">
        <v>-60.353999999999999</v>
      </c>
      <c r="JL41" s="161">
        <v>48.6</v>
      </c>
      <c r="JM41" s="161">
        <v>56.026000000000003</v>
      </c>
      <c r="JN41" s="161">
        <v>53.954000000000001</v>
      </c>
      <c r="JO41" s="161">
        <v>11.4876</v>
      </c>
      <c r="JP41" s="161">
        <v>13.537000000000001</v>
      </c>
      <c r="JQ41" s="161">
        <v>46.963099999999997</v>
      </c>
      <c r="JR41" s="161">
        <v>47.105699999999999</v>
      </c>
      <c r="JS41" s="161">
        <v>45.600299999999997</v>
      </c>
      <c r="JT41" s="162"/>
      <c r="JU41" s="161">
        <v>61.8</v>
      </c>
      <c r="JV41" s="161">
        <v>30.728400000000001</v>
      </c>
      <c r="JW41" s="161">
        <v>7.17</v>
      </c>
      <c r="JX41" s="162"/>
      <c r="JY41" s="161">
        <v>8.1861999999999995</v>
      </c>
      <c r="JZ41" s="161">
        <v>34.192900000000002</v>
      </c>
      <c r="KA41" s="161">
        <v>6.8414000000000001</v>
      </c>
      <c r="KB41" s="161">
        <v>7.4673999999999996</v>
      </c>
      <c r="KC41" s="161">
        <v>-33.242899999999999</v>
      </c>
      <c r="KD41" s="162"/>
      <c r="KE41" s="161">
        <v>36.113199999999999</v>
      </c>
      <c r="KF41" s="161">
        <v>-70.3</v>
      </c>
      <c r="KG41" s="161">
        <v>70.599999999999994</v>
      </c>
      <c r="KH41" s="162"/>
      <c r="KI41" s="162"/>
    </row>
    <row r="42" spans="1:295" ht="18" customHeight="1" x14ac:dyDescent="0.25">
      <c r="A42" s="159" t="s">
        <v>43</v>
      </c>
      <c r="B42" s="159" t="s">
        <v>906</v>
      </c>
      <c r="C42" s="163">
        <v>0</v>
      </c>
      <c r="D42" s="164">
        <v>18.299399999999999</v>
      </c>
      <c r="E42" s="164">
        <v>-37.004800000000003</v>
      </c>
      <c r="F42" s="164">
        <v>-36.290100000000002</v>
      </c>
      <c r="G42" s="164">
        <v>22.576000000000001</v>
      </c>
      <c r="H42" s="165"/>
      <c r="I42" s="164">
        <v>45.324599999999997</v>
      </c>
      <c r="J42" s="164">
        <v>-89.206599999999995</v>
      </c>
      <c r="K42" s="164">
        <v>43.808599999999998</v>
      </c>
      <c r="L42" s="164">
        <v>22.205300000000001</v>
      </c>
      <c r="M42" s="164">
        <v>22.0534</v>
      </c>
      <c r="N42" s="164">
        <v>0</v>
      </c>
      <c r="O42" s="164">
        <v>-34.744</v>
      </c>
      <c r="P42" s="164">
        <v>28.6</v>
      </c>
      <c r="Q42" s="164">
        <v>10.763999999999999</v>
      </c>
      <c r="R42" s="164">
        <v>-30.8</v>
      </c>
      <c r="S42" s="164">
        <v>13.2325</v>
      </c>
      <c r="T42" s="164">
        <v>180.90119999999999</v>
      </c>
      <c r="U42" s="164">
        <v>5.8209999999999997</v>
      </c>
      <c r="V42" s="164">
        <v>6.0308999999999999</v>
      </c>
      <c r="W42" s="164">
        <v>9.5035000000000007</v>
      </c>
      <c r="X42" s="164">
        <v>4.7952000000000004</v>
      </c>
      <c r="Y42" s="164">
        <v>1.3685</v>
      </c>
      <c r="Z42" s="164">
        <v>7.9661999999999997</v>
      </c>
      <c r="AA42" s="165"/>
      <c r="AB42" s="165"/>
      <c r="AC42" s="164">
        <v>-67.819999999999993</v>
      </c>
      <c r="AD42" s="164">
        <v>-67.95</v>
      </c>
      <c r="AE42" s="165"/>
      <c r="AF42" s="164">
        <v>0</v>
      </c>
      <c r="AG42" s="164">
        <v>33</v>
      </c>
      <c r="AH42" s="164">
        <v>7.4409999999999998</v>
      </c>
      <c r="AI42" s="164">
        <v>0.2</v>
      </c>
      <c r="AJ42" s="164">
        <v>-45.55</v>
      </c>
      <c r="AK42" s="164">
        <v>-45.25</v>
      </c>
      <c r="AL42" s="164">
        <v>-88.91</v>
      </c>
      <c r="AM42" s="164">
        <v>45.71</v>
      </c>
      <c r="AN42" s="164">
        <v>45.81</v>
      </c>
      <c r="AO42" s="164">
        <v>10.749599999999999</v>
      </c>
      <c r="AP42" s="164">
        <v>10.706</v>
      </c>
      <c r="AQ42" s="164">
        <v>59.145000000000003</v>
      </c>
      <c r="AR42" s="164">
        <v>61.251600000000003</v>
      </c>
      <c r="AS42" s="165"/>
      <c r="AT42" s="164">
        <v>-27.863499999999998</v>
      </c>
      <c r="AU42" s="164">
        <v>-29.433499999999999</v>
      </c>
      <c r="AV42" s="164">
        <v>31.584099999999999</v>
      </c>
      <c r="AW42" s="164">
        <v>28.179400000000001</v>
      </c>
      <c r="AX42" s="164">
        <v>127.3952</v>
      </c>
      <c r="AY42" s="164">
        <v>133.69130000000001</v>
      </c>
      <c r="AZ42" s="164">
        <v>1.0632999999999999</v>
      </c>
      <c r="BA42" s="164">
        <v>4.6403999999999996</v>
      </c>
      <c r="BB42" s="164">
        <v>-217.20670000000001</v>
      </c>
      <c r="BC42" s="164">
        <v>23.033200000000001</v>
      </c>
      <c r="BD42" s="164">
        <v>-10.8</v>
      </c>
      <c r="BE42" s="164">
        <v>-11.4</v>
      </c>
      <c r="BF42" s="164">
        <v>33.710799999999999</v>
      </c>
      <c r="BG42" s="164">
        <v>34.19</v>
      </c>
      <c r="BH42" s="164">
        <v>-6.5227000000000004</v>
      </c>
      <c r="BI42" s="165"/>
      <c r="BJ42" s="164">
        <v>-44.336500000000001</v>
      </c>
      <c r="BK42" s="164">
        <v>1.9664999999999999</v>
      </c>
      <c r="BL42" s="164">
        <v>5.4832999999999998</v>
      </c>
      <c r="BM42" s="164">
        <v>3.7145999999999999</v>
      </c>
      <c r="BN42" s="164">
        <v>257.0573</v>
      </c>
      <c r="BO42" s="164">
        <v>149.4186</v>
      </c>
      <c r="BP42" s="164">
        <v>148.13679999999999</v>
      </c>
      <c r="BQ42" s="164">
        <v>-411.06040000000002</v>
      </c>
      <c r="BR42" s="164">
        <v>339.89589999999998</v>
      </c>
      <c r="BS42" s="165"/>
      <c r="BT42" s="164">
        <v>-59.650399999999998</v>
      </c>
      <c r="BU42" s="164">
        <v>63.086300000000001</v>
      </c>
      <c r="BV42" s="164">
        <v>78.569000000000003</v>
      </c>
      <c r="BW42" s="164">
        <v>19.54</v>
      </c>
      <c r="BX42" s="164">
        <v>17.170000000000002</v>
      </c>
      <c r="BY42" s="164">
        <v>47.76</v>
      </c>
      <c r="BZ42" s="164">
        <v>63.41</v>
      </c>
      <c r="CA42" s="164">
        <v>-100.8655</v>
      </c>
      <c r="CB42" s="164">
        <v>-101.13339999999999</v>
      </c>
      <c r="CC42" s="165"/>
      <c r="CD42" s="164">
        <v>200.40639999999999</v>
      </c>
      <c r="CE42" s="165"/>
      <c r="CF42" s="164">
        <v>-162.2098</v>
      </c>
      <c r="CG42" s="164">
        <v>-161.22190000000001</v>
      </c>
      <c r="CH42" s="164">
        <v>-8.7571999999999992</v>
      </c>
      <c r="CI42" s="165"/>
      <c r="CJ42" s="165"/>
      <c r="CK42" s="165"/>
      <c r="CL42" s="164">
        <v>127.1</v>
      </c>
      <c r="CM42" s="165"/>
      <c r="CN42" s="164">
        <v>-12.19</v>
      </c>
      <c r="CO42" s="164">
        <v>8.0641999999999996</v>
      </c>
      <c r="CP42" s="164">
        <v>8.0075000000000003</v>
      </c>
      <c r="CQ42" s="164">
        <v>9.1122999999999994</v>
      </c>
      <c r="CR42" s="164">
        <v>67.537300000000002</v>
      </c>
      <c r="CS42" s="164">
        <v>67.298500000000004</v>
      </c>
      <c r="CT42" s="164">
        <v>12.2361</v>
      </c>
      <c r="CU42" s="164">
        <v>-118.7933</v>
      </c>
      <c r="CV42" s="164">
        <v>14.054399999999999</v>
      </c>
      <c r="CW42" s="164">
        <v>12.4628</v>
      </c>
      <c r="CX42" s="164">
        <v>24.31</v>
      </c>
      <c r="CY42" s="164">
        <v>77.06</v>
      </c>
      <c r="CZ42" s="164">
        <v>38.2104</v>
      </c>
      <c r="DA42" s="164">
        <v>35.8932</v>
      </c>
      <c r="DB42" s="164">
        <v>-24.67</v>
      </c>
      <c r="DC42" s="164">
        <v>-3.1398999999999999</v>
      </c>
      <c r="DD42" s="165"/>
      <c r="DE42" s="165"/>
      <c r="DF42" s="164">
        <v>-176.19030000000001</v>
      </c>
      <c r="DG42" s="165"/>
      <c r="DH42" s="164">
        <v>-14.881</v>
      </c>
      <c r="DI42" s="164">
        <v>-90.3</v>
      </c>
      <c r="DJ42" s="164">
        <v>-90.8</v>
      </c>
      <c r="DK42" s="164">
        <v>35.378700000000002</v>
      </c>
      <c r="DL42" s="164">
        <v>50.1068</v>
      </c>
      <c r="DM42" s="164">
        <v>46.04</v>
      </c>
      <c r="DN42" s="165"/>
      <c r="DO42" s="164">
        <v>49.34</v>
      </c>
      <c r="DP42" s="164">
        <v>-3.7</v>
      </c>
      <c r="DQ42" s="164">
        <v>48.356999999999999</v>
      </c>
      <c r="DR42" s="164">
        <v>170.81970000000001</v>
      </c>
      <c r="DS42" s="164">
        <v>-24.47</v>
      </c>
      <c r="DT42" s="164">
        <v>-24.65</v>
      </c>
      <c r="DU42" s="164">
        <v>102.91</v>
      </c>
      <c r="DV42" s="164">
        <v>56.5</v>
      </c>
      <c r="DW42" s="164">
        <v>172.58179999999999</v>
      </c>
      <c r="DX42" s="164">
        <v>167.74549999999999</v>
      </c>
      <c r="DY42" s="164">
        <v>-45.426600000000001</v>
      </c>
      <c r="DZ42" s="164">
        <v>-44.672699999999999</v>
      </c>
      <c r="EA42" s="164">
        <v>210.21950000000001</v>
      </c>
      <c r="EB42" s="164">
        <v>174.8313</v>
      </c>
      <c r="EC42" s="164">
        <v>170.79220000000001</v>
      </c>
      <c r="ED42" s="164">
        <v>172.40020000000001</v>
      </c>
      <c r="EE42" s="164">
        <v>44.980800000000002</v>
      </c>
      <c r="EF42" s="164">
        <v>34.062899999999999</v>
      </c>
      <c r="EG42" s="164">
        <v>-25.436</v>
      </c>
      <c r="EH42" s="164">
        <v>430.32870000000003</v>
      </c>
      <c r="EI42" s="164">
        <v>84.884</v>
      </c>
      <c r="EJ42" s="165"/>
      <c r="EK42" s="164">
        <v>-25.117999999999999</v>
      </c>
      <c r="EL42" s="164">
        <v>-22.933900000000001</v>
      </c>
      <c r="EM42" s="164">
        <v>26.086400000000001</v>
      </c>
      <c r="EN42" s="164">
        <v>-57.980800000000002</v>
      </c>
      <c r="EO42" s="164">
        <v>-55.020800000000001</v>
      </c>
      <c r="EP42" s="164">
        <v>173.62799999999999</v>
      </c>
      <c r="EQ42" s="164">
        <v>-59.9148</v>
      </c>
      <c r="ER42" s="164">
        <v>-60.898499999999999</v>
      </c>
      <c r="ES42" s="164">
        <v>4.8856000000000002</v>
      </c>
      <c r="ET42" s="164">
        <v>15.45</v>
      </c>
      <c r="EU42" s="164">
        <v>-16.34</v>
      </c>
      <c r="EV42" s="164">
        <v>102.1</v>
      </c>
      <c r="EW42" s="164">
        <v>9.2105999999999995</v>
      </c>
      <c r="EX42" s="164">
        <v>-149.57320000000001</v>
      </c>
      <c r="EY42" s="164">
        <v>-12.8094</v>
      </c>
      <c r="EZ42" s="164">
        <v>-12.4238</v>
      </c>
      <c r="FA42" s="164">
        <v>5.1074000000000002</v>
      </c>
      <c r="FB42" s="164">
        <v>-29.013300000000001</v>
      </c>
      <c r="FC42" s="164">
        <v>-7.8616999999999999</v>
      </c>
      <c r="FD42" s="165"/>
      <c r="FE42" s="165"/>
      <c r="FF42" s="164">
        <v>2.4660000000000002</v>
      </c>
      <c r="FG42" s="164">
        <v>40.052799999999998</v>
      </c>
      <c r="FH42" s="164">
        <v>41.127099999999999</v>
      </c>
      <c r="FI42" s="164">
        <v>39.555799999999998</v>
      </c>
      <c r="FJ42" s="164">
        <v>102.1484</v>
      </c>
      <c r="FK42" s="164">
        <v>101.8134</v>
      </c>
      <c r="FL42" s="164">
        <v>-29.974699999999999</v>
      </c>
      <c r="FM42" s="164">
        <v>47.935200000000002</v>
      </c>
      <c r="FN42" s="164">
        <v>48.523200000000003</v>
      </c>
      <c r="FO42" s="164">
        <v>-16.910900000000002</v>
      </c>
      <c r="FP42" s="164">
        <v>0</v>
      </c>
      <c r="FQ42" s="164">
        <v>-29.595800000000001</v>
      </c>
      <c r="FR42" s="164">
        <v>-24.09</v>
      </c>
      <c r="FS42" s="164">
        <v>19.078099999999999</v>
      </c>
      <c r="FT42" s="164">
        <v>0.90359999999999996</v>
      </c>
      <c r="FU42" s="164">
        <v>-12.42</v>
      </c>
      <c r="FV42" s="164">
        <v>22.32</v>
      </c>
      <c r="FW42" s="164">
        <v>-29.700800000000001</v>
      </c>
      <c r="FX42" s="164">
        <v>10.1563</v>
      </c>
      <c r="FY42" s="164">
        <v>-10.164999999999999</v>
      </c>
      <c r="FZ42" s="164">
        <v>7.83</v>
      </c>
      <c r="GA42" s="165"/>
      <c r="GB42" s="164">
        <v>23.56</v>
      </c>
      <c r="GC42" s="164">
        <v>-2.5188999999999999</v>
      </c>
      <c r="GD42" s="164">
        <v>16.7378</v>
      </c>
      <c r="GE42" s="164">
        <v>16.2</v>
      </c>
      <c r="GF42" s="164">
        <v>73.933400000000006</v>
      </c>
      <c r="GG42" s="164">
        <v>21.9</v>
      </c>
      <c r="GH42" s="164">
        <v>-21.697800000000001</v>
      </c>
      <c r="GI42" s="165"/>
      <c r="GJ42" s="165"/>
      <c r="GK42" s="164">
        <v>1.8380000000000001</v>
      </c>
      <c r="GL42" s="165"/>
      <c r="GM42" s="165"/>
      <c r="GN42" s="164">
        <v>-12.4407</v>
      </c>
      <c r="GO42" s="164">
        <v>-35.638800000000003</v>
      </c>
      <c r="GP42" s="164">
        <v>19.9437</v>
      </c>
      <c r="GQ42" s="164">
        <v>55.881300000000003</v>
      </c>
      <c r="GR42" s="164">
        <v>62.809699999999999</v>
      </c>
      <c r="GS42" s="164">
        <v>64.6357</v>
      </c>
      <c r="GT42" s="164">
        <v>-152.9675</v>
      </c>
      <c r="GU42" s="165"/>
      <c r="GV42" s="164">
        <v>33.391599999999997</v>
      </c>
      <c r="GW42" s="164">
        <v>-49.174399999999999</v>
      </c>
      <c r="GX42" s="164">
        <v>11.6539</v>
      </c>
      <c r="GY42" s="164">
        <v>9.6988000000000003</v>
      </c>
      <c r="GZ42" s="164">
        <v>9.4411000000000005</v>
      </c>
      <c r="HA42" s="164">
        <v>12.9733</v>
      </c>
      <c r="HB42" s="164">
        <v>123.5532</v>
      </c>
      <c r="HC42" s="164">
        <v>123.1584</v>
      </c>
      <c r="HD42" s="164">
        <v>281.60000000000002</v>
      </c>
      <c r="HE42" s="164">
        <v>-282.53960000000001</v>
      </c>
      <c r="HF42" s="164">
        <v>-535.36350000000004</v>
      </c>
      <c r="HG42" s="164">
        <v>541.73429999999996</v>
      </c>
      <c r="HH42" s="164">
        <v>535.24099999999999</v>
      </c>
      <c r="HI42" s="164">
        <v>-118.08839999999999</v>
      </c>
      <c r="HJ42" s="164">
        <v>-114.9676</v>
      </c>
      <c r="HK42" s="164">
        <v>-56.426400000000001</v>
      </c>
      <c r="HL42" s="164">
        <v>-48.570099999999996</v>
      </c>
      <c r="HM42" s="164">
        <v>79.832599999999999</v>
      </c>
      <c r="HN42" s="164">
        <v>79.350300000000004</v>
      </c>
      <c r="HO42" s="164">
        <v>-74.224900000000005</v>
      </c>
      <c r="HP42" s="164">
        <v>-66.935000000000002</v>
      </c>
      <c r="HQ42" s="164">
        <v>41.443800000000003</v>
      </c>
      <c r="HR42" s="164">
        <v>41.256999999999998</v>
      </c>
      <c r="HS42" s="164">
        <v>-59.067</v>
      </c>
      <c r="HT42" s="164">
        <v>-58.992800000000003</v>
      </c>
      <c r="HU42" s="164">
        <v>78.349999999999994</v>
      </c>
      <c r="HV42" s="164">
        <v>79.05</v>
      </c>
      <c r="HW42" s="164">
        <v>45.6</v>
      </c>
      <c r="HX42" s="164">
        <v>45.3</v>
      </c>
      <c r="HY42" s="165"/>
      <c r="HZ42" s="164">
        <v>20.8</v>
      </c>
      <c r="IA42" s="164">
        <v>-328.13260000000002</v>
      </c>
      <c r="IB42" s="164">
        <v>111.8142</v>
      </c>
      <c r="IC42" s="164">
        <v>111.2234</v>
      </c>
      <c r="ID42" s="164">
        <v>15</v>
      </c>
      <c r="IE42" s="164">
        <v>-64</v>
      </c>
      <c r="IF42" s="164">
        <v>-39.5</v>
      </c>
      <c r="IG42" s="164">
        <v>-39.6</v>
      </c>
      <c r="IH42" s="164">
        <v>1.2931999999999999</v>
      </c>
      <c r="II42" s="164">
        <v>1.1092</v>
      </c>
      <c r="IJ42" s="164">
        <v>-526.69299999999998</v>
      </c>
      <c r="IK42" s="164">
        <v>-60.1492</v>
      </c>
      <c r="IL42" s="164">
        <v>513.97749999999996</v>
      </c>
      <c r="IM42" s="164">
        <v>407.41629999999998</v>
      </c>
      <c r="IN42" s="164">
        <v>-55.933300000000003</v>
      </c>
      <c r="IO42" s="164">
        <v>-399.90600000000001</v>
      </c>
      <c r="IP42" s="164">
        <v>397.3673</v>
      </c>
      <c r="IQ42" s="164">
        <v>-140.5924</v>
      </c>
      <c r="IR42" s="164">
        <v>-198.09520000000001</v>
      </c>
      <c r="IS42" s="164">
        <v>-390.06040000000002</v>
      </c>
      <c r="IT42" s="164">
        <v>129.81489999999999</v>
      </c>
      <c r="IU42" s="164">
        <v>128.78389999999999</v>
      </c>
      <c r="IV42" s="164">
        <v>140.5779</v>
      </c>
      <c r="IW42" s="164">
        <v>-503.50069999999999</v>
      </c>
      <c r="IX42" s="164">
        <v>202.05170000000001</v>
      </c>
      <c r="IY42" s="164">
        <v>-300.0804</v>
      </c>
      <c r="IZ42" s="164">
        <v>302.17309999999998</v>
      </c>
      <c r="JA42" s="164">
        <v>-5.7473000000000001</v>
      </c>
      <c r="JB42" s="165"/>
      <c r="JC42" s="164">
        <v>11.76</v>
      </c>
      <c r="JD42" s="164">
        <v>6.0789999999999997</v>
      </c>
      <c r="JE42" s="164">
        <v>6.0140000000000002</v>
      </c>
      <c r="JF42" s="164">
        <v>-11.76</v>
      </c>
      <c r="JG42" s="164">
        <v>-7.52</v>
      </c>
      <c r="JH42" s="165"/>
      <c r="JI42" s="164">
        <v>7.7957999999999998</v>
      </c>
      <c r="JJ42" s="164">
        <v>-38.878500000000003</v>
      </c>
      <c r="JK42" s="164">
        <v>-54.582999999999998</v>
      </c>
      <c r="JL42" s="164">
        <v>59.9</v>
      </c>
      <c r="JM42" s="164">
        <v>51.997</v>
      </c>
      <c r="JN42" s="164">
        <v>53.5</v>
      </c>
      <c r="JO42" s="164">
        <v>11.2896</v>
      </c>
      <c r="JP42" s="164">
        <v>13.7972</v>
      </c>
      <c r="JQ42" s="164">
        <v>50.478299999999997</v>
      </c>
      <c r="JR42" s="164">
        <v>51.101199999999999</v>
      </c>
      <c r="JS42" s="164">
        <v>50.768599999999999</v>
      </c>
      <c r="JT42" s="165"/>
      <c r="JU42" s="164">
        <v>66.8</v>
      </c>
      <c r="JV42" s="164">
        <v>29.400200000000002</v>
      </c>
      <c r="JW42" s="164">
        <v>7.36</v>
      </c>
      <c r="JX42" s="165"/>
      <c r="JY42" s="164">
        <v>-45.650700000000001</v>
      </c>
      <c r="JZ42" s="164">
        <v>78.7316</v>
      </c>
      <c r="KA42" s="164">
        <v>57.089500000000001</v>
      </c>
      <c r="KB42" s="164">
        <v>-44.4818</v>
      </c>
      <c r="KC42" s="164">
        <v>-76.913700000000006</v>
      </c>
      <c r="KD42" s="164">
        <v>47.363700000000001</v>
      </c>
      <c r="KE42" s="164">
        <v>28.919499999999999</v>
      </c>
      <c r="KF42" s="164">
        <v>-75.2</v>
      </c>
      <c r="KG42" s="164">
        <v>74.2</v>
      </c>
      <c r="KH42" s="165"/>
      <c r="KI42" s="165"/>
    </row>
    <row r="43" spans="1:295" ht="18" customHeight="1" x14ac:dyDescent="0.25">
      <c r="A43" s="159" t="s">
        <v>43</v>
      </c>
      <c r="B43" s="159" t="s">
        <v>907</v>
      </c>
      <c r="C43" s="163">
        <v>0</v>
      </c>
      <c r="D43" s="164">
        <v>18.480799999999999</v>
      </c>
      <c r="E43" s="164">
        <v>-36.983899999999998</v>
      </c>
      <c r="F43" s="164">
        <v>-36.191899999999997</v>
      </c>
      <c r="G43" s="164">
        <v>22.495899999999999</v>
      </c>
      <c r="H43" s="165"/>
      <c r="I43" s="164">
        <v>44.5259</v>
      </c>
      <c r="J43" s="164">
        <v>-88.992599999999996</v>
      </c>
      <c r="K43" s="164">
        <v>44.440399999999997</v>
      </c>
      <c r="L43" s="164">
        <v>22.441299999999998</v>
      </c>
      <c r="M43" s="164">
        <v>22.002300000000002</v>
      </c>
      <c r="N43" s="164">
        <v>26.64</v>
      </c>
      <c r="O43" s="164">
        <v>-39.393000000000001</v>
      </c>
      <c r="P43" s="164">
        <v>33</v>
      </c>
      <c r="Q43" s="164">
        <v>11.592000000000001</v>
      </c>
      <c r="R43" s="164">
        <v>-33</v>
      </c>
      <c r="S43" s="164">
        <v>13.3443</v>
      </c>
      <c r="T43" s="164">
        <v>180.59460000000001</v>
      </c>
      <c r="U43" s="164">
        <v>6.3825000000000003</v>
      </c>
      <c r="V43" s="164">
        <v>5.6764000000000001</v>
      </c>
      <c r="W43" s="164">
        <v>10.1877</v>
      </c>
      <c r="X43" s="164">
        <v>4.4036999999999997</v>
      </c>
      <c r="Y43" s="164">
        <v>1.1908000000000001</v>
      </c>
      <c r="Z43" s="164">
        <v>7.9421999999999997</v>
      </c>
      <c r="AA43" s="165"/>
      <c r="AB43" s="165"/>
      <c r="AC43" s="164">
        <v>-44.93</v>
      </c>
      <c r="AD43" s="164">
        <v>-44.8</v>
      </c>
      <c r="AE43" s="165"/>
      <c r="AF43" s="164">
        <v>-26.64</v>
      </c>
      <c r="AG43" s="164">
        <v>37.4</v>
      </c>
      <c r="AH43" s="164">
        <v>7.2169999999999996</v>
      </c>
      <c r="AI43" s="164">
        <v>0.19700000000000001</v>
      </c>
      <c r="AJ43" s="164">
        <v>-31.43</v>
      </c>
      <c r="AK43" s="164">
        <v>-31.38</v>
      </c>
      <c r="AL43" s="164">
        <v>-70.989999999999995</v>
      </c>
      <c r="AM43" s="164">
        <v>31.52</v>
      </c>
      <c r="AN43" s="164">
        <v>32.01</v>
      </c>
      <c r="AO43" s="164">
        <v>11.0701</v>
      </c>
      <c r="AP43" s="164">
        <v>10.3751</v>
      </c>
      <c r="AQ43" s="164">
        <v>60.675899999999999</v>
      </c>
      <c r="AR43" s="164">
        <v>62.428100000000001</v>
      </c>
      <c r="AS43" s="165"/>
      <c r="AT43" s="164">
        <v>-31.212499999999999</v>
      </c>
      <c r="AU43" s="164">
        <v>-30.6068</v>
      </c>
      <c r="AV43" s="164">
        <v>27.6843</v>
      </c>
      <c r="AW43" s="164">
        <v>28.840399999999999</v>
      </c>
      <c r="AX43" s="164">
        <v>44.608400000000003</v>
      </c>
      <c r="AY43" s="164">
        <v>45.144300000000001</v>
      </c>
      <c r="AZ43" s="164">
        <v>0.53979999999999995</v>
      </c>
      <c r="BA43" s="164">
        <v>0.93789999999999996</v>
      </c>
      <c r="BB43" s="164">
        <v>-261.73009999999999</v>
      </c>
      <c r="BC43" s="164">
        <v>23.765899999999998</v>
      </c>
      <c r="BD43" s="164">
        <v>-10.8</v>
      </c>
      <c r="BE43" s="164">
        <v>-11.6</v>
      </c>
      <c r="BF43" s="164">
        <v>35.723100000000002</v>
      </c>
      <c r="BG43" s="164">
        <v>34.546300000000002</v>
      </c>
      <c r="BH43" s="164">
        <v>-6.8251999999999997</v>
      </c>
      <c r="BI43" s="165"/>
      <c r="BJ43" s="164">
        <v>-40.9801</v>
      </c>
      <c r="BK43" s="164">
        <v>2.1901000000000002</v>
      </c>
      <c r="BL43" s="164">
        <v>0</v>
      </c>
      <c r="BM43" s="164">
        <v>3.3994</v>
      </c>
      <c r="BN43" s="164">
        <v>307.62650000000002</v>
      </c>
      <c r="BO43" s="164">
        <v>114.6885</v>
      </c>
      <c r="BP43" s="164">
        <v>115.84820000000001</v>
      </c>
      <c r="BQ43" s="164">
        <v>-405.68</v>
      </c>
      <c r="BR43" s="164">
        <v>335.3297</v>
      </c>
      <c r="BS43" s="165"/>
      <c r="BT43" s="164">
        <v>-67.593199999999996</v>
      </c>
      <c r="BU43" s="164">
        <v>69.270499999999998</v>
      </c>
      <c r="BV43" s="164">
        <v>75.635000000000005</v>
      </c>
      <c r="BW43" s="164">
        <v>20.61</v>
      </c>
      <c r="BX43" s="164">
        <v>18.37</v>
      </c>
      <c r="BY43" s="164">
        <v>48.23</v>
      </c>
      <c r="BZ43" s="164">
        <v>64.12</v>
      </c>
      <c r="CA43" s="164">
        <v>-105.01819999999999</v>
      </c>
      <c r="CB43" s="164">
        <v>-104.7503</v>
      </c>
      <c r="CC43" s="165"/>
      <c r="CD43" s="164">
        <v>207.40369999999999</v>
      </c>
      <c r="CE43" s="165"/>
      <c r="CF43" s="164">
        <v>-100.5975</v>
      </c>
      <c r="CG43" s="164">
        <v>-99.966300000000004</v>
      </c>
      <c r="CH43" s="164">
        <v>-6.1787000000000001</v>
      </c>
      <c r="CI43" s="164">
        <v>-99.053700000000006</v>
      </c>
      <c r="CJ43" s="165"/>
      <c r="CK43" s="165"/>
      <c r="CL43" s="164">
        <v>-71.3</v>
      </c>
      <c r="CM43" s="164">
        <v>198.8</v>
      </c>
      <c r="CN43" s="164">
        <v>-12.43</v>
      </c>
      <c r="CO43" s="164">
        <v>-8.6867000000000001</v>
      </c>
      <c r="CP43" s="164">
        <v>-8.1961999999999993</v>
      </c>
      <c r="CQ43" s="164">
        <v>-8.7065000000000001</v>
      </c>
      <c r="CR43" s="164">
        <v>33.846699999999998</v>
      </c>
      <c r="CS43" s="164">
        <v>34.206200000000003</v>
      </c>
      <c r="CT43" s="164">
        <v>1</v>
      </c>
      <c r="CU43" s="164">
        <v>-73.822500000000005</v>
      </c>
      <c r="CV43" s="164">
        <v>1.7163999999999999</v>
      </c>
      <c r="CW43" s="164">
        <v>12.7765</v>
      </c>
      <c r="CX43" s="164">
        <v>27.72</v>
      </c>
      <c r="CY43" s="164">
        <v>67.81</v>
      </c>
      <c r="CZ43" s="164">
        <v>38.679200000000002</v>
      </c>
      <c r="DA43" s="164">
        <v>36.332700000000003</v>
      </c>
      <c r="DB43" s="164">
        <v>-24.86</v>
      </c>
      <c r="DC43" s="164">
        <v>-3.1398999999999999</v>
      </c>
      <c r="DD43" s="164">
        <v>99.427599999999998</v>
      </c>
      <c r="DE43" s="164">
        <v>100.6288</v>
      </c>
      <c r="DF43" s="164">
        <v>-198.35720000000001</v>
      </c>
      <c r="DG43" s="165"/>
      <c r="DH43" s="164">
        <v>-15.0754</v>
      </c>
      <c r="DI43" s="164">
        <v>-101.6</v>
      </c>
      <c r="DJ43" s="164">
        <v>-101.2</v>
      </c>
      <c r="DK43" s="164">
        <v>34.5657</v>
      </c>
      <c r="DL43" s="164">
        <v>50.692700000000002</v>
      </c>
      <c r="DM43" s="164">
        <v>47.918599999999998</v>
      </c>
      <c r="DN43" s="164">
        <v>71.502700000000004</v>
      </c>
      <c r="DO43" s="164">
        <v>49.84</v>
      </c>
      <c r="DP43" s="164">
        <v>-4.2300000000000004</v>
      </c>
      <c r="DQ43" s="164">
        <v>49.194000000000003</v>
      </c>
      <c r="DR43" s="164">
        <v>195.89609999999999</v>
      </c>
      <c r="DS43" s="164">
        <v>-23.43</v>
      </c>
      <c r="DT43" s="164">
        <v>-23.82</v>
      </c>
      <c r="DU43" s="164">
        <v>101.76</v>
      </c>
      <c r="DV43" s="164">
        <v>55.78</v>
      </c>
      <c r="DW43" s="164">
        <v>196.87270000000001</v>
      </c>
      <c r="DX43" s="164">
        <v>195.9273</v>
      </c>
      <c r="DY43" s="164">
        <v>-54.4405</v>
      </c>
      <c r="DZ43" s="164">
        <v>-55.545499999999997</v>
      </c>
      <c r="EA43" s="164">
        <v>219.78039999999999</v>
      </c>
      <c r="EB43" s="164">
        <v>187.24180000000001</v>
      </c>
      <c r="EC43" s="164">
        <v>177.7028</v>
      </c>
      <c r="ED43" s="164">
        <v>179.5127</v>
      </c>
      <c r="EE43" s="164">
        <v>38.145299999999999</v>
      </c>
      <c r="EF43" s="164">
        <v>11.005100000000001</v>
      </c>
      <c r="EG43" s="164">
        <v>-26.367999999999999</v>
      </c>
      <c r="EH43" s="164">
        <v>417.06740000000002</v>
      </c>
      <c r="EI43" s="164">
        <v>83.795199999999994</v>
      </c>
      <c r="EJ43" s="165"/>
      <c r="EK43" s="164">
        <v>-24.846499999999999</v>
      </c>
      <c r="EL43" s="164">
        <v>-24.011800000000001</v>
      </c>
      <c r="EM43" s="164">
        <v>35.382899999999999</v>
      </c>
      <c r="EN43" s="164">
        <v>-63.353099999999998</v>
      </c>
      <c r="EO43" s="164">
        <v>-56.027299999999997</v>
      </c>
      <c r="EP43" s="164">
        <v>121.392</v>
      </c>
      <c r="EQ43" s="164">
        <v>-54.5929</v>
      </c>
      <c r="ER43" s="164">
        <v>-56.420900000000003</v>
      </c>
      <c r="ES43" s="164">
        <v>18.7498</v>
      </c>
      <c r="ET43" s="164">
        <v>0</v>
      </c>
      <c r="EU43" s="164">
        <v>-6.71</v>
      </c>
      <c r="EV43" s="164">
        <v>93.8</v>
      </c>
      <c r="EW43" s="164">
        <v>9.2039000000000009</v>
      </c>
      <c r="EX43" s="164">
        <v>-160.7227</v>
      </c>
      <c r="EY43" s="164">
        <v>-13.2553</v>
      </c>
      <c r="EZ43" s="164">
        <v>-13.0059</v>
      </c>
      <c r="FA43" s="164">
        <v>6.1082000000000001</v>
      </c>
      <c r="FB43" s="164">
        <v>-17.149699999999999</v>
      </c>
      <c r="FC43" s="164">
        <v>-15.176600000000001</v>
      </c>
      <c r="FD43" s="165"/>
      <c r="FE43" s="165"/>
      <c r="FF43" s="164">
        <v>2.6960999999999999</v>
      </c>
      <c r="FG43" s="164">
        <v>40.085700000000003</v>
      </c>
      <c r="FH43" s="164">
        <v>40.102699999999999</v>
      </c>
      <c r="FI43" s="164">
        <v>37.463700000000003</v>
      </c>
      <c r="FJ43" s="164">
        <v>103.8229</v>
      </c>
      <c r="FK43" s="164">
        <v>103.3205</v>
      </c>
      <c r="FL43" s="164">
        <v>-38.515000000000001</v>
      </c>
      <c r="FM43" s="164">
        <v>57.770600000000002</v>
      </c>
      <c r="FN43" s="164">
        <v>57.374499999999998</v>
      </c>
      <c r="FO43" s="164">
        <v>-27.4648</v>
      </c>
      <c r="FP43" s="164">
        <v>0</v>
      </c>
      <c r="FQ43" s="164">
        <v>-34.6569</v>
      </c>
      <c r="FR43" s="164">
        <v>-24.52</v>
      </c>
      <c r="FS43" s="164">
        <v>19.078099999999999</v>
      </c>
      <c r="FT43" s="164">
        <v>1.0831</v>
      </c>
      <c r="FU43" s="164">
        <v>-12.33</v>
      </c>
      <c r="FV43" s="164">
        <v>20.32</v>
      </c>
      <c r="FW43" s="164">
        <v>-35.471699999999998</v>
      </c>
      <c r="FX43" s="164">
        <v>9.9543999999999997</v>
      </c>
      <c r="FY43" s="164">
        <v>-9.7070000000000007</v>
      </c>
      <c r="FZ43" s="164">
        <v>7.835</v>
      </c>
      <c r="GA43" s="165"/>
      <c r="GB43" s="164">
        <v>21.95</v>
      </c>
      <c r="GC43" s="164">
        <v>4.5244999999999997</v>
      </c>
      <c r="GD43" s="164">
        <v>27.8294</v>
      </c>
      <c r="GE43" s="164">
        <v>16.899999999999999</v>
      </c>
      <c r="GF43" s="164">
        <v>72.757099999999994</v>
      </c>
      <c r="GG43" s="164">
        <v>23.3</v>
      </c>
      <c r="GH43" s="164">
        <v>-18.549900000000001</v>
      </c>
      <c r="GI43" s="165"/>
      <c r="GJ43" s="164">
        <v>0</v>
      </c>
      <c r="GK43" s="164">
        <v>1.8849</v>
      </c>
      <c r="GL43" s="165"/>
      <c r="GM43" s="165"/>
      <c r="GN43" s="164">
        <v>-13.796099999999999</v>
      </c>
      <c r="GO43" s="164">
        <v>-34.039099999999998</v>
      </c>
      <c r="GP43" s="164">
        <v>19.486799999999999</v>
      </c>
      <c r="GQ43" s="164">
        <v>53.360300000000002</v>
      </c>
      <c r="GR43" s="164">
        <v>62.7742</v>
      </c>
      <c r="GS43" s="164">
        <v>62.168700000000001</v>
      </c>
      <c r="GT43" s="164">
        <v>-141.1498</v>
      </c>
      <c r="GU43" s="165"/>
      <c r="GV43" s="164">
        <v>29.672499999999999</v>
      </c>
      <c r="GW43" s="164">
        <v>-47.703899999999997</v>
      </c>
      <c r="GX43" s="164">
        <v>11.48</v>
      </c>
      <c r="GY43" s="164">
        <v>10.7157</v>
      </c>
      <c r="GZ43" s="164">
        <v>10.6013</v>
      </c>
      <c r="HA43" s="165"/>
      <c r="HB43" s="164">
        <v>127.86069999999999</v>
      </c>
      <c r="HC43" s="164">
        <v>126.4905</v>
      </c>
      <c r="HD43" s="164">
        <v>287.10000000000002</v>
      </c>
      <c r="HE43" s="164">
        <v>-286.7724</v>
      </c>
      <c r="HF43" s="164">
        <v>-545.43960000000004</v>
      </c>
      <c r="HG43" s="164">
        <v>548.39700000000005</v>
      </c>
      <c r="HH43" s="164">
        <v>550.02329999999995</v>
      </c>
      <c r="HI43" s="164">
        <v>-121.6093</v>
      </c>
      <c r="HJ43" s="164">
        <v>-119.9158</v>
      </c>
      <c r="HK43" s="164">
        <v>-51.777900000000002</v>
      </c>
      <c r="HL43" s="164">
        <v>-42.904699999999998</v>
      </c>
      <c r="HM43" s="164">
        <v>77.206900000000005</v>
      </c>
      <c r="HN43" s="164">
        <v>78.516300000000001</v>
      </c>
      <c r="HO43" s="165"/>
      <c r="HP43" s="164">
        <v>-81.370099999999994</v>
      </c>
      <c r="HQ43" s="164">
        <v>44.805700000000002</v>
      </c>
      <c r="HR43" s="164">
        <v>43.9377</v>
      </c>
      <c r="HS43" s="164">
        <v>-71.768699999999995</v>
      </c>
      <c r="HT43" s="164">
        <v>-71.041499999999999</v>
      </c>
      <c r="HU43" s="164">
        <v>70.58</v>
      </c>
      <c r="HV43" s="164">
        <v>70.47</v>
      </c>
      <c r="HW43" s="164">
        <v>52.7</v>
      </c>
      <c r="HX43" s="164">
        <v>52.3</v>
      </c>
      <c r="HY43" s="165"/>
      <c r="HZ43" s="164">
        <v>30.8</v>
      </c>
      <c r="IA43" s="164">
        <v>-333.75220000000002</v>
      </c>
      <c r="IB43" s="164">
        <v>115.42959999999999</v>
      </c>
      <c r="IC43" s="164">
        <v>114.364</v>
      </c>
      <c r="ID43" s="164">
        <v>16.2</v>
      </c>
      <c r="IE43" s="164">
        <v>-53.7</v>
      </c>
      <c r="IF43" s="164">
        <v>-43.8</v>
      </c>
      <c r="IG43" s="164">
        <v>-43.2</v>
      </c>
      <c r="IH43" s="164">
        <v>1.4414</v>
      </c>
      <c r="II43" s="164">
        <v>1.2346999999999999</v>
      </c>
      <c r="IJ43" s="164">
        <v>-537.21469999999999</v>
      </c>
      <c r="IK43" s="164">
        <v>-52.422600000000003</v>
      </c>
      <c r="IL43" s="164">
        <v>542.11410000000001</v>
      </c>
      <c r="IM43" s="164">
        <v>428.60919999999999</v>
      </c>
      <c r="IN43" s="164">
        <v>-62.411200000000001</v>
      </c>
      <c r="IO43" s="164">
        <v>-417.64819999999997</v>
      </c>
      <c r="IP43" s="164">
        <v>422.33019999999999</v>
      </c>
      <c r="IQ43" s="164">
        <v>-153.69839999999999</v>
      </c>
      <c r="IR43" s="164">
        <v>-208.6712</v>
      </c>
      <c r="IS43" s="164">
        <v>-414.63249999999999</v>
      </c>
      <c r="IT43" s="164">
        <v>128.5385</v>
      </c>
      <c r="IU43" s="164">
        <v>128.16560000000001</v>
      </c>
      <c r="IV43" s="164">
        <v>152.92529999999999</v>
      </c>
      <c r="IW43" s="164">
        <v>-534.66769999999997</v>
      </c>
      <c r="IX43" s="164">
        <v>213.51990000000001</v>
      </c>
      <c r="IY43" s="164">
        <v>-318.30919999999998</v>
      </c>
      <c r="IZ43" s="164">
        <v>317.49079999999998</v>
      </c>
      <c r="JA43" s="164">
        <v>-4.5608000000000004</v>
      </c>
      <c r="JB43" s="165"/>
      <c r="JC43" s="164">
        <v>12.72</v>
      </c>
      <c r="JD43" s="164">
        <v>5.5979999999999999</v>
      </c>
      <c r="JE43" s="164">
        <v>5.6120000000000001</v>
      </c>
      <c r="JF43" s="164">
        <v>-12.64</v>
      </c>
      <c r="JG43" s="164">
        <v>-8</v>
      </c>
      <c r="JH43" s="165"/>
      <c r="JI43" s="164">
        <v>6.7398999999999996</v>
      </c>
      <c r="JJ43" s="164">
        <v>-37.676000000000002</v>
      </c>
      <c r="JK43" s="164">
        <v>-50.801900000000003</v>
      </c>
      <c r="JL43" s="164">
        <v>56.4</v>
      </c>
      <c r="JM43" s="164">
        <v>55.776000000000003</v>
      </c>
      <c r="JN43" s="164">
        <v>55.613999999999997</v>
      </c>
      <c r="JO43" s="164">
        <v>11.3393</v>
      </c>
      <c r="JP43" s="164">
        <v>13.647</v>
      </c>
      <c r="JQ43" s="164">
        <v>50.939700000000002</v>
      </c>
      <c r="JR43" s="164">
        <v>50.098500000000001</v>
      </c>
      <c r="JS43" s="164">
        <v>50.509500000000003</v>
      </c>
      <c r="JT43" s="165"/>
      <c r="JU43" s="164">
        <v>54.9</v>
      </c>
      <c r="JV43" s="164">
        <v>28.0901</v>
      </c>
      <c r="JW43" s="164">
        <v>8.6999999999999993</v>
      </c>
      <c r="JX43" s="165"/>
      <c r="JY43" s="164">
        <v>-36.298099999999998</v>
      </c>
      <c r="JZ43" s="164">
        <v>76.440600000000003</v>
      </c>
      <c r="KA43" s="164">
        <v>51.967700000000001</v>
      </c>
      <c r="KB43" s="164">
        <v>-36.568600000000004</v>
      </c>
      <c r="KC43" s="164">
        <v>-74.795400000000001</v>
      </c>
      <c r="KD43" s="164">
        <v>41.986400000000003</v>
      </c>
      <c r="KE43" s="164">
        <v>33.365400000000001</v>
      </c>
      <c r="KF43" s="164">
        <v>-62</v>
      </c>
      <c r="KG43" s="164">
        <v>63.8</v>
      </c>
      <c r="KH43" s="165"/>
      <c r="KI43" s="165"/>
    </row>
    <row r="44" spans="1:295" ht="18" customHeight="1" x14ac:dyDescent="0.25">
      <c r="A44" s="159" t="s">
        <v>43</v>
      </c>
      <c r="B44" s="159" t="s">
        <v>908</v>
      </c>
      <c r="C44" s="163">
        <v>0</v>
      </c>
      <c r="D44" s="164">
        <v>18.969200000000001</v>
      </c>
      <c r="E44" s="164">
        <v>-37.771900000000002</v>
      </c>
      <c r="F44" s="164">
        <v>-36.116500000000002</v>
      </c>
      <c r="G44" s="164">
        <v>22.055399999999999</v>
      </c>
      <c r="H44" s="165"/>
      <c r="I44" s="164">
        <v>44.371000000000002</v>
      </c>
      <c r="J44" s="164">
        <v>-84.534999999999997</v>
      </c>
      <c r="K44" s="164">
        <v>48.298099999999998</v>
      </c>
      <c r="L44" s="164">
        <v>24.505299999999998</v>
      </c>
      <c r="M44" s="164">
        <v>24.196999999999999</v>
      </c>
      <c r="N44" s="164">
        <v>24.42</v>
      </c>
      <c r="O44" s="164">
        <v>-44.767000000000003</v>
      </c>
      <c r="P44" s="164">
        <v>37.4</v>
      </c>
      <c r="Q44" s="164">
        <v>12.42</v>
      </c>
      <c r="R44" s="164">
        <v>-37.4</v>
      </c>
      <c r="S44" s="164">
        <v>13.3652</v>
      </c>
      <c r="T44" s="164">
        <v>171.45840000000001</v>
      </c>
      <c r="U44" s="164">
        <v>7.1901000000000002</v>
      </c>
      <c r="V44" s="164">
        <v>6.8258000000000001</v>
      </c>
      <c r="W44" s="164">
        <v>11.210599999999999</v>
      </c>
      <c r="X44" s="164">
        <v>4.6074000000000002</v>
      </c>
      <c r="Y44" s="164">
        <v>1.1467000000000001</v>
      </c>
      <c r="Z44" s="164">
        <v>7.6242999999999999</v>
      </c>
      <c r="AA44" s="165"/>
      <c r="AB44" s="165"/>
      <c r="AC44" s="164">
        <v>-46.71</v>
      </c>
      <c r="AD44" s="164">
        <v>-46.53</v>
      </c>
      <c r="AE44" s="165"/>
      <c r="AF44" s="164">
        <v>-24.42</v>
      </c>
      <c r="AG44" s="164">
        <v>44</v>
      </c>
      <c r="AH44" s="164">
        <v>6.9450000000000003</v>
      </c>
      <c r="AI44" s="164">
        <v>0.19800000000000001</v>
      </c>
      <c r="AJ44" s="164">
        <v>-31.08</v>
      </c>
      <c r="AK44" s="164">
        <v>-31.1</v>
      </c>
      <c r="AL44" s="164">
        <v>-78.31</v>
      </c>
      <c r="AM44" s="164">
        <v>31.4</v>
      </c>
      <c r="AN44" s="164">
        <v>31.3</v>
      </c>
      <c r="AO44" s="164">
        <v>12.8245</v>
      </c>
      <c r="AP44" s="164">
        <v>8.8925999999999998</v>
      </c>
      <c r="AQ44" s="164">
        <v>65.431299999999993</v>
      </c>
      <c r="AR44" s="164">
        <v>67.630200000000002</v>
      </c>
      <c r="AS44" s="165"/>
      <c r="AT44" s="164">
        <v>-31.882300000000001</v>
      </c>
      <c r="AU44" s="164">
        <v>-32.550800000000002</v>
      </c>
      <c r="AV44" s="164">
        <v>9.0429999999999993</v>
      </c>
      <c r="AW44" s="164">
        <v>8.9524000000000008</v>
      </c>
      <c r="AX44" s="164">
        <v>50.234699999999997</v>
      </c>
      <c r="AY44" s="164">
        <v>51.440300000000001</v>
      </c>
      <c r="AZ44" s="164">
        <v>-1.5704</v>
      </c>
      <c r="BA44" s="164">
        <v>-7.1715</v>
      </c>
      <c r="BB44" s="164">
        <v>-267.12180000000001</v>
      </c>
      <c r="BC44" s="164">
        <v>24.516100000000002</v>
      </c>
      <c r="BD44" s="164">
        <v>-11.4</v>
      </c>
      <c r="BE44" s="164">
        <v>-12.2</v>
      </c>
      <c r="BF44" s="164">
        <v>38.886699999999998</v>
      </c>
      <c r="BG44" s="164">
        <v>37.0092</v>
      </c>
      <c r="BH44" s="164">
        <v>-7.0663999999999998</v>
      </c>
      <c r="BI44" s="165"/>
      <c r="BJ44" s="164">
        <v>-51.012599999999999</v>
      </c>
      <c r="BK44" s="164">
        <v>3.7004999999999999</v>
      </c>
      <c r="BL44" s="164">
        <v>6.6242000000000001</v>
      </c>
      <c r="BM44" s="164">
        <v>4.5273000000000003</v>
      </c>
      <c r="BN44" s="164">
        <v>313.2724</v>
      </c>
      <c r="BO44" s="164">
        <v>97.293000000000006</v>
      </c>
      <c r="BP44" s="164">
        <v>97.353999999999999</v>
      </c>
      <c r="BQ44" s="164">
        <v>-372.35090000000002</v>
      </c>
      <c r="BR44" s="164">
        <v>341.55869999999999</v>
      </c>
      <c r="BS44" s="165"/>
      <c r="BT44" s="164">
        <v>-68.337999999999994</v>
      </c>
      <c r="BU44" s="164">
        <v>71.616399999999999</v>
      </c>
      <c r="BV44" s="164">
        <v>78.838499999999996</v>
      </c>
      <c r="BW44" s="164">
        <v>22.82</v>
      </c>
      <c r="BX44" s="164">
        <v>21.71</v>
      </c>
      <c r="BY44" s="164">
        <v>52.99</v>
      </c>
      <c r="BZ44" s="164">
        <v>69.31</v>
      </c>
      <c r="CA44" s="164">
        <v>-104.4824</v>
      </c>
      <c r="CB44" s="164">
        <v>-105.01819999999999</v>
      </c>
      <c r="CC44" s="164">
        <v>124.8946</v>
      </c>
      <c r="CD44" s="164">
        <v>125.20829999999999</v>
      </c>
      <c r="CE44" s="164">
        <v>22.280999999999999</v>
      </c>
      <c r="CF44" s="164">
        <v>-99.427000000000007</v>
      </c>
      <c r="CG44" s="164">
        <v>-99.431299999999993</v>
      </c>
      <c r="CH44" s="164">
        <v>-0.8821</v>
      </c>
      <c r="CI44" s="164">
        <v>-103.54989999999999</v>
      </c>
      <c r="CJ44" s="165"/>
      <c r="CK44" s="165"/>
      <c r="CL44" s="164">
        <v>-69.7</v>
      </c>
      <c r="CM44" s="164">
        <v>206.7</v>
      </c>
      <c r="CN44" s="164">
        <v>-13.44</v>
      </c>
      <c r="CO44" s="164">
        <v>-5.3887</v>
      </c>
      <c r="CP44" s="164">
        <v>-3.5598000000000001</v>
      </c>
      <c r="CQ44" s="164">
        <v>-4.3625999999999996</v>
      </c>
      <c r="CR44" s="164">
        <v>9.9123999999999999</v>
      </c>
      <c r="CS44" s="164">
        <v>9.4320000000000004</v>
      </c>
      <c r="CT44" s="164">
        <v>1</v>
      </c>
      <c r="CU44" s="164">
        <v>-46.9148</v>
      </c>
      <c r="CV44" s="164">
        <v>-4.7671999999999999</v>
      </c>
      <c r="CW44" s="164">
        <v>15.1912</v>
      </c>
      <c r="CX44" s="164">
        <v>42.83</v>
      </c>
      <c r="CY44" s="164">
        <v>74.239999999999995</v>
      </c>
      <c r="CZ44" s="164">
        <v>42.8979</v>
      </c>
      <c r="DA44" s="164">
        <v>40.5807</v>
      </c>
      <c r="DB44" s="164">
        <v>-28.42</v>
      </c>
      <c r="DC44" s="165"/>
      <c r="DD44" s="164">
        <v>104.2531</v>
      </c>
      <c r="DE44" s="164">
        <v>103.3481</v>
      </c>
      <c r="DF44" s="164">
        <v>-164.92689999999999</v>
      </c>
      <c r="DG44" s="165"/>
      <c r="DH44" s="164">
        <v>-17.081099999999999</v>
      </c>
      <c r="DI44" s="164">
        <v>-107.1</v>
      </c>
      <c r="DJ44" s="164">
        <v>-105.4</v>
      </c>
      <c r="DK44" s="164">
        <v>27.259799999999998</v>
      </c>
      <c r="DL44" s="164">
        <v>55.087299999999999</v>
      </c>
      <c r="DM44" s="164">
        <v>64.356200000000001</v>
      </c>
      <c r="DN44" s="164">
        <v>77.362099999999998</v>
      </c>
      <c r="DO44" s="164">
        <v>54.43</v>
      </c>
      <c r="DP44" s="164">
        <v>-9.48</v>
      </c>
      <c r="DQ44" s="164">
        <v>52.636499999999998</v>
      </c>
      <c r="DR44" s="164">
        <v>162.32419999999999</v>
      </c>
      <c r="DS44" s="164">
        <v>-23.63</v>
      </c>
      <c r="DT44" s="164">
        <v>-23.63</v>
      </c>
      <c r="DU44" s="164">
        <v>113.75</v>
      </c>
      <c r="DV44" s="164">
        <v>64.16</v>
      </c>
      <c r="DW44" s="164">
        <v>164.58179999999999</v>
      </c>
      <c r="DX44" s="164">
        <v>163.03639999999999</v>
      </c>
      <c r="DY44" s="164">
        <v>-44.290700000000001</v>
      </c>
      <c r="DZ44" s="164">
        <v>-43.827300000000001</v>
      </c>
      <c r="EA44" s="164">
        <v>225.54339999999999</v>
      </c>
      <c r="EB44" s="164">
        <v>187.9171</v>
      </c>
      <c r="EC44" s="164">
        <v>179.62370000000001</v>
      </c>
      <c r="ED44" s="164">
        <v>182.50790000000001</v>
      </c>
      <c r="EE44" s="164">
        <v>33.559100000000001</v>
      </c>
      <c r="EF44" s="164">
        <v>13.2524</v>
      </c>
      <c r="EG44" s="164">
        <v>-28.382999999999999</v>
      </c>
      <c r="EH44" s="164">
        <v>386.2989</v>
      </c>
      <c r="EI44" s="164">
        <v>132.32239999999999</v>
      </c>
      <c r="EJ44" s="165"/>
      <c r="EK44" s="164">
        <v>-27.299900000000001</v>
      </c>
      <c r="EL44" s="164">
        <v>-25.402999999999999</v>
      </c>
      <c r="EM44" s="164">
        <v>49.857199999999999</v>
      </c>
      <c r="EN44" s="164">
        <v>-45.831499999999998</v>
      </c>
      <c r="EO44" s="164">
        <v>-43.203899999999997</v>
      </c>
      <c r="EP44" s="164">
        <v>36.911999999999999</v>
      </c>
      <c r="EQ44" s="164">
        <v>-41.705399999999997</v>
      </c>
      <c r="ER44" s="164">
        <v>-42.379300000000001</v>
      </c>
      <c r="ES44" s="164">
        <v>25.504300000000001</v>
      </c>
      <c r="ET44" s="164">
        <v>0</v>
      </c>
      <c r="EU44" s="164">
        <v>-7.47</v>
      </c>
      <c r="EV44" s="164">
        <v>1</v>
      </c>
      <c r="EW44" s="164">
        <v>10.779400000000001</v>
      </c>
      <c r="EX44" s="164">
        <v>-133.36689999999999</v>
      </c>
      <c r="EY44" s="164">
        <v>-13.423299999999999</v>
      </c>
      <c r="EZ44" s="164">
        <v>-13.0305</v>
      </c>
      <c r="FA44" s="164">
        <v>5.2915999999999999</v>
      </c>
      <c r="FB44" s="164">
        <v>-10.985200000000001</v>
      </c>
      <c r="FC44" s="164">
        <v>-21.337700000000002</v>
      </c>
      <c r="FD44" s="165"/>
      <c r="FE44" s="165"/>
      <c r="FF44" s="164">
        <v>3.1467000000000001</v>
      </c>
      <c r="FG44" s="164">
        <v>38.821100000000001</v>
      </c>
      <c r="FH44" s="164">
        <v>39.123899999999999</v>
      </c>
      <c r="FI44" s="164">
        <v>37.639600000000002</v>
      </c>
      <c r="FJ44" s="164">
        <v>108.0093</v>
      </c>
      <c r="FK44" s="164">
        <v>105.4975</v>
      </c>
      <c r="FL44" s="164">
        <v>-34.8309</v>
      </c>
      <c r="FM44" s="164">
        <v>46.362499999999997</v>
      </c>
      <c r="FN44" s="164">
        <v>45.630499999999998</v>
      </c>
      <c r="FO44" s="164">
        <v>-26.060099999999998</v>
      </c>
      <c r="FP44" s="164">
        <v>0</v>
      </c>
      <c r="FQ44" s="164">
        <v>-31.6905</v>
      </c>
      <c r="FR44" s="164">
        <v>-23.24</v>
      </c>
      <c r="FS44" s="164">
        <v>18.8901</v>
      </c>
      <c r="FT44" s="164">
        <v>1.409</v>
      </c>
      <c r="FU44" s="164">
        <v>-12.21</v>
      </c>
      <c r="FV44" s="164">
        <v>20.57</v>
      </c>
      <c r="FW44" s="164">
        <v>-32.231099999999998</v>
      </c>
      <c r="FX44" s="164">
        <v>9.9981000000000009</v>
      </c>
      <c r="FY44" s="164">
        <v>-8.7319999999999993</v>
      </c>
      <c r="FZ44" s="164">
        <v>7.024</v>
      </c>
      <c r="GA44" s="165"/>
      <c r="GB44" s="164">
        <v>23.93</v>
      </c>
      <c r="GC44" s="164">
        <v>3.6067999999999998</v>
      </c>
      <c r="GD44" s="164">
        <v>24.1614</v>
      </c>
      <c r="GE44" s="165"/>
      <c r="GF44" s="164">
        <v>73.551699999999997</v>
      </c>
      <c r="GG44" s="164">
        <v>21.2</v>
      </c>
      <c r="GH44" s="164">
        <v>-19.697900000000001</v>
      </c>
      <c r="GI44" s="165"/>
      <c r="GJ44" s="164">
        <v>0</v>
      </c>
      <c r="GK44" s="164">
        <v>2.3107000000000002</v>
      </c>
      <c r="GL44" s="165"/>
      <c r="GM44" s="165"/>
      <c r="GN44" s="165"/>
      <c r="GO44" s="164">
        <v>-38.037799999999997</v>
      </c>
      <c r="GP44" s="164">
        <v>18.810300000000002</v>
      </c>
      <c r="GQ44" s="164">
        <v>59.494700000000002</v>
      </c>
      <c r="GR44" s="164">
        <v>60.7044</v>
      </c>
      <c r="GS44" s="164">
        <v>63.851700000000001</v>
      </c>
      <c r="GT44" s="164">
        <v>-138.75030000000001</v>
      </c>
      <c r="GU44" s="164">
        <v>-25.020099999999999</v>
      </c>
      <c r="GV44" s="164">
        <v>30.912299999999998</v>
      </c>
      <c r="GW44" s="164">
        <v>-55.275399999999998</v>
      </c>
      <c r="GX44" s="164">
        <v>11.801500000000001</v>
      </c>
      <c r="GY44" s="164">
        <v>16.459199999999999</v>
      </c>
      <c r="GZ44" s="164">
        <v>15.886699999999999</v>
      </c>
      <c r="HA44" s="164">
        <v>14</v>
      </c>
      <c r="HB44" s="164">
        <v>136.0273</v>
      </c>
      <c r="HC44" s="164">
        <v>136.80529999999999</v>
      </c>
      <c r="HD44" s="164">
        <v>281.2</v>
      </c>
      <c r="HE44" s="164">
        <v>-279.73140000000001</v>
      </c>
      <c r="HF44" s="164">
        <v>-537.14739999999995</v>
      </c>
      <c r="HG44" s="164">
        <v>539.81029999999998</v>
      </c>
      <c r="HH44" s="164">
        <v>540.17859999999996</v>
      </c>
      <c r="HI44" s="164">
        <v>-128.15819999999999</v>
      </c>
      <c r="HJ44" s="164">
        <v>-127.6656</v>
      </c>
      <c r="HK44" s="164">
        <v>-41.989199999999997</v>
      </c>
      <c r="HL44" s="164">
        <v>-30.684799999999999</v>
      </c>
      <c r="HM44" s="164">
        <v>78.063800000000001</v>
      </c>
      <c r="HN44" s="164">
        <v>76.539199999999994</v>
      </c>
      <c r="HO44" s="165"/>
      <c r="HP44" s="165"/>
      <c r="HQ44" s="164">
        <v>45.552799999999998</v>
      </c>
      <c r="HR44" s="164">
        <v>44.794699999999999</v>
      </c>
      <c r="HS44" s="164">
        <v>-75.0077</v>
      </c>
      <c r="HT44" s="164">
        <v>-76.621499999999997</v>
      </c>
      <c r="HU44" s="164">
        <v>68.08</v>
      </c>
      <c r="HV44" s="164">
        <v>67.62</v>
      </c>
      <c r="HW44" s="164">
        <v>55.4</v>
      </c>
      <c r="HX44" s="164">
        <v>55.3</v>
      </c>
      <c r="HY44" s="164">
        <v>23.012899999999998</v>
      </c>
      <c r="HZ44" s="164">
        <v>34.72</v>
      </c>
      <c r="IA44" s="164">
        <v>-342.37490000000003</v>
      </c>
      <c r="IB44" s="164">
        <v>116.0673</v>
      </c>
      <c r="IC44" s="164">
        <v>115.9006</v>
      </c>
      <c r="ID44" s="164">
        <v>18.100000000000001</v>
      </c>
      <c r="IE44" s="164">
        <v>-45.6</v>
      </c>
      <c r="IF44" s="164">
        <v>-42.9</v>
      </c>
      <c r="IG44" s="164">
        <v>-43.1</v>
      </c>
      <c r="IH44" s="164">
        <v>1.3586</v>
      </c>
      <c r="II44" s="164">
        <v>1.1574</v>
      </c>
      <c r="IJ44" s="164">
        <v>-524.68299999999999</v>
      </c>
      <c r="IK44" s="164">
        <v>-98.513900000000007</v>
      </c>
      <c r="IL44" s="164">
        <v>576.72019999999998</v>
      </c>
      <c r="IM44" s="164">
        <v>452.13830000000002</v>
      </c>
      <c r="IN44" s="164">
        <v>-64.856399999999994</v>
      </c>
      <c r="IO44" s="164">
        <v>-442.08890000000002</v>
      </c>
      <c r="IP44" s="164">
        <v>438.81540000000001</v>
      </c>
      <c r="IQ44" s="164">
        <v>-158.65049999999999</v>
      </c>
      <c r="IR44" s="164">
        <v>-217.87710000000001</v>
      </c>
      <c r="IS44" s="164">
        <v>-432.37549999999999</v>
      </c>
      <c r="IT44" s="164">
        <v>132.0804</v>
      </c>
      <c r="IU44" s="164">
        <v>133.6</v>
      </c>
      <c r="IV44" s="164">
        <v>161.76339999999999</v>
      </c>
      <c r="IW44" s="164">
        <v>-558.78200000000004</v>
      </c>
      <c r="IX44" s="164">
        <v>223.93960000000001</v>
      </c>
      <c r="IY44" s="164">
        <v>-335.02390000000003</v>
      </c>
      <c r="IZ44" s="164">
        <v>333.70920000000001</v>
      </c>
      <c r="JA44" s="164">
        <v>-6.7497999999999996</v>
      </c>
      <c r="JB44" s="165"/>
      <c r="JC44" s="164">
        <v>14.08</v>
      </c>
      <c r="JD44" s="164">
        <v>5.0030000000000001</v>
      </c>
      <c r="JE44" s="164">
        <v>4.96</v>
      </c>
      <c r="JF44" s="164">
        <v>-14.4</v>
      </c>
      <c r="JG44" s="164">
        <v>-4.4000000000000004</v>
      </c>
      <c r="JH44" s="165"/>
      <c r="JI44" s="164">
        <v>4.6006</v>
      </c>
      <c r="JJ44" s="164">
        <v>-32.1096</v>
      </c>
      <c r="JK44" s="164">
        <v>-47.695099999999996</v>
      </c>
      <c r="JL44" s="164">
        <v>48.6</v>
      </c>
      <c r="JM44" s="164">
        <v>55.091999999999999</v>
      </c>
      <c r="JN44" s="164">
        <v>53.936</v>
      </c>
      <c r="JO44" s="164">
        <v>11.3887</v>
      </c>
      <c r="JP44" s="164">
        <v>13.5304</v>
      </c>
      <c r="JQ44" s="164">
        <v>51.586300000000001</v>
      </c>
      <c r="JR44" s="164">
        <v>49.670999999999999</v>
      </c>
      <c r="JS44" s="164">
        <v>50.877499999999998</v>
      </c>
      <c r="JT44" s="165"/>
      <c r="JU44" s="164">
        <v>46.9</v>
      </c>
      <c r="JV44" s="164">
        <v>25.8657</v>
      </c>
      <c r="JW44" s="164">
        <v>9.5399999999999991</v>
      </c>
      <c r="JX44" s="165"/>
      <c r="JY44" s="164">
        <v>-24.3155</v>
      </c>
      <c r="JZ44" s="164">
        <v>73.196299999999994</v>
      </c>
      <c r="KA44" s="164">
        <v>41.663200000000003</v>
      </c>
      <c r="KB44" s="164">
        <v>-24.277699999999999</v>
      </c>
      <c r="KC44" s="164">
        <v>-70.780900000000003</v>
      </c>
      <c r="KD44" s="164">
        <v>28.8262</v>
      </c>
      <c r="KE44" s="164">
        <v>40.9574</v>
      </c>
      <c r="KF44" s="164">
        <v>-55.1</v>
      </c>
      <c r="KG44" s="164">
        <v>55.4</v>
      </c>
      <c r="KH44" s="165"/>
      <c r="KI44" s="165"/>
    </row>
    <row r="45" spans="1:295" ht="18" customHeight="1" x14ac:dyDescent="0.25">
      <c r="A45" s="159" t="s">
        <v>43</v>
      </c>
      <c r="B45" s="159" t="s">
        <v>909</v>
      </c>
      <c r="C45" s="163">
        <v>0</v>
      </c>
      <c r="D45" s="164">
        <v>21.446300000000001</v>
      </c>
      <c r="E45" s="164">
        <v>-43.106200000000001</v>
      </c>
      <c r="F45" s="164">
        <v>-34.9482</v>
      </c>
      <c r="G45" s="164">
        <v>25.7182</v>
      </c>
      <c r="H45" s="165"/>
      <c r="I45" s="164">
        <v>51.381999999999998</v>
      </c>
      <c r="J45" s="164">
        <v>-118.7818</v>
      </c>
      <c r="K45" s="164">
        <v>55.946899999999999</v>
      </c>
      <c r="L45" s="164">
        <v>28.1111</v>
      </c>
      <c r="M45" s="164">
        <v>27.937799999999999</v>
      </c>
      <c r="N45" s="164">
        <v>15.54</v>
      </c>
      <c r="O45" s="164">
        <v>-56.058</v>
      </c>
      <c r="P45" s="164">
        <v>48.4</v>
      </c>
      <c r="Q45" s="164">
        <v>16.559999999999999</v>
      </c>
      <c r="R45" s="164">
        <v>-48.4</v>
      </c>
      <c r="S45" s="164">
        <v>12.663</v>
      </c>
      <c r="T45" s="164">
        <v>235.48580000000001</v>
      </c>
      <c r="U45" s="164">
        <v>9.5319000000000003</v>
      </c>
      <c r="V45" s="164">
        <v>9.6279000000000003</v>
      </c>
      <c r="W45" s="164">
        <v>15.807499999999999</v>
      </c>
      <c r="X45" s="164">
        <v>4.8315999999999999</v>
      </c>
      <c r="Y45" s="164">
        <v>0.89949999999999997</v>
      </c>
      <c r="Z45" s="164">
        <v>8.1626999999999992</v>
      </c>
      <c r="AA45" s="165"/>
      <c r="AB45" s="165"/>
      <c r="AC45" s="164">
        <v>-55.88</v>
      </c>
      <c r="AD45" s="164">
        <v>-55.65</v>
      </c>
      <c r="AE45" s="165"/>
      <c r="AF45" s="164">
        <v>-13.32</v>
      </c>
      <c r="AG45" s="164">
        <v>55</v>
      </c>
      <c r="AH45" s="164">
        <v>8.8699999999999992</v>
      </c>
      <c r="AI45" s="164">
        <v>0.215</v>
      </c>
      <c r="AJ45" s="164">
        <v>-44.52</v>
      </c>
      <c r="AK45" s="164">
        <v>-44.29</v>
      </c>
      <c r="AL45" s="164">
        <v>-72.87</v>
      </c>
      <c r="AM45" s="164">
        <v>44.76</v>
      </c>
      <c r="AN45" s="164">
        <v>44.88</v>
      </c>
      <c r="AO45" s="164">
        <v>15.228300000000001</v>
      </c>
      <c r="AP45" s="164">
        <v>7.0975000000000001</v>
      </c>
      <c r="AQ45" s="164">
        <v>72.3078</v>
      </c>
      <c r="AR45" s="164">
        <v>75.051400000000001</v>
      </c>
      <c r="AS45" s="165"/>
      <c r="AT45" s="164">
        <v>-43.804600000000001</v>
      </c>
      <c r="AU45" s="164">
        <v>-43.775599999999997</v>
      </c>
      <c r="AV45" s="164">
        <v>23.780200000000001</v>
      </c>
      <c r="AW45" s="164">
        <v>23.342400000000001</v>
      </c>
      <c r="AX45" s="164">
        <v>57.736400000000003</v>
      </c>
      <c r="AY45" s="164">
        <v>59.477899999999998</v>
      </c>
      <c r="AZ45" s="164">
        <v>2.1101999999999999</v>
      </c>
      <c r="BA45" s="164">
        <v>8.6918000000000006</v>
      </c>
      <c r="BB45" s="164">
        <v>-358.8152</v>
      </c>
      <c r="BC45" s="164">
        <v>9.7150999999999996</v>
      </c>
      <c r="BD45" s="164">
        <v>-4.0999999999999996</v>
      </c>
      <c r="BE45" s="164">
        <v>-4.4000000000000004</v>
      </c>
      <c r="BF45" s="164">
        <v>50.694699999999997</v>
      </c>
      <c r="BG45" s="164">
        <v>48.955599999999997</v>
      </c>
      <c r="BH45" s="164">
        <v>-7.4429999999999996</v>
      </c>
      <c r="BI45" s="165"/>
      <c r="BJ45" s="164">
        <v>-60.803100000000001</v>
      </c>
      <c r="BK45" s="164">
        <v>4.9080000000000004</v>
      </c>
      <c r="BL45" s="164">
        <v>8.9255999999999993</v>
      </c>
      <c r="BM45" s="164">
        <v>6.0595999999999997</v>
      </c>
      <c r="BN45" s="164">
        <v>398.75470000000001</v>
      </c>
      <c r="BO45" s="164">
        <v>92.4405</v>
      </c>
      <c r="BP45" s="164">
        <v>92.501599999999996</v>
      </c>
      <c r="BQ45" s="164">
        <v>-379.87270000000001</v>
      </c>
      <c r="BR45" s="164">
        <v>401.0025</v>
      </c>
      <c r="BS45" s="165"/>
      <c r="BT45" s="164">
        <v>-119.8056</v>
      </c>
      <c r="BU45" s="164">
        <v>122.2029</v>
      </c>
      <c r="BV45" s="164">
        <v>88.847999999999999</v>
      </c>
      <c r="BW45" s="164">
        <v>27.5</v>
      </c>
      <c r="BX45" s="164">
        <v>29.26</v>
      </c>
      <c r="BY45" s="164">
        <v>60.08</v>
      </c>
      <c r="BZ45" s="164">
        <v>73.760000000000005</v>
      </c>
      <c r="CA45" s="164">
        <v>-95.2393</v>
      </c>
      <c r="CB45" s="164">
        <v>-94.435599999999994</v>
      </c>
      <c r="CC45" s="164">
        <v>132.54470000000001</v>
      </c>
      <c r="CD45" s="164">
        <v>132.91849999999999</v>
      </c>
      <c r="CE45" s="164">
        <v>19.3263</v>
      </c>
      <c r="CF45" s="164">
        <v>-119.6961</v>
      </c>
      <c r="CG45" s="164">
        <v>-119.31780000000001</v>
      </c>
      <c r="CH45" s="164">
        <v>5.7244999999999999</v>
      </c>
      <c r="CI45" s="164">
        <v>-114.026</v>
      </c>
      <c r="CJ45" s="165"/>
      <c r="CK45" s="165"/>
      <c r="CL45" s="164">
        <v>-84.6</v>
      </c>
      <c r="CM45" s="164">
        <v>228.8</v>
      </c>
      <c r="CN45" s="164">
        <v>-13.93</v>
      </c>
      <c r="CO45" s="164">
        <v>-11.518800000000001</v>
      </c>
      <c r="CP45" s="164">
        <v>-10.442299999999999</v>
      </c>
      <c r="CQ45" s="164">
        <v>-10.037000000000001</v>
      </c>
      <c r="CR45" s="164">
        <v>-20.318899999999999</v>
      </c>
      <c r="CS45" s="164">
        <v>-20.518000000000001</v>
      </c>
      <c r="CT45" s="164">
        <v>1</v>
      </c>
      <c r="CU45" s="164">
        <v>-34.154400000000003</v>
      </c>
      <c r="CV45" s="164">
        <v>10.549899999999999</v>
      </c>
      <c r="CW45" s="164">
        <v>16.634499999999999</v>
      </c>
      <c r="CX45" s="164">
        <v>50.92</v>
      </c>
      <c r="CY45" s="164">
        <v>85.63</v>
      </c>
      <c r="CZ45" s="164">
        <v>45.241700000000002</v>
      </c>
      <c r="DA45" s="164">
        <v>42.777999999999999</v>
      </c>
      <c r="DB45" s="164">
        <v>-29.99</v>
      </c>
      <c r="DC45" s="165"/>
      <c r="DD45" s="164">
        <v>114.2615</v>
      </c>
      <c r="DE45" s="164">
        <v>113.2501</v>
      </c>
      <c r="DF45" s="164">
        <v>-146.13749999999999</v>
      </c>
      <c r="DG45" s="165"/>
      <c r="DH45" s="164">
        <v>-18.041</v>
      </c>
      <c r="DI45" s="164">
        <v>-111.5</v>
      </c>
      <c r="DJ45" s="164">
        <v>-111.9</v>
      </c>
      <c r="DK45" s="164">
        <v>28.1937</v>
      </c>
      <c r="DL45" s="164">
        <v>57.430999999999997</v>
      </c>
      <c r="DM45" s="164">
        <v>66.234800000000007</v>
      </c>
      <c r="DN45" s="164">
        <v>80.877700000000004</v>
      </c>
      <c r="DO45" s="164">
        <v>56.75</v>
      </c>
      <c r="DP45" s="164">
        <v>-9.57</v>
      </c>
      <c r="DQ45" s="164">
        <v>54.202500000000001</v>
      </c>
      <c r="DR45" s="164">
        <v>144.42320000000001</v>
      </c>
      <c r="DS45" s="164">
        <v>-23.41</v>
      </c>
      <c r="DT45" s="164">
        <v>-23.84</v>
      </c>
      <c r="DU45" s="164">
        <v>117.46</v>
      </c>
      <c r="DV45" s="164">
        <v>67.150000000000006</v>
      </c>
      <c r="DW45" s="164">
        <v>144.1636</v>
      </c>
      <c r="DX45" s="164">
        <v>144.03639999999999</v>
      </c>
      <c r="DY45" s="164">
        <v>-42.805900000000001</v>
      </c>
      <c r="DZ45" s="164">
        <v>-41.990900000000003</v>
      </c>
      <c r="EA45" s="164">
        <v>219.9145</v>
      </c>
      <c r="EB45" s="164">
        <v>182.57640000000001</v>
      </c>
      <c r="EC45" s="164">
        <v>176.55619999999999</v>
      </c>
      <c r="ED45" s="164">
        <v>178.762</v>
      </c>
      <c r="EE45" s="164">
        <v>56.919499999999999</v>
      </c>
      <c r="EF45" s="164">
        <v>36.273600000000002</v>
      </c>
      <c r="EG45" s="164">
        <v>-28.052</v>
      </c>
      <c r="EH45" s="164">
        <v>393.86959999999999</v>
      </c>
      <c r="EI45" s="164">
        <v>127.97499999999999</v>
      </c>
      <c r="EJ45" s="165"/>
      <c r="EK45" s="164">
        <v>-17.458200000000001</v>
      </c>
      <c r="EL45" s="164">
        <v>-15.270099999999999</v>
      </c>
      <c r="EM45" s="164">
        <v>29.9602</v>
      </c>
      <c r="EN45" s="164">
        <v>-52.366500000000002</v>
      </c>
      <c r="EO45" s="164">
        <v>-48.048200000000001</v>
      </c>
      <c r="EP45" s="164">
        <v>159.804</v>
      </c>
      <c r="EQ45" s="164">
        <v>-53.948399999999999</v>
      </c>
      <c r="ER45" s="164">
        <v>-54.764099999999999</v>
      </c>
      <c r="ES45" s="164">
        <v>4.1051000000000002</v>
      </c>
      <c r="ET45" s="164">
        <v>0</v>
      </c>
      <c r="EU45" s="164">
        <v>-7.61</v>
      </c>
      <c r="EV45" s="164">
        <v>118.8</v>
      </c>
      <c r="EW45" s="164">
        <v>11.4628</v>
      </c>
      <c r="EX45" s="164">
        <v>-148.31219999999999</v>
      </c>
      <c r="EY45" s="164">
        <v>-13.751200000000001</v>
      </c>
      <c r="EZ45" s="164">
        <v>-13.3597</v>
      </c>
      <c r="FA45" s="164">
        <v>4.7774999999999999</v>
      </c>
      <c r="FB45" s="164">
        <v>-33.749200000000002</v>
      </c>
      <c r="FC45" s="164">
        <v>0</v>
      </c>
      <c r="FD45" s="165"/>
      <c r="FE45" s="165"/>
      <c r="FF45" s="164">
        <v>3.5434000000000001</v>
      </c>
      <c r="FG45" s="164">
        <v>39.071300000000001</v>
      </c>
      <c r="FH45" s="164">
        <v>39.358499999999999</v>
      </c>
      <c r="FI45" s="164">
        <v>37.8705</v>
      </c>
      <c r="FJ45" s="164">
        <v>95.450100000000006</v>
      </c>
      <c r="FK45" s="164">
        <v>94.780299999999997</v>
      </c>
      <c r="FL45" s="164">
        <v>-20.597100000000001</v>
      </c>
      <c r="FM45" s="164">
        <v>44.827800000000003</v>
      </c>
      <c r="FN45" s="164">
        <v>44.896999999999998</v>
      </c>
      <c r="FO45" s="164">
        <v>-13.1617</v>
      </c>
      <c r="FP45" s="164">
        <v>12.059699999999999</v>
      </c>
      <c r="FQ45" s="164">
        <v>-30.569900000000001</v>
      </c>
      <c r="FR45" s="164">
        <v>-20.29</v>
      </c>
      <c r="FS45" s="164">
        <v>18.982800000000001</v>
      </c>
      <c r="FT45" s="164">
        <v>1.4676</v>
      </c>
      <c r="FU45" s="164">
        <v>-12.11</v>
      </c>
      <c r="FV45" s="164">
        <v>18.87</v>
      </c>
      <c r="FW45" s="164">
        <v>-30.857399999999998</v>
      </c>
      <c r="FX45" s="164">
        <v>9.8512000000000004</v>
      </c>
      <c r="FY45" s="164">
        <v>-8.1509999999999998</v>
      </c>
      <c r="FZ45" s="164">
        <v>4.423</v>
      </c>
      <c r="GA45" s="165"/>
      <c r="GB45" s="164">
        <v>24.32</v>
      </c>
      <c r="GC45" s="164">
        <v>-10.9337</v>
      </c>
      <c r="GD45" s="164">
        <v>12.419600000000001</v>
      </c>
      <c r="GE45" s="164">
        <v>17.54</v>
      </c>
      <c r="GF45" s="164">
        <v>75.945800000000006</v>
      </c>
      <c r="GG45" s="164">
        <v>20.2</v>
      </c>
      <c r="GH45" s="164">
        <v>-24.934699999999999</v>
      </c>
      <c r="GI45" s="165"/>
      <c r="GJ45" s="164">
        <v>-4.2441000000000004</v>
      </c>
      <c r="GK45" s="164">
        <v>2.6623999999999999</v>
      </c>
      <c r="GL45" s="165"/>
      <c r="GM45" s="165"/>
      <c r="GN45" s="164">
        <v>-13.745200000000001</v>
      </c>
      <c r="GO45" s="164">
        <v>-46.277700000000003</v>
      </c>
      <c r="GP45" s="164">
        <v>18.617100000000001</v>
      </c>
      <c r="GQ45" s="164">
        <v>73.780100000000004</v>
      </c>
      <c r="GR45" s="164">
        <v>61.621899999999997</v>
      </c>
      <c r="GS45" s="164">
        <v>63.186700000000002</v>
      </c>
      <c r="GT45" s="164">
        <v>-150.82429999999999</v>
      </c>
      <c r="GU45" s="164">
        <v>-27.6602</v>
      </c>
      <c r="GV45" s="164">
        <v>37.803899999999999</v>
      </c>
      <c r="GW45" s="164">
        <v>-64.631699999999995</v>
      </c>
      <c r="GX45" s="164">
        <v>11.450200000000001</v>
      </c>
      <c r="GY45" s="164">
        <v>19.320699999999999</v>
      </c>
      <c r="GZ45" s="164">
        <v>18.756900000000002</v>
      </c>
      <c r="HA45" s="164">
        <v>13.827299999999999</v>
      </c>
      <c r="HB45" s="164">
        <v>133.4494</v>
      </c>
      <c r="HC45" s="164">
        <v>134.12049999999999</v>
      </c>
      <c r="HD45" s="164">
        <v>283.7</v>
      </c>
      <c r="HE45" s="164">
        <v>-284.33839999999998</v>
      </c>
      <c r="HF45" s="164">
        <v>-538.46950000000004</v>
      </c>
      <c r="HG45" s="164">
        <v>541.88840000000005</v>
      </c>
      <c r="HH45" s="164">
        <v>536.01179999999999</v>
      </c>
      <c r="HI45" s="164">
        <v>-127.807</v>
      </c>
      <c r="HJ45" s="164">
        <v>-128.74870000000001</v>
      </c>
      <c r="HK45" s="164">
        <v>-42.1646</v>
      </c>
      <c r="HL45" s="164">
        <v>-29.189800000000002</v>
      </c>
      <c r="HM45" s="164">
        <v>72.113600000000005</v>
      </c>
      <c r="HN45" s="164">
        <v>72.115499999999997</v>
      </c>
      <c r="HO45" s="165"/>
      <c r="HP45" s="165"/>
      <c r="HQ45" s="164">
        <v>44.695799999999998</v>
      </c>
      <c r="HR45" s="164">
        <v>43.948700000000002</v>
      </c>
      <c r="HS45" s="164">
        <v>-77.507800000000003</v>
      </c>
      <c r="HT45" s="164">
        <v>-77.3399</v>
      </c>
      <c r="HU45" s="164">
        <v>69.41</v>
      </c>
      <c r="HV45" s="164">
        <v>69.42</v>
      </c>
      <c r="HW45" s="164">
        <v>52.2</v>
      </c>
      <c r="HX45" s="164">
        <v>52.7</v>
      </c>
      <c r="HY45" s="164">
        <v>22.540800000000001</v>
      </c>
      <c r="HZ45" s="164">
        <v>35.520000000000003</v>
      </c>
      <c r="IA45" s="164">
        <v>-338.2747</v>
      </c>
      <c r="IB45" s="164">
        <v>112.88890000000001</v>
      </c>
      <c r="IC45" s="164">
        <v>113.953</v>
      </c>
      <c r="ID45" s="164">
        <v>18.5</v>
      </c>
      <c r="IE45" s="164">
        <v>-44.4</v>
      </c>
      <c r="IF45" s="164">
        <v>-42.9</v>
      </c>
      <c r="IG45" s="164">
        <v>-43.1</v>
      </c>
      <c r="IH45" s="164">
        <v>1.5075000000000001</v>
      </c>
      <c r="II45" s="164">
        <v>1.169</v>
      </c>
      <c r="IJ45" s="164">
        <v>-527.25229999999999</v>
      </c>
      <c r="IK45" s="164">
        <v>-98.671000000000006</v>
      </c>
      <c r="IL45" s="164">
        <v>566.36770000000001</v>
      </c>
      <c r="IM45" s="164">
        <v>440.9812</v>
      </c>
      <c r="IN45" s="164">
        <v>-60.854799999999997</v>
      </c>
      <c r="IO45" s="164">
        <v>-430.20159999999998</v>
      </c>
      <c r="IP45" s="164">
        <v>435.67759999999998</v>
      </c>
      <c r="IQ45" s="164">
        <v>-156.55170000000001</v>
      </c>
      <c r="IR45" s="164">
        <v>-214.43549999999999</v>
      </c>
      <c r="IS45" s="164">
        <v>-418.56290000000001</v>
      </c>
      <c r="IT45" s="164">
        <v>129.53649999999999</v>
      </c>
      <c r="IU45" s="164">
        <v>131.2807</v>
      </c>
      <c r="IV45" s="164">
        <v>158.81309999999999</v>
      </c>
      <c r="IW45" s="164">
        <v>-544.22349999999994</v>
      </c>
      <c r="IX45" s="164">
        <v>218.119</v>
      </c>
      <c r="IY45" s="164">
        <v>-324.91390000000001</v>
      </c>
      <c r="IZ45" s="164">
        <v>330.75799999999998</v>
      </c>
      <c r="JA45" s="164">
        <v>-7.3018999999999998</v>
      </c>
      <c r="JB45" s="165"/>
      <c r="JC45" s="164">
        <v>14.96</v>
      </c>
      <c r="JD45" s="164">
        <v>4.8609999999999998</v>
      </c>
      <c r="JE45" s="164">
        <v>4.8490000000000002</v>
      </c>
      <c r="JF45" s="164">
        <v>-15.52</v>
      </c>
      <c r="JG45" s="164">
        <v>-4.96</v>
      </c>
      <c r="JH45" s="165"/>
      <c r="JI45" s="164">
        <v>5.51</v>
      </c>
      <c r="JJ45" s="164">
        <v>-32.433</v>
      </c>
      <c r="JK45" s="164">
        <v>-46.407299999999999</v>
      </c>
      <c r="JL45" s="164">
        <v>46.6</v>
      </c>
      <c r="JM45" s="164">
        <v>50.932000000000002</v>
      </c>
      <c r="JN45" s="164">
        <v>51.606000000000002</v>
      </c>
      <c r="JO45" s="164">
        <v>11.3827</v>
      </c>
      <c r="JP45" s="164">
        <v>13.5749</v>
      </c>
      <c r="JQ45" s="164">
        <v>47.264499999999998</v>
      </c>
      <c r="JR45" s="164">
        <v>46.889499999999998</v>
      </c>
      <c r="JS45" s="164">
        <v>47.279499999999999</v>
      </c>
      <c r="JT45" s="165"/>
      <c r="JU45" s="164">
        <v>44</v>
      </c>
      <c r="JV45" s="164">
        <v>26.8353</v>
      </c>
      <c r="JW45" s="164">
        <v>9.99</v>
      </c>
      <c r="JX45" s="165"/>
      <c r="JY45" s="164">
        <v>-25.8931</v>
      </c>
      <c r="JZ45" s="164">
        <v>74.795299999999997</v>
      </c>
      <c r="KA45" s="164">
        <v>43.167700000000004</v>
      </c>
      <c r="KB45" s="164">
        <v>-25.353200000000001</v>
      </c>
      <c r="KC45" s="164">
        <v>-73.214500000000001</v>
      </c>
      <c r="KD45" s="164">
        <v>29.232199999999999</v>
      </c>
      <c r="KE45" s="164">
        <v>44.2331</v>
      </c>
      <c r="KF45" s="164">
        <v>-54</v>
      </c>
      <c r="KG45" s="164">
        <v>54.3</v>
      </c>
      <c r="KH45" s="165"/>
      <c r="KI45" s="165"/>
    </row>
    <row r="46" spans="1:295" ht="18" customHeight="1" x14ac:dyDescent="0.25">
      <c r="A46" s="159" t="s">
        <v>43</v>
      </c>
      <c r="B46" s="159" t="s">
        <v>910</v>
      </c>
      <c r="C46" s="163">
        <v>0</v>
      </c>
      <c r="D46" s="164">
        <v>22.7576</v>
      </c>
      <c r="E46" s="164">
        <v>-46.001100000000001</v>
      </c>
      <c r="F46" s="164">
        <v>-34.557400000000001</v>
      </c>
      <c r="G46" s="164">
        <v>28.1341</v>
      </c>
      <c r="H46" s="165"/>
      <c r="I46" s="164">
        <v>56.471499999999999</v>
      </c>
      <c r="J46" s="164">
        <v>-132.19999999999999</v>
      </c>
      <c r="K46" s="164">
        <v>58.203400000000002</v>
      </c>
      <c r="L46" s="164">
        <v>29.353100000000001</v>
      </c>
      <c r="M46" s="164">
        <v>28.8645</v>
      </c>
      <c r="N46" s="164">
        <v>8.8800000000000008</v>
      </c>
      <c r="O46" s="164">
        <v>-57.664000000000001</v>
      </c>
      <c r="P46" s="164">
        <v>48.4</v>
      </c>
      <c r="Q46" s="164">
        <v>18.216000000000001</v>
      </c>
      <c r="R46" s="164">
        <v>-48.4</v>
      </c>
      <c r="S46" s="164">
        <v>12.879899999999999</v>
      </c>
      <c r="T46" s="164">
        <v>267.63619999999997</v>
      </c>
      <c r="U46" s="164">
        <v>10.356</v>
      </c>
      <c r="V46" s="164">
        <v>10.537100000000001</v>
      </c>
      <c r="W46" s="164">
        <v>17.2713</v>
      </c>
      <c r="X46" s="164">
        <v>4.7713999999999999</v>
      </c>
      <c r="Y46" s="164">
        <v>1.4132</v>
      </c>
      <c r="Z46" s="164">
        <v>8.0466999999999995</v>
      </c>
      <c r="AA46" s="165"/>
      <c r="AB46" s="165"/>
      <c r="AC46" s="164">
        <v>-59.41</v>
      </c>
      <c r="AD46" s="164">
        <v>-59.42</v>
      </c>
      <c r="AE46" s="165"/>
      <c r="AF46" s="164">
        <v>-8.8800000000000008</v>
      </c>
      <c r="AG46" s="164">
        <v>57.2</v>
      </c>
      <c r="AH46" s="164">
        <v>10.602</v>
      </c>
      <c r="AI46" s="164">
        <v>0.22600000000000001</v>
      </c>
      <c r="AJ46" s="164">
        <v>-44.51</v>
      </c>
      <c r="AK46" s="164">
        <v>-44.45</v>
      </c>
      <c r="AL46" s="164">
        <v>-78.87</v>
      </c>
      <c r="AM46" s="164">
        <v>45.14</v>
      </c>
      <c r="AN46" s="164">
        <v>45.17</v>
      </c>
      <c r="AO46" s="164">
        <v>15.181100000000001</v>
      </c>
      <c r="AP46" s="164">
        <v>6.7781000000000002</v>
      </c>
      <c r="AQ46" s="164">
        <v>73.985699999999994</v>
      </c>
      <c r="AR46" s="164">
        <v>77.041300000000007</v>
      </c>
      <c r="AS46" s="165"/>
      <c r="AT46" s="164">
        <v>-39.384</v>
      </c>
      <c r="AU46" s="164">
        <v>-39.738900000000001</v>
      </c>
      <c r="AV46" s="164">
        <v>10.2186</v>
      </c>
      <c r="AW46" s="164">
        <v>9.7058999999999997</v>
      </c>
      <c r="AX46" s="164">
        <v>64.032499999999999</v>
      </c>
      <c r="AY46" s="164">
        <v>64.568299999999994</v>
      </c>
      <c r="AZ46" s="164">
        <v>0</v>
      </c>
      <c r="BA46" s="164">
        <v>-0.49840000000000001</v>
      </c>
      <c r="BB46" s="164">
        <v>-382.9391</v>
      </c>
      <c r="BC46" s="164">
        <v>11.136699999999999</v>
      </c>
      <c r="BD46" s="164">
        <v>-4.7</v>
      </c>
      <c r="BE46" s="164">
        <v>-5.0999999999999996</v>
      </c>
      <c r="BF46" s="164">
        <v>46.533999999999999</v>
      </c>
      <c r="BG46" s="164">
        <v>44.6524</v>
      </c>
      <c r="BH46" s="164">
        <v>-7.8243999999999998</v>
      </c>
      <c r="BI46" s="165"/>
      <c r="BJ46" s="164">
        <v>-51.412700000000001</v>
      </c>
      <c r="BK46" s="164">
        <v>4.3013000000000003</v>
      </c>
      <c r="BL46" s="164">
        <v>8.7873999999999999</v>
      </c>
      <c r="BM46" s="164">
        <v>5.9543999999999997</v>
      </c>
      <c r="BN46" s="164">
        <v>426.9538</v>
      </c>
      <c r="BO46" s="164">
        <v>116.3365</v>
      </c>
      <c r="BP46" s="164">
        <v>116.3976</v>
      </c>
      <c r="BQ46" s="164">
        <v>-459.14479999999998</v>
      </c>
      <c r="BR46" s="164">
        <v>425.06830000000002</v>
      </c>
      <c r="BS46" s="165"/>
      <c r="BT46" s="164">
        <v>-56.854300000000002</v>
      </c>
      <c r="BU46" s="164">
        <v>58.525300000000001</v>
      </c>
      <c r="BV46" s="164">
        <v>92.101299999999995</v>
      </c>
      <c r="BW46" s="164">
        <v>28.05</v>
      </c>
      <c r="BX46" s="164">
        <v>31.09</v>
      </c>
      <c r="BY46" s="164">
        <v>61.34</v>
      </c>
      <c r="BZ46" s="164">
        <v>73.03</v>
      </c>
      <c r="CA46" s="164">
        <v>-100.1957</v>
      </c>
      <c r="CB46" s="164">
        <v>-100.06180000000001</v>
      </c>
      <c r="CC46" s="164">
        <v>141.9581</v>
      </c>
      <c r="CD46" s="164">
        <v>143.07769999999999</v>
      </c>
      <c r="CE46" s="164">
        <v>20.0732</v>
      </c>
      <c r="CF46" s="164">
        <v>-112.9413</v>
      </c>
      <c r="CG46" s="164">
        <v>-113.0018</v>
      </c>
      <c r="CH46" s="164">
        <v>2.1623999999999999</v>
      </c>
      <c r="CI46" s="164">
        <v>-116.6537</v>
      </c>
      <c r="CJ46" s="165"/>
      <c r="CK46" s="165"/>
      <c r="CL46" s="164">
        <v>-87.9</v>
      </c>
      <c r="CM46" s="164">
        <v>231.9</v>
      </c>
      <c r="CN46" s="164">
        <v>-13.93</v>
      </c>
      <c r="CO46" s="164">
        <v>-8.4583999999999993</v>
      </c>
      <c r="CP46" s="164">
        <v>-7.6727999999999996</v>
      </c>
      <c r="CQ46" s="164">
        <v>-7.1529999999999996</v>
      </c>
      <c r="CR46" s="164">
        <v>-15.032299999999999</v>
      </c>
      <c r="CS46" s="164">
        <v>-16.0318</v>
      </c>
      <c r="CT46" s="164">
        <v>26.226900000000001</v>
      </c>
      <c r="CU46" s="164">
        <v>-59.079799999999999</v>
      </c>
      <c r="CV46" s="164">
        <v>29.411000000000001</v>
      </c>
      <c r="CW46" s="164">
        <v>16.988299999999999</v>
      </c>
      <c r="CX46" s="164">
        <v>46.27</v>
      </c>
      <c r="CY46" s="164">
        <v>85.88</v>
      </c>
      <c r="CZ46" s="164">
        <v>45.241700000000002</v>
      </c>
      <c r="DA46" s="164">
        <v>42.777999999999999</v>
      </c>
      <c r="DB46" s="164">
        <v>-29.9</v>
      </c>
      <c r="DC46" s="165"/>
      <c r="DD46" s="164">
        <v>118.18</v>
      </c>
      <c r="DE46" s="164">
        <v>116.56910000000001</v>
      </c>
      <c r="DF46" s="164">
        <v>-160.6558</v>
      </c>
      <c r="DG46" s="165"/>
      <c r="DH46" s="164">
        <v>-18.1342</v>
      </c>
      <c r="DI46" s="164">
        <v>-115.4</v>
      </c>
      <c r="DJ46" s="164">
        <v>-114.2</v>
      </c>
      <c r="DK46" s="164">
        <v>27.9739</v>
      </c>
      <c r="DL46" s="164">
        <v>58.017000000000003</v>
      </c>
      <c r="DM46" s="164">
        <v>68.582999999999998</v>
      </c>
      <c r="DN46" s="164">
        <v>82.049599999999998</v>
      </c>
      <c r="DO46" s="164">
        <v>57.32</v>
      </c>
      <c r="DP46" s="164">
        <v>-9.93</v>
      </c>
      <c r="DQ46" s="164">
        <v>51.907499999999999</v>
      </c>
      <c r="DR46" s="164">
        <v>158.66900000000001</v>
      </c>
      <c r="DS46" s="164">
        <v>-23.21</v>
      </c>
      <c r="DT46" s="164">
        <v>-23.24</v>
      </c>
      <c r="DU46" s="164">
        <v>118.89</v>
      </c>
      <c r="DV46" s="164">
        <v>67.069999999999993</v>
      </c>
      <c r="DW46" s="164">
        <v>156.36359999999999</v>
      </c>
      <c r="DX46" s="164">
        <v>154.10910000000001</v>
      </c>
      <c r="DY46" s="164">
        <v>-45.6068</v>
      </c>
      <c r="DZ46" s="164">
        <v>-43.972700000000003</v>
      </c>
      <c r="EA46" s="164">
        <v>228.2903</v>
      </c>
      <c r="EB46" s="164">
        <v>189.47970000000001</v>
      </c>
      <c r="EC46" s="164">
        <v>182.99180000000001</v>
      </c>
      <c r="ED46" s="164">
        <v>185.21889999999999</v>
      </c>
      <c r="EE46" s="164">
        <v>33.367100000000001</v>
      </c>
      <c r="EF46" s="164">
        <v>11.472200000000001</v>
      </c>
      <c r="EG46" s="164">
        <v>-28.954000000000001</v>
      </c>
      <c r="EH46" s="164">
        <v>472.11470000000003</v>
      </c>
      <c r="EI46" s="164">
        <v>86.772199999999998</v>
      </c>
      <c r="EJ46" s="165"/>
      <c r="EK46" s="164">
        <v>-16.952100000000002</v>
      </c>
      <c r="EL46" s="164">
        <v>-14.7554</v>
      </c>
      <c r="EM46" s="164">
        <v>54.250999999999998</v>
      </c>
      <c r="EN46" s="164">
        <v>-41.7577</v>
      </c>
      <c r="EO46" s="164">
        <v>-38.470700000000001</v>
      </c>
      <c r="EP46" s="164">
        <v>43.055999999999997</v>
      </c>
      <c r="EQ46" s="164">
        <v>-43.347099999999998</v>
      </c>
      <c r="ER46" s="164">
        <v>-43.997300000000003</v>
      </c>
      <c r="ES46" s="164">
        <v>29.320499999999999</v>
      </c>
      <c r="ET46" s="164">
        <v>0</v>
      </c>
      <c r="EU46" s="164">
        <v>-14.06</v>
      </c>
      <c r="EV46" s="164">
        <v>1</v>
      </c>
      <c r="EW46" s="164">
        <v>11.4368</v>
      </c>
      <c r="EX46" s="164">
        <v>-127.8184</v>
      </c>
      <c r="EY46" s="164">
        <v>-12.8771</v>
      </c>
      <c r="EZ46" s="164">
        <v>-12.4017</v>
      </c>
      <c r="FA46" s="164">
        <v>3.5291999999999999</v>
      </c>
      <c r="FB46" s="164">
        <v>-10.113799999999999</v>
      </c>
      <c r="FC46" s="164">
        <v>-23.3965</v>
      </c>
      <c r="FD46" s="165"/>
      <c r="FE46" s="165"/>
      <c r="FF46" s="164">
        <v>3.423</v>
      </c>
      <c r="FG46" s="164">
        <v>37.960500000000003</v>
      </c>
      <c r="FH46" s="164">
        <v>39.056199999999997</v>
      </c>
      <c r="FI46" s="164">
        <v>37.546900000000001</v>
      </c>
      <c r="FJ46" s="164">
        <v>99.301599999999993</v>
      </c>
      <c r="FK46" s="164">
        <v>98.296899999999994</v>
      </c>
      <c r="FL46" s="164">
        <v>-22.104199999999999</v>
      </c>
      <c r="FM46" s="164">
        <v>48.023400000000002</v>
      </c>
      <c r="FN46" s="164">
        <v>47.228099999999998</v>
      </c>
      <c r="FO46" s="164">
        <v>-10.8889</v>
      </c>
      <c r="FP46" s="164">
        <v>13.823399999999999</v>
      </c>
      <c r="FQ46" s="164">
        <v>-33.228700000000003</v>
      </c>
      <c r="FR46" s="164">
        <v>-21.58</v>
      </c>
      <c r="FS46" s="164">
        <v>18.982800000000001</v>
      </c>
      <c r="FT46" s="164">
        <v>1.4907999999999999</v>
      </c>
      <c r="FU46" s="164">
        <v>-12.27</v>
      </c>
      <c r="FV46" s="164">
        <v>18.66</v>
      </c>
      <c r="FW46" s="164">
        <v>-33.567599999999999</v>
      </c>
      <c r="FX46" s="164">
        <v>9.9449000000000005</v>
      </c>
      <c r="FY46" s="164">
        <v>-7.8650000000000002</v>
      </c>
      <c r="FZ46" s="164">
        <v>4.2130000000000001</v>
      </c>
      <c r="GA46" s="165"/>
      <c r="GB46" s="164">
        <v>22.74</v>
      </c>
      <c r="GC46" s="164">
        <v>-13.0159</v>
      </c>
      <c r="GD46" s="164">
        <v>10.8362</v>
      </c>
      <c r="GE46" s="165"/>
      <c r="GF46" s="164">
        <v>76.771299999999997</v>
      </c>
      <c r="GG46" s="164">
        <v>19.8</v>
      </c>
      <c r="GH46" s="164">
        <v>-25.898299999999999</v>
      </c>
      <c r="GI46" s="165"/>
      <c r="GJ46" s="164">
        <v>-5.5357000000000003</v>
      </c>
      <c r="GK46" s="164">
        <v>2.7581000000000002</v>
      </c>
      <c r="GL46" s="165"/>
      <c r="GM46" s="165"/>
      <c r="GN46" s="164">
        <v>-13.2805</v>
      </c>
      <c r="GO46" s="164">
        <v>-48.238300000000002</v>
      </c>
      <c r="GP46" s="164">
        <v>18.950299999999999</v>
      </c>
      <c r="GQ46" s="164">
        <v>76.385099999999994</v>
      </c>
      <c r="GR46" s="164">
        <v>59.203000000000003</v>
      </c>
      <c r="GS46" s="164">
        <v>60.985500000000002</v>
      </c>
      <c r="GT46" s="164">
        <v>-154.47210000000001</v>
      </c>
      <c r="GU46" s="164">
        <v>-27.968499999999999</v>
      </c>
      <c r="GV46" s="164">
        <v>40.091000000000001</v>
      </c>
      <c r="GW46" s="164">
        <v>-66.846900000000005</v>
      </c>
      <c r="GX46" s="164">
        <v>13.143000000000001</v>
      </c>
      <c r="GY46" s="164">
        <v>20.484000000000002</v>
      </c>
      <c r="GZ46" s="164">
        <v>20.075299999999999</v>
      </c>
      <c r="HA46" s="164">
        <v>15</v>
      </c>
      <c r="HB46" s="164">
        <v>129.24510000000001</v>
      </c>
      <c r="HC46" s="164">
        <v>131.1782</v>
      </c>
      <c r="HD46" s="164">
        <v>279.10000000000002</v>
      </c>
      <c r="HE46" s="164">
        <v>-277.16359999999997</v>
      </c>
      <c r="HF46" s="164">
        <v>-518.19500000000005</v>
      </c>
      <c r="HG46" s="164">
        <v>521.55319999999995</v>
      </c>
      <c r="HH46" s="164">
        <v>519.67370000000005</v>
      </c>
      <c r="HI46" s="164">
        <v>-124.0026</v>
      </c>
      <c r="HJ46" s="164">
        <v>-124.5244</v>
      </c>
      <c r="HK46" s="164">
        <v>-41.832299999999996</v>
      </c>
      <c r="HL46" s="164">
        <v>-29.294</v>
      </c>
      <c r="HM46" s="164">
        <v>72.477400000000003</v>
      </c>
      <c r="HN46" s="164">
        <v>74.151700000000005</v>
      </c>
      <c r="HO46" s="165"/>
      <c r="HP46" s="164">
        <v>-75.642499999999998</v>
      </c>
      <c r="HQ46" s="164">
        <v>43.1357</v>
      </c>
      <c r="HR46" s="164">
        <v>42.927</v>
      </c>
      <c r="HS46" s="164">
        <v>-62.328600000000002</v>
      </c>
      <c r="HT46" s="164">
        <v>-62.171100000000003</v>
      </c>
      <c r="HU46" s="164">
        <v>69.790000000000006</v>
      </c>
      <c r="HV46" s="164">
        <v>69.91</v>
      </c>
      <c r="HW46" s="164">
        <v>53.3</v>
      </c>
      <c r="HX46" s="164">
        <v>51.9</v>
      </c>
      <c r="HY46" s="164">
        <v>22.7864</v>
      </c>
      <c r="HZ46" s="164">
        <v>34.96</v>
      </c>
      <c r="IA46" s="164">
        <v>-323.30689999999998</v>
      </c>
      <c r="IB46" s="164">
        <v>109.1302</v>
      </c>
      <c r="IC46" s="164">
        <v>108.9629</v>
      </c>
      <c r="ID46" s="165"/>
      <c r="IE46" s="164">
        <v>-43.8</v>
      </c>
      <c r="IF46" s="164">
        <v>-42</v>
      </c>
      <c r="IG46" s="164">
        <v>-41.5</v>
      </c>
      <c r="IH46" s="165"/>
      <c r="II46" s="164">
        <v>1.3056000000000001</v>
      </c>
      <c r="IJ46" s="164">
        <v>-511.44049999999999</v>
      </c>
      <c r="IK46" s="164">
        <v>-58.610900000000001</v>
      </c>
      <c r="IL46" s="164">
        <v>536.72490000000005</v>
      </c>
      <c r="IM46" s="164">
        <v>428.95350000000002</v>
      </c>
      <c r="IN46" s="164">
        <v>-64.3459</v>
      </c>
      <c r="IO46" s="164">
        <v>-415.69060000000002</v>
      </c>
      <c r="IP46" s="164">
        <v>412.86520000000002</v>
      </c>
      <c r="IQ46" s="164">
        <v>-152.56059999999999</v>
      </c>
      <c r="IR46" s="164">
        <v>-205.79730000000001</v>
      </c>
      <c r="IS46" s="164">
        <v>-407.7833</v>
      </c>
      <c r="IT46" s="164">
        <v>125.9526</v>
      </c>
      <c r="IU46" s="164">
        <v>123.49169999999999</v>
      </c>
      <c r="IV46" s="164">
        <v>151.52869999999999</v>
      </c>
      <c r="IW46" s="164">
        <v>-528.54079999999999</v>
      </c>
      <c r="IX46" s="164">
        <v>212.06290000000001</v>
      </c>
      <c r="IY46" s="164">
        <v>-309.73320000000001</v>
      </c>
      <c r="IZ46" s="164">
        <v>310.02019999999999</v>
      </c>
      <c r="JA46" s="164">
        <v>-6.8541999999999996</v>
      </c>
      <c r="JB46" s="165"/>
      <c r="JC46" s="164">
        <v>18.64</v>
      </c>
      <c r="JD46" s="164">
        <v>4.8289999999999997</v>
      </c>
      <c r="JE46" s="164">
        <v>4.819</v>
      </c>
      <c r="JF46" s="164">
        <v>-18.64</v>
      </c>
      <c r="JG46" s="164">
        <v>-0.96</v>
      </c>
      <c r="JH46" s="165"/>
      <c r="JI46" s="164">
        <v>1.7014</v>
      </c>
      <c r="JJ46" s="164">
        <v>-29.677299999999999</v>
      </c>
      <c r="JK46" s="164">
        <v>-47.023699999999998</v>
      </c>
      <c r="JL46" s="164">
        <v>49</v>
      </c>
      <c r="JM46" s="164">
        <v>53.905000000000001</v>
      </c>
      <c r="JN46" s="164">
        <v>51.542000000000002</v>
      </c>
      <c r="JO46" s="164">
        <v>11.3249</v>
      </c>
      <c r="JP46" s="164">
        <v>13.569599999999999</v>
      </c>
      <c r="JQ46" s="164">
        <v>46.057899999999997</v>
      </c>
      <c r="JR46" s="164">
        <v>48.1755</v>
      </c>
      <c r="JS46" s="164">
        <v>47.939300000000003</v>
      </c>
      <c r="JT46" s="165"/>
      <c r="JU46" s="164">
        <v>45.1</v>
      </c>
      <c r="JV46" s="164">
        <v>26.886299999999999</v>
      </c>
      <c r="JW46" s="164">
        <v>9.7899999999999991</v>
      </c>
      <c r="JX46" s="165"/>
      <c r="JY46" s="164">
        <v>-26.071000000000002</v>
      </c>
      <c r="JZ46" s="164">
        <v>73.920500000000004</v>
      </c>
      <c r="KA46" s="164">
        <v>42.832799999999999</v>
      </c>
      <c r="KB46" s="164">
        <v>-25.884599999999999</v>
      </c>
      <c r="KC46" s="164">
        <v>-72.383799999999994</v>
      </c>
      <c r="KD46" s="164">
        <v>28.645099999999999</v>
      </c>
      <c r="KE46" s="164">
        <v>44.217700000000001</v>
      </c>
      <c r="KF46" s="164">
        <v>-53.9</v>
      </c>
      <c r="KG46" s="164">
        <v>54.7</v>
      </c>
      <c r="KH46" s="165"/>
      <c r="KI46" s="165"/>
    </row>
    <row r="47" spans="1:295" ht="18" customHeight="1" x14ac:dyDescent="0.25">
      <c r="A47" s="159" t="s">
        <v>43</v>
      </c>
      <c r="B47" s="159" t="s">
        <v>911</v>
      </c>
      <c r="C47" s="163">
        <v>0</v>
      </c>
      <c r="D47" s="164">
        <v>23.0105</v>
      </c>
      <c r="E47" s="165"/>
      <c r="F47" s="164">
        <v>-34.253900000000002</v>
      </c>
      <c r="G47" s="164">
        <v>27.663599999999999</v>
      </c>
      <c r="H47" s="165"/>
      <c r="I47" s="164">
        <v>55.168300000000002</v>
      </c>
      <c r="J47" s="164">
        <v>-132.77199999999999</v>
      </c>
      <c r="K47" s="164">
        <v>58.7042</v>
      </c>
      <c r="L47" s="164">
        <v>29.6511</v>
      </c>
      <c r="M47" s="164">
        <v>29.3003</v>
      </c>
      <c r="N47" s="164">
        <v>8.8800000000000008</v>
      </c>
      <c r="O47" s="164">
        <v>-57.177999999999997</v>
      </c>
      <c r="P47" s="164">
        <v>48.4</v>
      </c>
      <c r="Q47" s="165"/>
      <c r="R47" s="165"/>
      <c r="S47" s="164">
        <v>12.88</v>
      </c>
      <c r="T47" s="164">
        <v>270.48719999999997</v>
      </c>
      <c r="U47" s="164">
        <v>11.3443</v>
      </c>
      <c r="V47" s="164">
        <v>11.2631</v>
      </c>
      <c r="W47" s="164">
        <v>18.959</v>
      </c>
      <c r="X47" s="164">
        <v>4.0720000000000001</v>
      </c>
      <c r="Y47" s="164">
        <v>5.5974000000000004</v>
      </c>
      <c r="Z47" s="164">
        <v>7.9391999999999996</v>
      </c>
      <c r="AA47" s="165"/>
      <c r="AB47" s="165"/>
      <c r="AC47" s="164">
        <v>-60.9</v>
      </c>
      <c r="AD47" s="164">
        <v>-60.91</v>
      </c>
      <c r="AE47" s="165"/>
      <c r="AF47" s="164">
        <v>-6.66</v>
      </c>
      <c r="AG47" s="164">
        <v>55</v>
      </c>
      <c r="AH47" s="164">
        <v>11.446999999999999</v>
      </c>
      <c r="AI47" s="164">
        <v>0.23200000000000001</v>
      </c>
      <c r="AJ47" s="164">
        <v>-48.75</v>
      </c>
      <c r="AK47" s="164">
        <v>-48.97</v>
      </c>
      <c r="AL47" s="164">
        <v>-72.28</v>
      </c>
      <c r="AM47" s="164">
        <v>49.42</v>
      </c>
      <c r="AN47" s="164">
        <v>49.48</v>
      </c>
      <c r="AO47" s="164">
        <v>14.92</v>
      </c>
      <c r="AP47" s="164">
        <v>6.9447000000000001</v>
      </c>
      <c r="AQ47" s="164">
        <v>74.462999999999994</v>
      </c>
      <c r="AR47" s="164">
        <v>76.947100000000006</v>
      </c>
      <c r="AS47" s="165"/>
      <c r="AT47" s="164">
        <v>-48.895099999999999</v>
      </c>
      <c r="AU47" s="164">
        <v>-48.530999999999999</v>
      </c>
      <c r="AV47" s="164">
        <v>30.035900000000002</v>
      </c>
      <c r="AW47" s="164">
        <v>31.171099999999999</v>
      </c>
      <c r="AX47" s="164">
        <v>62.1571</v>
      </c>
      <c r="AY47" s="164">
        <v>64.836299999999994</v>
      </c>
      <c r="AZ47" s="164">
        <v>3.1570999999999998</v>
      </c>
      <c r="BA47" s="164">
        <v>16.769400000000001</v>
      </c>
      <c r="BB47" s="164">
        <v>-403.51420000000002</v>
      </c>
      <c r="BC47" s="164">
        <v>10.194000000000001</v>
      </c>
      <c r="BD47" s="164">
        <v>-4.8</v>
      </c>
      <c r="BE47" s="164">
        <v>-4.9000000000000004</v>
      </c>
      <c r="BF47" s="164">
        <v>55.8155</v>
      </c>
      <c r="BG47" s="164">
        <v>54.606000000000002</v>
      </c>
      <c r="BH47" s="164">
        <v>-7.8308</v>
      </c>
      <c r="BI47" s="165"/>
      <c r="BJ47" s="164">
        <v>-67.033500000000004</v>
      </c>
      <c r="BK47" s="164">
        <v>5.3345000000000002</v>
      </c>
      <c r="BL47" s="164">
        <v>9.4806000000000008</v>
      </c>
      <c r="BM47" s="164">
        <v>6.3406000000000002</v>
      </c>
      <c r="BN47" s="164">
        <v>447.3707</v>
      </c>
      <c r="BO47" s="164">
        <v>106.9979</v>
      </c>
      <c r="BP47" s="164">
        <v>107.6387</v>
      </c>
      <c r="BQ47" s="164">
        <v>-448.82580000000002</v>
      </c>
      <c r="BR47" s="164">
        <v>432.13170000000002</v>
      </c>
      <c r="BS47" s="165"/>
      <c r="BT47" s="164">
        <v>-85.684600000000003</v>
      </c>
      <c r="BU47" s="164">
        <v>87.721000000000004</v>
      </c>
      <c r="BV47" s="164">
        <v>92.061400000000006</v>
      </c>
      <c r="BW47" s="164">
        <v>28.02</v>
      </c>
      <c r="BX47" s="164">
        <v>30.85</v>
      </c>
      <c r="BY47" s="164">
        <v>61.96</v>
      </c>
      <c r="BZ47" s="164">
        <v>73.72</v>
      </c>
      <c r="CA47" s="164">
        <v>-94.703500000000005</v>
      </c>
      <c r="CB47" s="164">
        <v>-93.899699999999996</v>
      </c>
      <c r="CC47" s="164">
        <v>136.47290000000001</v>
      </c>
      <c r="CD47" s="164">
        <v>136.48769999999999</v>
      </c>
      <c r="CE47" s="164">
        <v>19.4315</v>
      </c>
      <c r="CF47" s="164">
        <v>-116.246</v>
      </c>
      <c r="CG47" s="164">
        <v>-116.6061</v>
      </c>
      <c r="CH47" s="164">
        <v>6.1638000000000002</v>
      </c>
      <c r="CI47" s="164">
        <v>-112.2334</v>
      </c>
      <c r="CJ47" s="165"/>
      <c r="CK47" s="165"/>
      <c r="CL47" s="164">
        <v>-79.5</v>
      </c>
      <c r="CM47" s="164">
        <v>227</v>
      </c>
      <c r="CN47" s="164">
        <v>-14.11</v>
      </c>
      <c r="CO47" s="164">
        <v>-7.9316000000000004</v>
      </c>
      <c r="CP47" s="164">
        <v>-6.9378000000000002</v>
      </c>
      <c r="CQ47" s="164">
        <v>-6.7546999999999997</v>
      </c>
      <c r="CR47" s="164">
        <v>-12.320600000000001</v>
      </c>
      <c r="CS47" s="164">
        <v>-14.453200000000001</v>
      </c>
      <c r="CT47" s="164">
        <v>13.4871</v>
      </c>
      <c r="CU47" s="164">
        <v>-48.954099999999997</v>
      </c>
      <c r="CV47" s="164">
        <v>16.5808</v>
      </c>
      <c r="CW47" s="164">
        <v>17.142800000000001</v>
      </c>
      <c r="CX47" s="164">
        <v>51.86</v>
      </c>
      <c r="CY47" s="164">
        <v>84.51</v>
      </c>
      <c r="CZ47" s="164">
        <v>45.7104</v>
      </c>
      <c r="DA47" s="164">
        <v>43.217500000000001</v>
      </c>
      <c r="DB47" s="164">
        <v>-30.93</v>
      </c>
      <c r="DC47" s="165"/>
      <c r="DD47" s="164">
        <v>114.35599999999999</v>
      </c>
      <c r="DE47" s="164">
        <v>111.76179999999999</v>
      </c>
      <c r="DF47" s="164">
        <v>-147.28819999999999</v>
      </c>
      <c r="DG47" s="165"/>
      <c r="DH47" s="164">
        <v>-18.664899999999999</v>
      </c>
      <c r="DI47" s="164">
        <v>-114.6</v>
      </c>
      <c r="DJ47" s="164">
        <v>-112.7</v>
      </c>
      <c r="DK47" s="164">
        <v>27.858599999999999</v>
      </c>
      <c r="DL47" s="164">
        <v>57.430999999999997</v>
      </c>
      <c r="DM47" s="164">
        <v>69.052700000000002</v>
      </c>
      <c r="DN47" s="164">
        <v>80.877700000000004</v>
      </c>
      <c r="DO47" s="165"/>
      <c r="DP47" s="164">
        <v>-9.56</v>
      </c>
      <c r="DQ47" s="164">
        <v>52.663499999999999</v>
      </c>
      <c r="DR47" s="164">
        <v>145.42830000000001</v>
      </c>
      <c r="DS47" s="164">
        <v>-23.06</v>
      </c>
      <c r="DT47" s="164">
        <v>-23.21</v>
      </c>
      <c r="DU47" s="165"/>
      <c r="DV47" s="164">
        <v>67.87</v>
      </c>
      <c r="DW47" s="164">
        <v>146.4</v>
      </c>
      <c r="DX47" s="164">
        <v>144.2182</v>
      </c>
      <c r="DY47" s="164">
        <v>-44.557699999999997</v>
      </c>
      <c r="DZ47" s="164">
        <v>-43.690899999999999</v>
      </c>
      <c r="EA47" s="164">
        <v>222.74770000000001</v>
      </c>
      <c r="EB47" s="164">
        <v>183.46129999999999</v>
      </c>
      <c r="EC47" s="164">
        <v>177.01230000000001</v>
      </c>
      <c r="ED47" s="164">
        <v>180.35749999999999</v>
      </c>
      <c r="EE47" s="164">
        <v>57.664900000000003</v>
      </c>
      <c r="EF47" s="164">
        <v>36.731099999999998</v>
      </c>
      <c r="EG47" s="164">
        <v>-27.376000000000001</v>
      </c>
      <c r="EH47" s="164">
        <v>460.12169999999998</v>
      </c>
      <c r="EI47" s="164">
        <v>108.93940000000001</v>
      </c>
      <c r="EJ47" s="165"/>
      <c r="EK47" s="164">
        <v>-16.118600000000001</v>
      </c>
      <c r="EL47" s="164">
        <v>-13.986700000000001</v>
      </c>
      <c r="EM47" s="164">
        <v>30.717400000000001</v>
      </c>
      <c r="EN47" s="164">
        <v>-45.743600000000001</v>
      </c>
      <c r="EO47" s="164">
        <v>-42.618499999999997</v>
      </c>
      <c r="EP47" s="164">
        <v>155.196</v>
      </c>
      <c r="EQ47" s="164">
        <v>-57.858400000000003</v>
      </c>
      <c r="ER47" s="164">
        <v>-58.614100000000001</v>
      </c>
      <c r="ES47" s="164">
        <v>3.1648000000000001</v>
      </c>
      <c r="ET47" s="164">
        <v>0</v>
      </c>
      <c r="EU47" s="164">
        <v>-15.63</v>
      </c>
      <c r="EV47" s="164">
        <v>93.7</v>
      </c>
      <c r="EW47" s="164">
        <v>11.5824</v>
      </c>
      <c r="EX47" s="164">
        <v>-135.839</v>
      </c>
      <c r="EY47" s="164">
        <v>-14.196300000000001</v>
      </c>
      <c r="EZ47" s="164">
        <v>-13.602600000000001</v>
      </c>
      <c r="FA47" s="164">
        <v>5.0039999999999996</v>
      </c>
      <c r="FB47" s="164">
        <v>-34.688099999999999</v>
      </c>
      <c r="FC47" s="164">
        <v>0</v>
      </c>
      <c r="FD47" s="165"/>
      <c r="FE47" s="165"/>
      <c r="FF47" s="164">
        <v>3.2694000000000001</v>
      </c>
      <c r="FG47" s="164">
        <v>38.036000000000001</v>
      </c>
      <c r="FH47" s="164">
        <v>38.384900000000002</v>
      </c>
      <c r="FI47" s="164">
        <v>36.787300000000002</v>
      </c>
      <c r="FJ47" s="164">
        <v>94.947699999999998</v>
      </c>
      <c r="FK47" s="164">
        <v>94.780299999999997</v>
      </c>
      <c r="FL47" s="164">
        <v>-17.9178</v>
      </c>
      <c r="FM47" s="164">
        <v>46.427399999999999</v>
      </c>
      <c r="FN47" s="164">
        <v>46.0794</v>
      </c>
      <c r="FO47" s="164">
        <v>-8.9095999999999993</v>
      </c>
      <c r="FP47" s="164">
        <v>14.516400000000001</v>
      </c>
      <c r="FQ47" s="164">
        <v>-31.6905</v>
      </c>
      <c r="FR47" s="164">
        <v>-20.29</v>
      </c>
      <c r="FS47" s="164">
        <v>19.078099999999999</v>
      </c>
      <c r="FT47" s="164">
        <v>1.5152000000000001</v>
      </c>
      <c r="FU47" s="164">
        <v>-12.34</v>
      </c>
      <c r="FV47" s="164">
        <v>18.97</v>
      </c>
      <c r="FW47" s="164">
        <v>-31.662800000000001</v>
      </c>
      <c r="FX47" s="164">
        <v>9.9636999999999993</v>
      </c>
      <c r="FY47" s="164">
        <v>-7.7290000000000001</v>
      </c>
      <c r="FZ47" s="164">
        <v>4.3109999999999999</v>
      </c>
      <c r="GA47" s="165"/>
      <c r="GB47" s="164">
        <v>24.49</v>
      </c>
      <c r="GC47" s="164">
        <v>-15.0931</v>
      </c>
      <c r="GD47" s="164">
        <v>7.5694999999999997</v>
      </c>
      <c r="GE47" s="164">
        <v>17.940000000000001</v>
      </c>
      <c r="GF47" s="164">
        <v>78.1113</v>
      </c>
      <c r="GG47" s="164">
        <v>20.5</v>
      </c>
      <c r="GH47" s="164">
        <v>-25.790800000000001</v>
      </c>
      <c r="GI47" s="165"/>
      <c r="GJ47" s="164">
        <v>-6.0827</v>
      </c>
      <c r="GK47" s="165"/>
      <c r="GL47" s="165"/>
      <c r="GM47" s="165"/>
      <c r="GN47" s="164">
        <v>-12.9354</v>
      </c>
      <c r="GO47" s="164">
        <v>-47.804400000000001</v>
      </c>
      <c r="GP47" s="164">
        <v>18.422999999999998</v>
      </c>
      <c r="GQ47" s="164">
        <v>75.796899999999994</v>
      </c>
      <c r="GR47" s="164">
        <v>58.737299999999998</v>
      </c>
      <c r="GS47" s="164">
        <v>60.229300000000002</v>
      </c>
      <c r="GT47" s="164">
        <v>-152.0437</v>
      </c>
      <c r="GU47" s="165"/>
      <c r="GV47" s="164">
        <v>40.573599999999999</v>
      </c>
      <c r="GW47" s="165"/>
      <c r="GX47" s="164">
        <v>11.5868</v>
      </c>
      <c r="GY47" s="164">
        <v>20.4938</v>
      </c>
      <c r="GZ47" s="164">
        <v>19.906500000000001</v>
      </c>
      <c r="HA47" s="164">
        <v>14</v>
      </c>
      <c r="HB47" s="164">
        <v>127.4931</v>
      </c>
      <c r="HC47" s="164">
        <v>126.7017</v>
      </c>
      <c r="HD47" s="164">
        <v>285.39999999999998</v>
      </c>
      <c r="HE47" s="164">
        <v>-283.91899999999998</v>
      </c>
      <c r="HF47" s="164">
        <v>-525.57270000000005</v>
      </c>
      <c r="HG47" s="164">
        <v>524.01089999999999</v>
      </c>
      <c r="HH47" s="164">
        <v>528.24329999999998</v>
      </c>
      <c r="HI47" s="164">
        <v>-120.9302</v>
      </c>
      <c r="HJ47" s="164">
        <v>-122.79649999999999</v>
      </c>
      <c r="HK47" s="164">
        <v>-42.148099999999999</v>
      </c>
      <c r="HL47" s="164">
        <v>-29.728899999999999</v>
      </c>
      <c r="HM47" s="164">
        <v>70.628900000000002</v>
      </c>
      <c r="HN47" s="164">
        <v>70.037300000000002</v>
      </c>
      <c r="HO47" s="164">
        <v>-71.405900000000003</v>
      </c>
      <c r="HP47" s="165"/>
      <c r="HQ47" s="164">
        <v>44.684800000000003</v>
      </c>
      <c r="HR47" s="164">
        <v>43.783900000000003</v>
      </c>
      <c r="HS47" s="164">
        <v>-61.351100000000002</v>
      </c>
      <c r="HT47" s="164">
        <v>-61.506799999999998</v>
      </c>
      <c r="HU47" s="164">
        <v>65.63</v>
      </c>
      <c r="HV47" s="164">
        <v>65.41</v>
      </c>
      <c r="HW47" s="164">
        <v>52.7</v>
      </c>
      <c r="HX47" s="164">
        <v>52.8</v>
      </c>
      <c r="HY47" s="164">
        <v>22.7864</v>
      </c>
      <c r="HZ47" s="164">
        <v>35.36</v>
      </c>
      <c r="IA47" s="164">
        <v>-320.78210000000001</v>
      </c>
      <c r="IB47" s="164">
        <v>108.5185</v>
      </c>
      <c r="IC47" s="164">
        <v>107.0378</v>
      </c>
      <c r="ID47" s="164">
        <v>18.399999999999999</v>
      </c>
      <c r="IE47" s="164">
        <v>-44.9</v>
      </c>
      <c r="IF47" s="164">
        <v>-42.9</v>
      </c>
      <c r="IG47" s="164">
        <v>-43</v>
      </c>
      <c r="IH47" s="164">
        <v>1.3906000000000001</v>
      </c>
      <c r="II47" s="164">
        <v>1.2058</v>
      </c>
      <c r="IJ47" s="164">
        <v>-518.8297</v>
      </c>
      <c r="IK47" s="164">
        <v>-79.752700000000004</v>
      </c>
      <c r="IL47" s="164">
        <v>519.36959999999999</v>
      </c>
      <c r="IM47" s="164">
        <v>406.44810000000001</v>
      </c>
      <c r="IN47" s="164">
        <v>-55.564</v>
      </c>
      <c r="IO47" s="164">
        <v>-399.40159999999997</v>
      </c>
      <c r="IP47" s="164">
        <v>397.48110000000003</v>
      </c>
      <c r="IQ47" s="164">
        <v>-151.3519</v>
      </c>
      <c r="IR47" s="164">
        <v>-200.48840000000001</v>
      </c>
      <c r="IS47" s="164">
        <v>-393.7552</v>
      </c>
      <c r="IT47" s="164">
        <v>118.16849999999999</v>
      </c>
      <c r="IU47" s="164">
        <v>115.85599999999999</v>
      </c>
      <c r="IV47" s="164">
        <v>155.08879999999999</v>
      </c>
      <c r="IW47" s="164">
        <v>-506.06889999999999</v>
      </c>
      <c r="IX47" s="164">
        <v>206.88030000000001</v>
      </c>
      <c r="IY47" s="164">
        <v>-300.1902</v>
      </c>
      <c r="IZ47" s="164">
        <v>300.80990000000003</v>
      </c>
      <c r="JA47" s="164">
        <v>-7.2496999999999998</v>
      </c>
      <c r="JB47" s="165"/>
      <c r="JC47" s="164">
        <v>18.8</v>
      </c>
      <c r="JD47" s="164">
        <v>6.093</v>
      </c>
      <c r="JE47" s="164">
        <v>6.085</v>
      </c>
      <c r="JF47" s="164">
        <v>-18.559999999999999</v>
      </c>
      <c r="JG47" s="164">
        <v>-1.84</v>
      </c>
      <c r="JH47" s="165"/>
      <c r="JI47" s="164">
        <v>0.93840000000000001</v>
      </c>
      <c r="JJ47" s="164">
        <v>-30.116700000000002</v>
      </c>
      <c r="JK47" s="164">
        <v>-46.816200000000002</v>
      </c>
      <c r="JL47" s="164">
        <v>49.8</v>
      </c>
      <c r="JM47" s="164">
        <v>52.613</v>
      </c>
      <c r="JN47" s="164">
        <v>54.459000000000003</v>
      </c>
      <c r="JO47" s="164">
        <v>11.3264</v>
      </c>
      <c r="JP47" s="165"/>
      <c r="JQ47" s="164">
        <v>45.534599999999998</v>
      </c>
      <c r="JR47" s="164">
        <v>45.128399999999999</v>
      </c>
      <c r="JS47" s="164">
        <v>47.104300000000002</v>
      </c>
      <c r="JT47" s="165"/>
      <c r="JU47" s="164">
        <v>45.1</v>
      </c>
      <c r="JV47" s="164">
        <v>27.416399999999999</v>
      </c>
      <c r="JW47" s="164">
        <v>9.81</v>
      </c>
      <c r="JX47" s="165"/>
      <c r="JY47" s="164">
        <v>-28.427199999999999</v>
      </c>
      <c r="JZ47" s="164">
        <v>74.315899999999999</v>
      </c>
      <c r="KA47" s="164">
        <v>43.156799999999997</v>
      </c>
      <c r="KB47" s="164">
        <v>-27.8626</v>
      </c>
      <c r="KC47" s="164">
        <v>-72.224100000000007</v>
      </c>
      <c r="KD47" s="164">
        <v>29.416</v>
      </c>
      <c r="KE47" s="164">
        <v>43.243299999999998</v>
      </c>
      <c r="KF47" s="164">
        <v>-53.8</v>
      </c>
      <c r="KG47" s="164">
        <v>55.3</v>
      </c>
      <c r="KH47" s="165"/>
      <c r="KI47" s="165"/>
    </row>
    <row r="48" spans="1:295" ht="18" customHeight="1" x14ac:dyDescent="0.25">
      <c r="A48" s="159" t="s">
        <v>43</v>
      </c>
      <c r="B48" s="159" t="s">
        <v>912</v>
      </c>
      <c r="C48" s="166">
        <v>0</v>
      </c>
      <c r="D48" s="167">
        <v>22.985499999999998</v>
      </c>
      <c r="E48" s="168"/>
      <c r="F48" s="167">
        <v>-35.009399999999999</v>
      </c>
      <c r="G48" s="167">
        <v>27.002099999999999</v>
      </c>
      <c r="H48" s="168"/>
      <c r="I48" s="167">
        <v>54.506999999999998</v>
      </c>
      <c r="J48" s="167">
        <v>-126.2184</v>
      </c>
      <c r="K48" s="167">
        <v>57.8065</v>
      </c>
      <c r="L48" s="167">
        <v>29.309100000000001</v>
      </c>
      <c r="M48" s="167">
        <v>28.933199999999999</v>
      </c>
      <c r="N48" s="167">
        <v>8.8800000000000008</v>
      </c>
      <c r="O48" s="167">
        <v>-57.137999999999998</v>
      </c>
      <c r="P48" s="167">
        <v>48.4</v>
      </c>
      <c r="Q48" s="168"/>
      <c r="R48" s="168"/>
      <c r="S48" s="167">
        <v>13.744999999999999</v>
      </c>
      <c r="T48" s="167">
        <v>254.87559999999999</v>
      </c>
      <c r="U48" s="167">
        <v>11.1892</v>
      </c>
      <c r="V48" s="167">
        <v>11.286300000000001</v>
      </c>
      <c r="W48" s="167">
        <v>19.384499999999999</v>
      </c>
      <c r="X48" s="167">
        <v>3.9396</v>
      </c>
      <c r="Y48" s="167">
        <v>6.2328999999999999</v>
      </c>
      <c r="Z48" s="167">
        <v>7.9661999999999997</v>
      </c>
      <c r="AA48" s="168"/>
      <c r="AB48" s="168"/>
      <c r="AC48" s="167">
        <v>-58.8</v>
      </c>
      <c r="AD48" s="167">
        <v>-58.78</v>
      </c>
      <c r="AE48" s="168"/>
      <c r="AF48" s="167">
        <v>-8.8800000000000008</v>
      </c>
      <c r="AG48" s="167">
        <v>55</v>
      </c>
      <c r="AH48" s="167">
        <v>11.116</v>
      </c>
      <c r="AI48" s="167">
        <v>0.23</v>
      </c>
      <c r="AJ48" s="167">
        <v>-46.93</v>
      </c>
      <c r="AK48" s="167">
        <v>-47.79</v>
      </c>
      <c r="AL48" s="167">
        <v>-72.930000000000007</v>
      </c>
      <c r="AM48" s="167">
        <v>47.53</v>
      </c>
      <c r="AN48" s="167">
        <v>47.56</v>
      </c>
      <c r="AO48" s="167">
        <v>15.2384</v>
      </c>
      <c r="AP48" s="167">
        <v>7.0701999999999998</v>
      </c>
      <c r="AQ48" s="167">
        <v>73.849199999999996</v>
      </c>
      <c r="AR48" s="167">
        <v>76.415700000000001</v>
      </c>
      <c r="AS48" s="168"/>
      <c r="AT48" s="167">
        <v>-43.804600000000001</v>
      </c>
      <c r="AU48" s="167">
        <v>-44.701000000000001</v>
      </c>
      <c r="AV48" s="167">
        <v>33.493899999999996</v>
      </c>
      <c r="AW48" s="167">
        <v>28.497</v>
      </c>
      <c r="AX48" s="167">
        <v>61.755200000000002</v>
      </c>
      <c r="AY48" s="167">
        <v>64.032499999999999</v>
      </c>
      <c r="AZ48" s="167">
        <v>3.1570999999999998</v>
      </c>
      <c r="BA48" s="167">
        <v>17.1815</v>
      </c>
      <c r="BB48" s="167">
        <v>-404.89870000000002</v>
      </c>
      <c r="BC48" s="167">
        <v>9.8031000000000006</v>
      </c>
      <c r="BD48" s="167">
        <v>-4.5</v>
      </c>
      <c r="BE48" s="167">
        <v>-4.4000000000000004</v>
      </c>
      <c r="BF48" s="167">
        <v>51.164299999999997</v>
      </c>
      <c r="BG48" s="167">
        <v>49.904200000000003</v>
      </c>
      <c r="BH48" s="167">
        <v>-8.4968000000000004</v>
      </c>
      <c r="BI48" s="168"/>
      <c r="BJ48" s="167">
        <v>-60.002200000000002</v>
      </c>
      <c r="BK48" s="167">
        <v>5.0556000000000001</v>
      </c>
      <c r="BL48" s="167">
        <v>9.6797000000000004</v>
      </c>
      <c r="BM48" s="167">
        <v>6.5670999999999999</v>
      </c>
      <c r="BN48" s="167">
        <v>453.59649999999999</v>
      </c>
      <c r="BO48" s="167">
        <v>120.8227</v>
      </c>
      <c r="BP48" s="167">
        <v>120.48699999999999</v>
      </c>
      <c r="BQ48" s="167">
        <v>-484.30939999999998</v>
      </c>
      <c r="BR48" s="167">
        <v>437.64409999999998</v>
      </c>
      <c r="BS48" s="168"/>
      <c r="BT48" s="167">
        <v>-51.807200000000002</v>
      </c>
      <c r="BU48" s="167">
        <v>56.206899999999997</v>
      </c>
      <c r="BV48" s="167">
        <v>92.939599999999999</v>
      </c>
      <c r="BW48" s="167">
        <v>28.12</v>
      </c>
      <c r="BX48" s="167">
        <v>32.700000000000003</v>
      </c>
      <c r="BY48" s="168"/>
      <c r="BZ48" s="167">
        <v>70.19</v>
      </c>
      <c r="CA48" s="167">
        <v>-99.659899999999993</v>
      </c>
      <c r="CB48" s="167">
        <v>-100.06180000000001</v>
      </c>
      <c r="CC48" s="167">
        <v>129.17920000000001</v>
      </c>
      <c r="CD48" s="167">
        <v>130.499</v>
      </c>
      <c r="CE48" s="167">
        <v>18.176300000000001</v>
      </c>
      <c r="CF48" s="167">
        <v>-111.8197</v>
      </c>
      <c r="CG48" s="167">
        <v>-111.6086</v>
      </c>
      <c r="CH48" s="167">
        <v>4.4245999999999999</v>
      </c>
      <c r="CI48" s="167">
        <v>-117.28959999999999</v>
      </c>
      <c r="CJ48" s="168"/>
      <c r="CK48" s="168"/>
      <c r="CL48" s="167">
        <v>-89</v>
      </c>
      <c r="CM48" s="167">
        <v>235.9</v>
      </c>
      <c r="CN48" s="167">
        <v>-14.13</v>
      </c>
      <c r="CO48" s="167">
        <v>-6.4893999999999998</v>
      </c>
      <c r="CP48" s="167">
        <v>-5.6215999999999999</v>
      </c>
      <c r="CQ48" s="167">
        <v>-5.3845000000000001</v>
      </c>
      <c r="CR48" s="167">
        <v>-10.7262</v>
      </c>
      <c r="CS48" s="167">
        <v>-12.0145</v>
      </c>
      <c r="CT48" s="167">
        <v>24.085899999999999</v>
      </c>
      <c r="CU48" s="167">
        <v>-61.902500000000003</v>
      </c>
      <c r="CV48" s="167">
        <v>27.758500000000002</v>
      </c>
      <c r="CW48" s="167">
        <v>16.968399999999999</v>
      </c>
      <c r="CX48" s="167">
        <v>48.74</v>
      </c>
      <c r="CY48" s="167">
        <v>85.15</v>
      </c>
      <c r="CZ48" s="167">
        <v>46.179200000000002</v>
      </c>
      <c r="DA48" s="167">
        <v>43.6569</v>
      </c>
      <c r="DB48" s="167">
        <v>-31.72</v>
      </c>
      <c r="DC48" s="167">
        <v>-3.2654999999999998</v>
      </c>
      <c r="DD48" s="167">
        <v>118.43600000000001</v>
      </c>
      <c r="DE48" s="167">
        <v>116.9669</v>
      </c>
      <c r="DF48" s="167">
        <v>-168.4778</v>
      </c>
      <c r="DG48" s="168"/>
      <c r="DH48" s="167">
        <v>-19.092099999999999</v>
      </c>
      <c r="DI48" s="167">
        <v>-113.7</v>
      </c>
      <c r="DJ48" s="167">
        <v>-113.2</v>
      </c>
      <c r="DK48" s="167">
        <v>26.617100000000001</v>
      </c>
      <c r="DL48" s="167">
        <v>56.845100000000002</v>
      </c>
      <c r="DM48" s="167">
        <v>72.809799999999996</v>
      </c>
      <c r="DN48" s="168"/>
      <c r="DO48" s="167">
        <v>56.63</v>
      </c>
      <c r="DP48" s="167">
        <v>-10.9</v>
      </c>
      <c r="DQ48" s="167">
        <v>53.838000000000001</v>
      </c>
      <c r="DR48" s="167">
        <v>165.67439999999999</v>
      </c>
      <c r="DS48" s="167">
        <v>-23.03</v>
      </c>
      <c r="DT48" s="167">
        <v>-23.08</v>
      </c>
      <c r="DU48" s="167">
        <v>119.2</v>
      </c>
      <c r="DV48" s="167">
        <v>66.94</v>
      </c>
      <c r="DW48" s="167">
        <v>166.25450000000001</v>
      </c>
      <c r="DX48" s="167">
        <v>163.27269999999999</v>
      </c>
      <c r="DY48" s="167">
        <v>-39.540500000000002</v>
      </c>
      <c r="DZ48" s="167">
        <v>-39.054499999999997</v>
      </c>
      <c r="EA48" s="167">
        <v>234.392</v>
      </c>
      <c r="EB48" s="167">
        <v>196.8237</v>
      </c>
      <c r="EC48" s="167">
        <v>189.43879999999999</v>
      </c>
      <c r="ED48" s="167">
        <v>192.2645</v>
      </c>
      <c r="EE48" s="167">
        <v>37.334400000000002</v>
      </c>
      <c r="EF48" s="167">
        <v>15.2584</v>
      </c>
      <c r="EG48" s="167">
        <v>-29.108000000000001</v>
      </c>
      <c r="EH48" s="167">
        <v>498.11009999999999</v>
      </c>
      <c r="EI48" s="167">
        <v>121.5111</v>
      </c>
      <c r="EJ48" s="168"/>
      <c r="EK48" s="167">
        <v>-16.654800000000002</v>
      </c>
      <c r="EL48" s="167">
        <v>-14.9245</v>
      </c>
      <c r="EM48" s="167">
        <v>50.396299999999997</v>
      </c>
      <c r="EN48" s="167">
        <v>-37.469499999999996</v>
      </c>
      <c r="EO48" s="167">
        <v>-34.605499999999999</v>
      </c>
      <c r="EP48" s="167">
        <v>41.52</v>
      </c>
      <c r="EQ48" s="167">
        <v>-40.827100000000002</v>
      </c>
      <c r="ER48" s="167">
        <v>-41.600299999999997</v>
      </c>
      <c r="ES48" s="167">
        <v>24.935400000000001</v>
      </c>
      <c r="ET48" s="167">
        <v>0</v>
      </c>
      <c r="EU48" s="167">
        <v>-13.76</v>
      </c>
      <c r="EV48" s="167">
        <v>1</v>
      </c>
      <c r="EW48" s="167">
        <v>11.3062</v>
      </c>
      <c r="EX48" s="167">
        <v>-120.114</v>
      </c>
      <c r="EY48" s="167">
        <v>-13.819900000000001</v>
      </c>
      <c r="EZ48" s="167">
        <v>-13.396800000000001</v>
      </c>
      <c r="FA48" s="167">
        <v>3.3458000000000001</v>
      </c>
      <c r="FB48" s="167">
        <v>-13.136900000000001</v>
      </c>
      <c r="FC48" s="167">
        <v>-19.392800000000001</v>
      </c>
      <c r="FD48" s="167">
        <v>0</v>
      </c>
      <c r="FE48" s="167">
        <v>0</v>
      </c>
      <c r="FF48" s="167">
        <v>3.2462</v>
      </c>
      <c r="FG48" s="167">
        <v>35.879300000000001</v>
      </c>
      <c r="FH48" s="167">
        <v>35.976100000000002</v>
      </c>
      <c r="FI48" s="167">
        <v>34.957000000000001</v>
      </c>
      <c r="FJ48" s="167">
        <v>98.631799999999998</v>
      </c>
      <c r="FK48" s="167">
        <v>97.9619</v>
      </c>
      <c r="FL48" s="167">
        <v>-11.052099999999999</v>
      </c>
      <c r="FM48" s="167">
        <v>41.2239</v>
      </c>
      <c r="FN48" s="167">
        <v>41.627800000000001</v>
      </c>
      <c r="FO48" s="167">
        <v>-4.7836999999999996</v>
      </c>
      <c r="FP48" s="167">
        <v>15.513400000000001</v>
      </c>
      <c r="FQ48" s="167">
        <v>-26.043500000000002</v>
      </c>
      <c r="FR48" s="167">
        <v>-19.739999999999998</v>
      </c>
      <c r="FS48" s="167">
        <v>18.982800000000001</v>
      </c>
      <c r="FT48" s="167">
        <v>1.5005999999999999</v>
      </c>
      <c r="FU48" s="167">
        <v>-12.23</v>
      </c>
      <c r="FV48" s="167">
        <v>21.58</v>
      </c>
      <c r="FW48" s="167">
        <v>-26.0352</v>
      </c>
      <c r="FX48" s="167">
        <v>10.181699999999999</v>
      </c>
      <c r="FY48" s="167">
        <v>-7.6959999999999997</v>
      </c>
      <c r="FZ48" s="167">
        <v>4.3150000000000004</v>
      </c>
      <c r="GA48" s="168"/>
      <c r="GB48" s="167">
        <v>26.81</v>
      </c>
      <c r="GC48" s="167">
        <v>-15.7448</v>
      </c>
      <c r="GD48" s="167">
        <v>3.6356000000000002</v>
      </c>
      <c r="GE48" s="167">
        <v>18.600000000000001</v>
      </c>
      <c r="GF48" s="167">
        <v>79.987899999999996</v>
      </c>
      <c r="GG48" s="167">
        <v>21.4</v>
      </c>
      <c r="GH48" s="167">
        <v>-25.601099999999999</v>
      </c>
      <c r="GI48" s="168"/>
      <c r="GJ48" s="167">
        <v>-6.1741999999999999</v>
      </c>
      <c r="GK48" s="167">
        <v>2.7383999999999999</v>
      </c>
      <c r="GL48" s="168"/>
      <c r="GM48" s="168"/>
      <c r="GN48" s="167">
        <v>-13.188599999999999</v>
      </c>
      <c r="GO48" s="167">
        <v>-47.457999999999998</v>
      </c>
      <c r="GP48" s="167">
        <v>18.317699999999999</v>
      </c>
      <c r="GQ48" s="167">
        <v>74.5364</v>
      </c>
      <c r="GR48" s="167">
        <v>58.512300000000003</v>
      </c>
      <c r="GS48" s="167">
        <v>59.805599999999998</v>
      </c>
      <c r="GT48" s="167">
        <v>-153.21449999999999</v>
      </c>
      <c r="GU48" s="167">
        <v>-27.648099999999999</v>
      </c>
      <c r="GV48" s="167">
        <v>39.944499999999998</v>
      </c>
      <c r="GW48" s="167">
        <v>-66.160600000000002</v>
      </c>
      <c r="GX48" s="167">
        <v>12.349500000000001</v>
      </c>
      <c r="GY48" s="167">
        <v>20.630500000000001</v>
      </c>
      <c r="GZ48" s="167">
        <v>20.096399999999999</v>
      </c>
      <c r="HA48" s="167">
        <v>15</v>
      </c>
      <c r="HB48" s="167">
        <v>133.4607</v>
      </c>
      <c r="HC48" s="167">
        <v>132.9059</v>
      </c>
      <c r="HD48" s="167">
        <v>280.39999999999998</v>
      </c>
      <c r="HE48" s="167">
        <v>-281.1533</v>
      </c>
      <c r="HF48" s="167">
        <v>-521.83180000000004</v>
      </c>
      <c r="HG48" s="167">
        <v>530.44230000000005</v>
      </c>
      <c r="HH48" s="167">
        <v>525.46199999999999</v>
      </c>
      <c r="HI48" s="167">
        <v>-127.71559999999999</v>
      </c>
      <c r="HJ48" s="167">
        <v>-128.51</v>
      </c>
      <c r="HK48" s="167">
        <v>-40.516199999999998</v>
      </c>
      <c r="HL48" s="167">
        <v>-27.3612</v>
      </c>
      <c r="HM48" s="167">
        <v>77.251900000000006</v>
      </c>
      <c r="HN48" s="167">
        <v>75.724900000000005</v>
      </c>
      <c r="HO48" s="167">
        <v>-71.405900000000003</v>
      </c>
      <c r="HP48" s="167">
        <v>-75.642499999999998</v>
      </c>
      <c r="HQ48" s="167">
        <v>44.530999999999999</v>
      </c>
      <c r="HR48" s="167">
        <v>43.7729</v>
      </c>
      <c r="HS48" s="167">
        <v>-60.8093</v>
      </c>
      <c r="HT48" s="167">
        <v>-60.122500000000002</v>
      </c>
      <c r="HU48" s="167">
        <v>62.41</v>
      </c>
      <c r="HV48" s="167">
        <v>62.6</v>
      </c>
      <c r="HW48" s="167">
        <v>57</v>
      </c>
      <c r="HX48" s="167">
        <v>54.5</v>
      </c>
      <c r="HY48" s="167">
        <v>22.867599999999999</v>
      </c>
      <c r="HZ48" s="167">
        <v>34.24</v>
      </c>
      <c r="IA48" s="167">
        <v>-320.16899999999998</v>
      </c>
      <c r="IB48" s="167">
        <v>108.18770000000001</v>
      </c>
      <c r="IC48" s="167">
        <v>107.0643</v>
      </c>
      <c r="ID48" s="167">
        <v>18.5</v>
      </c>
      <c r="IE48" s="167">
        <v>-45</v>
      </c>
      <c r="IF48" s="167">
        <v>-42.9</v>
      </c>
      <c r="IG48" s="167">
        <v>-43.1</v>
      </c>
      <c r="IH48" s="167">
        <v>1.5431999999999999</v>
      </c>
      <c r="II48" s="168"/>
      <c r="IJ48" s="167">
        <v>-518.13170000000002</v>
      </c>
      <c r="IK48" s="167">
        <v>-95.548900000000003</v>
      </c>
      <c r="IL48" s="167">
        <v>523.36360000000002</v>
      </c>
      <c r="IM48" s="167">
        <v>410.28339999999997</v>
      </c>
      <c r="IN48" s="167">
        <v>-54.2181</v>
      </c>
      <c r="IO48" s="167">
        <v>-397.18020000000001</v>
      </c>
      <c r="IP48" s="167">
        <v>402.678</v>
      </c>
      <c r="IQ48" s="167">
        <v>-151.1078</v>
      </c>
      <c r="IR48" s="167">
        <v>-199.91630000000001</v>
      </c>
      <c r="IS48" s="167">
        <v>-399.56479999999999</v>
      </c>
      <c r="IT48" s="167">
        <v>116.99299999999999</v>
      </c>
      <c r="IU48" s="167">
        <v>117.5167</v>
      </c>
      <c r="IV48" s="167">
        <v>153.0078</v>
      </c>
      <c r="IW48" s="167">
        <v>-501.69060000000002</v>
      </c>
      <c r="IX48" s="167">
        <v>205.00059999999999</v>
      </c>
      <c r="IY48" s="167">
        <v>-303.60640000000001</v>
      </c>
      <c r="IZ48" s="167">
        <v>304.86989999999997</v>
      </c>
      <c r="JA48" s="167">
        <v>-6.7497999999999996</v>
      </c>
      <c r="JB48" s="168"/>
      <c r="JC48" s="167">
        <v>19.920000000000002</v>
      </c>
      <c r="JD48" s="167">
        <v>6.4530000000000003</v>
      </c>
      <c r="JE48" s="167">
        <v>6.4459999999999997</v>
      </c>
      <c r="JF48" s="167">
        <v>-18.72</v>
      </c>
      <c r="JG48" s="167">
        <v>-0.88</v>
      </c>
      <c r="JH48" s="168"/>
      <c r="JI48" s="167">
        <v>0.67600000000000005</v>
      </c>
      <c r="JJ48" s="167">
        <v>-29.0639</v>
      </c>
      <c r="JK48" s="167">
        <v>-48.808999999999997</v>
      </c>
      <c r="JL48" s="167">
        <v>51.9</v>
      </c>
      <c r="JM48" s="167">
        <v>58.905000000000001</v>
      </c>
      <c r="JN48" s="167">
        <v>57.965000000000003</v>
      </c>
      <c r="JO48" s="167">
        <v>11.382099999999999</v>
      </c>
      <c r="JP48" s="167">
        <v>13.5467</v>
      </c>
      <c r="JQ48" s="167">
        <v>50.8399</v>
      </c>
      <c r="JR48" s="167">
        <v>50.219700000000003</v>
      </c>
      <c r="JS48" s="167">
        <v>48.7164</v>
      </c>
      <c r="JT48" s="168"/>
      <c r="JU48" s="167">
        <v>46.4</v>
      </c>
      <c r="JV48" s="167">
        <v>27.006799999999998</v>
      </c>
      <c r="JW48" s="167">
        <v>9.73</v>
      </c>
      <c r="JX48" s="168"/>
      <c r="JY48" s="167">
        <v>-23.897300000000001</v>
      </c>
      <c r="JZ48" s="167">
        <v>71.491200000000006</v>
      </c>
      <c r="KA48" s="167">
        <v>40.4559</v>
      </c>
      <c r="KB48" s="167">
        <v>-22.7789</v>
      </c>
      <c r="KC48" s="167">
        <v>-70.523799999999994</v>
      </c>
      <c r="KD48" s="167">
        <v>27.144600000000001</v>
      </c>
      <c r="KE48" s="167">
        <v>43.6</v>
      </c>
      <c r="KF48" s="167">
        <v>-54.5</v>
      </c>
      <c r="KG48" s="167">
        <v>55.7</v>
      </c>
      <c r="KH48" s="168"/>
      <c r="KI48" s="168"/>
    </row>
    <row r="49" spans="1:295" ht="18" customHeight="1" x14ac:dyDescent="0.25">
      <c r="A49" s="159" t="s">
        <v>43</v>
      </c>
      <c r="B49" s="159" t="s">
        <v>913</v>
      </c>
      <c r="C49" s="160">
        <v>0</v>
      </c>
      <c r="D49" s="161">
        <v>22.730599999999999</v>
      </c>
      <c r="E49" s="161">
        <v>-45.341700000000003</v>
      </c>
      <c r="F49" s="161">
        <v>-35.248399999999997</v>
      </c>
      <c r="G49" s="161">
        <v>26.6065</v>
      </c>
      <c r="H49" s="162"/>
      <c r="I49" s="161">
        <v>53.594700000000003</v>
      </c>
      <c r="J49" s="161">
        <v>-128.65090000000001</v>
      </c>
      <c r="K49" s="161">
        <v>55.816200000000002</v>
      </c>
      <c r="L49" s="161">
        <v>28.4251</v>
      </c>
      <c r="M49" s="161">
        <v>27.976600000000001</v>
      </c>
      <c r="N49" s="161">
        <v>8.8800000000000008</v>
      </c>
      <c r="O49" s="161">
        <v>-55.912999999999997</v>
      </c>
      <c r="P49" s="162"/>
      <c r="Q49" s="161">
        <v>17.388000000000002</v>
      </c>
      <c r="R49" s="162"/>
      <c r="S49" s="161">
        <v>13.913399999999999</v>
      </c>
      <c r="T49" s="161">
        <v>262.69940000000003</v>
      </c>
      <c r="U49" s="161">
        <v>10.7873</v>
      </c>
      <c r="V49" s="161">
        <v>10.9436</v>
      </c>
      <c r="W49" s="161">
        <v>17.762899999999998</v>
      </c>
      <c r="X49" s="161">
        <v>4.6859999999999999</v>
      </c>
      <c r="Y49" s="161">
        <v>5.9335000000000004</v>
      </c>
      <c r="Z49" s="161">
        <v>7.7678000000000003</v>
      </c>
      <c r="AA49" s="162"/>
      <c r="AB49" s="162"/>
      <c r="AC49" s="161">
        <v>-59.72</v>
      </c>
      <c r="AD49" s="161">
        <v>-60.09</v>
      </c>
      <c r="AE49" s="162"/>
      <c r="AF49" s="161">
        <v>-8.8800000000000008</v>
      </c>
      <c r="AG49" s="161">
        <v>55</v>
      </c>
      <c r="AH49" s="161">
        <v>14.404</v>
      </c>
      <c r="AI49" s="161">
        <v>0.247</v>
      </c>
      <c r="AJ49" s="161">
        <v>-43.46</v>
      </c>
      <c r="AK49" s="161">
        <v>-43.42</v>
      </c>
      <c r="AL49" s="161">
        <v>-80.430000000000007</v>
      </c>
      <c r="AM49" s="161">
        <v>44.17</v>
      </c>
      <c r="AN49" s="161">
        <v>44.04</v>
      </c>
      <c r="AO49" s="161">
        <v>15.523300000000001</v>
      </c>
      <c r="AP49" s="161">
        <v>7.3715999999999999</v>
      </c>
      <c r="AQ49" s="161">
        <v>73.186999999999998</v>
      </c>
      <c r="AR49" s="161">
        <v>75.458500000000001</v>
      </c>
      <c r="AS49" s="162"/>
      <c r="AT49" s="161">
        <v>-42.197099999999999</v>
      </c>
      <c r="AU49" s="161">
        <v>-42.011099999999999</v>
      </c>
      <c r="AV49" s="161">
        <v>10.3933</v>
      </c>
      <c r="AW49" s="161">
        <v>9.9270999999999994</v>
      </c>
      <c r="AX49" s="161">
        <v>63.898499999999999</v>
      </c>
      <c r="AY49" s="161">
        <v>66.175899999999999</v>
      </c>
      <c r="AZ49" s="161">
        <v>0</v>
      </c>
      <c r="BA49" s="161">
        <v>-0.89959999999999996</v>
      </c>
      <c r="BB49" s="161">
        <v>-374.38220000000001</v>
      </c>
      <c r="BC49" s="161">
        <v>9.5716999999999999</v>
      </c>
      <c r="BD49" s="161">
        <v>-4.3</v>
      </c>
      <c r="BE49" s="161">
        <v>-4.5999999999999996</v>
      </c>
      <c r="BF49" s="161">
        <v>49.214199999999998</v>
      </c>
      <c r="BG49" s="161">
        <v>48.036799999999999</v>
      </c>
      <c r="BH49" s="161">
        <v>-8.1921999999999997</v>
      </c>
      <c r="BI49" s="162"/>
      <c r="BJ49" s="161">
        <v>-61.209299999999999</v>
      </c>
      <c r="BK49" s="161">
        <v>5.1622000000000003</v>
      </c>
      <c r="BL49" s="161">
        <v>9.5228000000000002</v>
      </c>
      <c r="BM49" s="161">
        <v>6.5328999999999997</v>
      </c>
      <c r="BN49" s="161">
        <v>427.8999</v>
      </c>
      <c r="BO49" s="161">
        <v>117.0384</v>
      </c>
      <c r="BP49" s="161">
        <v>116.5196</v>
      </c>
      <c r="BQ49" s="161">
        <v>-464.3682</v>
      </c>
      <c r="BR49" s="161">
        <v>417.40660000000003</v>
      </c>
      <c r="BS49" s="162"/>
      <c r="BT49" s="161">
        <v>-77.494699999999995</v>
      </c>
      <c r="BU49" s="161">
        <v>79.064300000000003</v>
      </c>
      <c r="BV49" s="161">
        <v>92.959500000000006</v>
      </c>
      <c r="BW49" s="161">
        <v>27.42</v>
      </c>
      <c r="BX49" s="161">
        <v>31.65</v>
      </c>
      <c r="BY49" s="162"/>
      <c r="BZ49" s="161">
        <v>69.31</v>
      </c>
      <c r="CA49" s="161">
        <v>-91.622500000000002</v>
      </c>
      <c r="CB49" s="161">
        <v>-90.416899999999998</v>
      </c>
      <c r="CC49" s="161">
        <v>129.37020000000001</v>
      </c>
      <c r="CD49" s="161">
        <v>130.00299999999999</v>
      </c>
      <c r="CE49" s="161">
        <v>17.330200000000001</v>
      </c>
      <c r="CF49" s="161">
        <v>-112.29649999999999</v>
      </c>
      <c r="CG49" s="161">
        <v>-111.6185</v>
      </c>
      <c r="CH49" s="161">
        <v>6.3033999999999999</v>
      </c>
      <c r="CI49" s="161">
        <v>-110.1842</v>
      </c>
      <c r="CJ49" s="162"/>
      <c r="CK49" s="162"/>
      <c r="CL49" s="161">
        <v>-74.7</v>
      </c>
      <c r="CM49" s="161">
        <v>221.3</v>
      </c>
      <c r="CN49" s="161">
        <v>-14.14</v>
      </c>
      <c r="CO49" s="161">
        <v>-4.0785999999999998</v>
      </c>
      <c r="CP49" s="161">
        <v>-2.9401000000000002</v>
      </c>
      <c r="CQ49" s="161">
        <v>-2.661</v>
      </c>
      <c r="CR49" s="161">
        <v>-6.5911999999999997</v>
      </c>
      <c r="CS49" s="161">
        <v>-7.1403999999999996</v>
      </c>
      <c r="CT49" s="161">
        <v>14.9651</v>
      </c>
      <c r="CU49" s="161">
        <v>-56.6081</v>
      </c>
      <c r="CV49" s="161">
        <v>17.177900000000001</v>
      </c>
      <c r="CW49" s="161">
        <v>16.974399999999999</v>
      </c>
      <c r="CX49" s="161">
        <v>55.86</v>
      </c>
      <c r="CY49" s="161">
        <v>82.61</v>
      </c>
      <c r="CZ49" s="161">
        <v>45.241700000000002</v>
      </c>
      <c r="DA49" s="161">
        <v>42.777999999999999</v>
      </c>
      <c r="DB49" s="161">
        <v>-31.38</v>
      </c>
      <c r="DC49" s="161">
        <v>-3.2654999999999998</v>
      </c>
      <c r="DD49" s="161">
        <v>111.22969999999999</v>
      </c>
      <c r="DE49" s="161">
        <v>110.82429999999999</v>
      </c>
      <c r="DF49" s="161">
        <v>-144.6919</v>
      </c>
      <c r="DG49" s="162"/>
      <c r="DH49" s="161">
        <v>-19.049399999999999</v>
      </c>
      <c r="DI49" s="161">
        <v>-115.8</v>
      </c>
      <c r="DJ49" s="161">
        <v>-115.5</v>
      </c>
      <c r="DK49" s="161">
        <v>26.721499999999999</v>
      </c>
      <c r="DL49" s="161">
        <v>55.673200000000001</v>
      </c>
      <c r="DM49" s="161">
        <v>69.052700000000002</v>
      </c>
      <c r="DN49" s="161">
        <v>78.533900000000003</v>
      </c>
      <c r="DO49" s="161">
        <v>55.35</v>
      </c>
      <c r="DP49" s="161">
        <v>-9.73</v>
      </c>
      <c r="DQ49" s="161">
        <v>53.865000000000002</v>
      </c>
      <c r="DR49" s="161">
        <v>143.1481</v>
      </c>
      <c r="DS49" s="161">
        <v>-23.26</v>
      </c>
      <c r="DT49" s="161">
        <v>-23.54</v>
      </c>
      <c r="DU49" s="161">
        <v>119.35</v>
      </c>
      <c r="DV49" s="161">
        <v>67.98</v>
      </c>
      <c r="DW49" s="161">
        <v>144.58179999999999</v>
      </c>
      <c r="DX49" s="161">
        <v>141.72730000000001</v>
      </c>
      <c r="DY49" s="161">
        <v>-41.830500000000001</v>
      </c>
      <c r="DZ49" s="161">
        <v>-40.5182</v>
      </c>
      <c r="EA49" s="161">
        <v>220.16659999999999</v>
      </c>
      <c r="EB49" s="161">
        <v>181.2133</v>
      </c>
      <c r="EC49" s="161">
        <v>176.08150000000001</v>
      </c>
      <c r="ED49" s="161">
        <v>178.1156</v>
      </c>
      <c r="EE49" s="161">
        <v>60.150700000000001</v>
      </c>
      <c r="EF49" s="161">
        <v>41.6858</v>
      </c>
      <c r="EG49" s="161">
        <v>-27.698</v>
      </c>
      <c r="EH49" s="161">
        <v>473.94319999999999</v>
      </c>
      <c r="EI49" s="161">
        <v>143.06440000000001</v>
      </c>
      <c r="EJ49" s="162"/>
      <c r="EK49" s="161">
        <v>-16.577100000000002</v>
      </c>
      <c r="EL49" s="161">
        <v>-14.384499999999999</v>
      </c>
      <c r="EM49" s="161">
        <v>25.712499999999999</v>
      </c>
      <c r="EN49" s="161">
        <v>-45.234099999999998</v>
      </c>
      <c r="EO49" s="161">
        <v>-42.991900000000001</v>
      </c>
      <c r="EP49" s="161">
        <v>172.09200000000001</v>
      </c>
      <c r="EQ49" s="161">
        <v>-56.841000000000001</v>
      </c>
      <c r="ER49" s="161">
        <v>-58.9664</v>
      </c>
      <c r="ES49" s="161">
        <v>1.6188</v>
      </c>
      <c r="ET49" s="161">
        <v>12.74</v>
      </c>
      <c r="EU49" s="161">
        <v>-7.1</v>
      </c>
      <c r="EV49" s="161">
        <v>107.7</v>
      </c>
      <c r="EW49" s="161">
        <v>10.8748</v>
      </c>
      <c r="EX49" s="161">
        <v>-131.66220000000001</v>
      </c>
      <c r="EY49" s="161">
        <v>-14.7194</v>
      </c>
      <c r="EZ49" s="161">
        <v>-14.296799999999999</v>
      </c>
      <c r="FA49" s="161">
        <v>4.7153999999999998</v>
      </c>
      <c r="FB49" s="161">
        <v>-38.032699999999998</v>
      </c>
      <c r="FC49" s="161">
        <v>0</v>
      </c>
      <c r="FD49" s="162"/>
      <c r="FE49" s="162"/>
      <c r="FF49" s="161">
        <v>3.4276</v>
      </c>
      <c r="FG49" s="161">
        <v>37.923099999999998</v>
      </c>
      <c r="FH49" s="161">
        <v>39.463299999999997</v>
      </c>
      <c r="FI49" s="161">
        <v>37.427599999999998</v>
      </c>
      <c r="FJ49" s="161">
        <v>92.435900000000004</v>
      </c>
      <c r="FK49" s="161">
        <v>93.105699999999999</v>
      </c>
      <c r="FL49" s="161">
        <v>-14.5687</v>
      </c>
      <c r="FM49" s="161">
        <v>42.978700000000003</v>
      </c>
      <c r="FN49" s="161">
        <v>43.509399999999999</v>
      </c>
      <c r="FO49" s="161">
        <v>-10.2128</v>
      </c>
      <c r="FP49" s="161">
        <v>11.9931</v>
      </c>
      <c r="FQ49" s="161">
        <v>-27.7867</v>
      </c>
      <c r="FR49" s="161">
        <v>-21.7</v>
      </c>
      <c r="FS49" s="161">
        <v>19.1708</v>
      </c>
      <c r="FT49" s="161">
        <v>1.4676</v>
      </c>
      <c r="FU49" s="161">
        <v>-12.34</v>
      </c>
      <c r="FV49" s="161">
        <v>22.18</v>
      </c>
      <c r="FW49" s="161">
        <v>-27.9941</v>
      </c>
      <c r="FX49" s="161">
        <v>10.2363</v>
      </c>
      <c r="FY49" s="161">
        <v>-7.7960000000000003</v>
      </c>
      <c r="FZ49" s="161">
        <v>4.7110000000000003</v>
      </c>
      <c r="GA49" s="162"/>
      <c r="GB49" s="161">
        <v>27.08</v>
      </c>
      <c r="GC49" s="161">
        <v>-11.767799999999999</v>
      </c>
      <c r="GD49" s="161">
        <v>10.0448</v>
      </c>
      <c r="GE49" s="162"/>
      <c r="GF49" s="161">
        <v>81.630499999999998</v>
      </c>
      <c r="GG49" s="161">
        <v>21.7</v>
      </c>
      <c r="GH49" s="161">
        <v>-23.936499999999999</v>
      </c>
      <c r="GI49" s="162"/>
      <c r="GJ49" s="161">
        <v>-6.1641000000000004</v>
      </c>
      <c r="GK49" s="161">
        <v>2.6991000000000001</v>
      </c>
      <c r="GL49" s="162"/>
      <c r="GM49" s="162"/>
      <c r="GN49" s="161">
        <v>-14.106299999999999</v>
      </c>
      <c r="GO49" s="161">
        <v>-44.974200000000003</v>
      </c>
      <c r="GP49" s="161">
        <v>21.789400000000001</v>
      </c>
      <c r="GQ49" s="161">
        <v>70.166700000000006</v>
      </c>
      <c r="GR49" s="161">
        <v>60.036499999999997</v>
      </c>
      <c r="GS49" s="161">
        <v>61.115400000000001</v>
      </c>
      <c r="GT49" s="161">
        <v>-148.17140000000001</v>
      </c>
      <c r="GU49" s="161">
        <v>-27.3322</v>
      </c>
      <c r="GV49" s="161">
        <v>38.608199999999997</v>
      </c>
      <c r="GW49" s="161">
        <v>-65.401600000000002</v>
      </c>
      <c r="GX49" s="161">
        <v>11.206099999999999</v>
      </c>
      <c r="GY49" s="161">
        <v>19.603899999999999</v>
      </c>
      <c r="GZ49" s="161">
        <v>18.9467</v>
      </c>
      <c r="HA49" s="161">
        <v>13.513199999999999</v>
      </c>
      <c r="HB49" s="161">
        <v>129.5641</v>
      </c>
      <c r="HC49" s="161">
        <v>130.77979999999999</v>
      </c>
      <c r="HD49" s="161">
        <v>283.3</v>
      </c>
      <c r="HE49" s="161">
        <v>-282.53919999999999</v>
      </c>
      <c r="HF49" s="161">
        <v>-524.23739999999998</v>
      </c>
      <c r="HG49" s="161">
        <v>529.6404</v>
      </c>
      <c r="HH49" s="161">
        <v>526.76900000000001</v>
      </c>
      <c r="HI49" s="161">
        <v>-125.54389999999999</v>
      </c>
      <c r="HJ49" s="161">
        <v>-123.1478</v>
      </c>
      <c r="HK49" s="161">
        <v>-44.938000000000002</v>
      </c>
      <c r="HL49" s="161">
        <v>-34.053199999999997</v>
      </c>
      <c r="HM49" s="161">
        <v>75.483199999999997</v>
      </c>
      <c r="HN49" s="161">
        <v>76.770700000000005</v>
      </c>
      <c r="HO49" s="162"/>
      <c r="HP49" s="161">
        <v>-68.8048</v>
      </c>
      <c r="HQ49" s="161">
        <v>43.882800000000003</v>
      </c>
      <c r="HR49" s="161">
        <v>43.168700000000001</v>
      </c>
      <c r="HS49" s="161">
        <v>-55.690100000000001</v>
      </c>
      <c r="HT49" s="161">
        <v>-56.880299999999998</v>
      </c>
      <c r="HU49" s="161">
        <v>65.88</v>
      </c>
      <c r="HV49" s="161">
        <v>65.11</v>
      </c>
      <c r="HW49" s="161">
        <v>55.5</v>
      </c>
      <c r="HX49" s="161">
        <v>54.5</v>
      </c>
      <c r="HY49" s="161">
        <v>22.827000000000002</v>
      </c>
      <c r="HZ49" s="161">
        <v>33.200000000000003</v>
      </c>
      <c r="IA49" s="161">
        <v>-321.62279999999998</v>
      </c>
      <c r="IB49" s="161">
        <v>110.547</v>
      </c>
      <c r="IC49" s="161">
        <v>110.3841</v>
      </c>
      <c r="ID49" s="161">
        <v>16.2</v>
      </c>
      <c r="IE49" s="161">
        <v>-49</v>
      </c>
      <c r="IF49" s="161">
        <v>-41.2</v>
      </c>
      <c r="IG49" s="161">
        <v>-41.4</v>
      </c>
      <c r="IH49" s="161">
        <v>1.4370000000000001</v>
      </c>
      <c r="II49" s="161">
        <v>1.3358000000000001</v>
      </c>
      <c r="IJ49" s="161">
        <v>-518.98919999999998</v>
      </c>
      <c r="IK49" s="161">
        <v>-114.48180000000001</v>
      </c>
      <c r="IL49" s="161">
        <v>509.7364</v>
      </c>
      <c r="IM49" s="161">
        <v>406.34780000000001</v>
      </c>
      <c r="IN49" s="161">
        <v>-48.978900000000003</v>
      </c>
      <c r="IO49" s="161">
        <v>-398.1617</v>
      </c>
      <c r="IP49" s="161">
        <v>397.55430000000001</v>
      </c>
      <c r="IQ49" s="161">
        <v>-150.04939999999999</v>
      </c>
      <c r="IR49" s="161">
        <v>-200.273</v>
      </c>
      <c r="IS49" s="161">
        <v>-389.32839999999999</v>
      </c>
      <c r="IT49" s="161">
        <v>115.2</v>
      </c>
      <c r="IU49" s="161">
        <v>113.8</v>
      </c>
      <c r="IV49" s="161">
        <v>152.50479999999999</v>
      </c>
      <c r="IW49" s="161">
        <v>-502.64890000000003</v>
      </c>
      <c r="IX49" s="161">
        <v>203.67060000000001</v>
      </c>
      <c r="IY49" s="161">
        <v>-294.79340000000002</v>
      </c>
      <c r="IZ49" s="161">
        <v>294.8082</v>
      </c>
      <c r="JA49" s="161">
        <v>-8.4636999999999993</v>
      </c>
      <c r="JB49" s="162"/>
      <c r="JC49" s="161">
        <v>19.52</v>
      </c>
      <c r="JD49" s="161">
        <v>6.61</v>
      </c>
      <c r="JE49" s="161">
        <v>6.6239999999999997</v>
      </c>
      <c r="JF49" s="161">
        <v>-18.96</v>
      </c>
      <c r="JG49" s="161">
        <v>-1.04</v>
      </c>
      <c r="JH49" s="162"/>
      <c r="JI49" s="161">
        <v>0.70340000000000003</v>
      </c>
      <c r="JJ49" s="161">
        <v>-31.172699999999999</v>
      </c>
      <c r="JK49" s="161">
        <v>-49.0745</v>
      </c>
      <c r="JL49" s="161">
        <v>52.7</v>
      </c>
      <c r="JM49" s="161">
        <v>54.893000000000001</v>
      </c>
      <c r="JN49" s="161">
        <v>53.911999999999999</v>
      </c>
      <c r="JO49" s="161">
        <v>11.240600000000001</v>
      </c>
      <c r="JP49" s="161">
        <v>13.553000000000001</v>
      </c>
      <c r="JQ49" s="161">
        <v>52.215299999999999</v>
      </c>
      <c r="JR49" s="161">
        <v>50.7044</v>
      </c>
      <c r="JS49" s="161">
        <v>51.4559</v>
      </c>
      <c r="JT49" s="162"/>
      <c r="JU49" s="161">
        <v>50.2</v>
      </c>
      <c r="JV49" s="161">
        <v>28.189299999999999</v>
      </c>
      <c r="JW49" s="161">
        <v>9.4499999999999993</v>
      </c>
      <c r="JX49" s="162"/>
      <c r="JY49" s="161">
        <v>-29.621099999999998</v>
      </c>
      <c r="JZ49" s="161">
        <v>75.631399999999999</v>
      </c>
      <c r="KA49" s="161">
        <v>46.593000000000004</v>
      </c>
      <c r="KB49" s="161">
        <v>-29.2273</v>
      </c>
      <c r="KC49" s="161">
        <v>-73.954300000000003</v>
      </c>
      <c r="KD49" s="161">
        <v>31.627199999999998</v>
      </c>
      <c r="KE49" s="161">
        <v>41.721899999999998</v>
      </c>
      <c r="KF49" s="161">
        <v>-58.6</v>
      </c>
      <c r="KG49" s="161">
        <v>58.9</v>
      </c>
      <c r="KH49" s="162"/>
      <c r="KI49" s="162"/>
    </row>
    <row r="50" spans="1:295" ht="18" customHeight="1" x14ac:dyDescent="0.25">
      <c r="A50" s="159" t="s">
        <v>43</v>
      </c>
      <c r="B50" s="159" t="s">
        <v>914</v>
      </c>
      <c r="C50" s="163">
        <v>0</v>
      </c>
      <c r="D50" s="164">
        <v>22.4466</v>
      </c>
      <c r="E50" s="164">
        <v>-44.734299999999998</v>
      </c>
      <c r="F50" s="164">
        <v>-35.521299999999997</v>
      </c>
      <c r="G50" s="164">
        <v>25.638100000000001</v>
      </c>
      <c r="H50" s="165"/>
      <c r="I50" s="164">
        <v>51.474200000000003</v>
      </c>
      <c r="J50" s="164">
        <v>-123.8441</v>
      </c>
      <c r="K50" s="164">
        <v>54.3568</v>
      </c>
      <c r="L50" s="164">
        <v>27.777200000000001</v>
      </c>
      <c r="M50" s="164">
        <v>27.313600000000001</v>
      </c>
      <c r="N50" s="164">
        <v>8.8800000000000008</v>
      </c>
      <c r="O50" s="164">
        <v>-52.749000000000002</v>
      </c>
      <c r="P50" s="164">
        <v>46.2</v>
      </c>
      <c r="Q50" s="164">
        <v>17.388000000000002</v>
      </c>
      <c r="R50" s="164">
        <v>-46.2</v>
      </c>
      <c r="S50" s="164">
        <v>14.281000000000001</v>
      </c>
      <c r="T50" s="164">
        <v>254.24860000000001</v>
      </c>
      <c r="U50" s="164">
        <v>10.2317</v>
      </c>
      <c r="V50" s="164">
        <v>10.5503</v>
      </c>
      <c r="W50" s="164">
        <v>17.511500000000002</v>
      </c>
      <c r="X50" s="164">
        <v>4.8506</v>
      </c>
      <c r="Y50" s="164">
        <v>6.0461</v>
      </c>
      <c r="Z50" s="164">
        <v>8.3053000000000008</v>
      </c>
      <c r="AA50" s="165"/>
      <c r="AB50" s="165"/>
      <c r="AC50" s="164">
        <v>-59.28</v>
      </c>
      <c r="AD50" s="164">
        <v>-59.21</v>
      </c>
      <c r="AE50" s="165"/>
      <c r="AF50" s="164">
        <v>-8.8800000000000008</v>
      </c>
      <c r="AG50" s="164">
        <v>50.6</v>
      </c>
      <c r="AH50" s="164">
        <v>13.663</v>
      </c>
      <c r="AI50" s="164">
        <v>0.25</v>
      </c>
      <c r="AJ50" s="164">
        <v>-42.42</v>
      </c>
      <c r="AK50" s="164">
        <v>-42.5</v>
      </c>
      <c r="AL50" s="164">
        <v>-82.29</v>
      </c>
      <c r="AM50" s="164">
        <v>42.94</v>
      </c>
      <c r="AN50" s="164">
        <v>43.06</v>
      </c>
      <c r="AO50" s="164">
        <v>14.6935</v>
      </c>
      <c r="AP50" s="164">
        <v>7.9996999999999998</v>
      </c>
      <c r="AQ50" s="164">
        <v>72.194900000000004</v>
      </c>
      <c r="AR50" s="164">
        <v>74.7804</v>
      </c>
      <c r="AS50" s="165"/>
      <c r="AT50" s="164">
        <v>-39.651899999999998</v>
      </c>
      <c r="AU50" s="164">
        <v>-40.361699999999999</v>
      </c>
      <c r="AV50" s="164">
        <v>8.1168999999999993</v>
      </c>
      <c r="AW50" s="164">
        <v>7.1020000000000003</v>
      </c>
      <c r="AX50" s="164">
        <v>64.568299999999994</v>
      </c>
      <c r="AY50" s="164">
        <v>65.774000000000001</v>
      </c>
      <c r="AZ50" s="164">
        <v>-1.0468999999999999</v>
      </c>
      <c r="BA50" s="164">
        <v>-5.0689000000000002</v>
      </c>
      <c r="BB50" s="164">
        <v>-367.50900000000001</v>
      </c>
      <c r="BC50" s="164">
        <v>10.426600000000001</v>
      </c>
      <c r="BD50" s="164">
        <v>-4.5</v>
      </c>
      <c r="BE50" s="164">
        <v>-4.7</v>
      </c>
      <c r="BF50" s="164">
        <v>47.3018</v>
      </c>
      <c r="BG50" s="164">
        <v>46.250300000000003</v>
      </c>
      <c r="BH50" s="164">
        <v>-8.2817000000000007</v>
      </c>
      <c r="BI50" s="165"/>
      <c r="BJ50" s="164">
        <v>-57.2273</v>
      </c>
      <c r="BK50" s="164">
        <v>5.1551999999999998</v>
      </c>
      <c r="BL50" s="164">
        <v>9.2074999999999996</v>
      </c>
      <c r="BM50" s="164">
        <v>6.3506</v>
      </c>
      <c r="BN50" s="164">
        <v>418.40859999999998</v>
      </c>
      <c r="BO50" s="164">
        <v>115.2073</v>
      </c>
      <c r="BP50" s="164">
        <v>114.5665</v>
      </c>
      <c r="BQ50" s="164">
        <v>-456.86239999999998</v>
      </c>
      <c r="BR50" s="164">
        <v>413.77499999999998</v>
      </c>
      <c r="BS50" s="165"/>
      <c r="BT50" s="164">
        <v>-67.751599999999996</v>
      </c>
      <c r="BU50" s="164">
        <v>72.141199999999998</v>
      </c>
      <c r="BV50" s="164">
        <v>91.881699999999995</v>
      </c>
      <c r="BW50" s="164">
        <v>27.24</v>
      </c>
      <c r="BX50" s="164">
        <v>31.41</v>
      </c>
      <c r="BY50" s="164">
        <v>60.7</v>
      </c>
      <c r="BZ50" s="164">
        <v>68.69</v>
      </c>
      <c r="CA50" s="164">
        <v>-90.952699999999993</v>
      </c>
      <c r="CB50" s="164">
        <v>-90.416899999999998</v>
      </c>
      <c r="CC50" s="164">
        <v>132.02379999999999</v>
      </c>
      <c r="CD50" s="164">
        <v>131.72020000000001</v>
      </c>
      <c r="CE50" s="164">
        <v>17.832899999999999</v>
      </c>
      <c r="CF50" s="164">
        <v>-109.7514</v>
      </c>
      <c r="CG50" s="164">
        <v>-109.34650000000001</v>
      </c>
      <c r="CH50" s="164">
        <v>4.9401000000000002</v>
      </c>
      <c r="CI50" s="164">
        <v>-108.6311</v>
      </c>
      <c r="CJ50" s="165"/>
      <c r="CK50" s="165"/>
      <c r="CL50" s="164">
        <v>-76.7</v>
      </c>
      <c r="CM50" s="164">
        <v>218.2</v>
      </c>
      <c r="CN50" s="164">
        <v>-13.88</v>
      </c>
      <c r="CO50" s="164">
        <v>-5.3413000000000004</v>
      </c>
      <c r="CP50" s="164">
        <v>-3.2061999999999999</v>
      </c>
      <c r="CQ50" s="164">
        <v>-3.0194000000000001</v>
      </c>
      <c r="CR50" s="164">
        <v>-7.9169</v>
      </c>
      <c r="CS50" s="164">
        <v>-8.1530000000000005</v>
      </c>
      <c r="CT50" s="164">
        <v>15.664099999999999</v>
      </c>
      <c r="CU50" s="164">
        <v>-55.737200000000001</v>
      </c>
      <c r="CV50" s="164">
        <v>18.501200000000001</v>
      </c>
      <c r="CW50" s="164">
        <v>16.761600000000001</v>
      </c>
      <c r="CX50" s="164">
        <v>48.55</v>
      </c>
      <c r="CY50" s="164">
        <v>82.71</v>
      </c>
      <c r="CZ50" s="164">
        <v>44.7729</v>
      </c>
      <c r="DA50" s="164">
        <v>42.3386</v>
      </c>
      <c r="DB50" s="164">
        <v>-31.11</v>
      </c>
      <c r="DC50" s="164">
        <v>-3.2654999999999998</v>
      </c>
      <c r="DD50" s="164">
        <v>109.3548</v>
      </c>
      <c r="DE50" s="164">
        <v>108.4635</v>
      </c>
      <c r="DF50" s="164">
        <v>-143.51740000000001</v>
      </c>
      <c r="DG50" s="165"/>
      <c r="DH50" s="164">
        <v>-18.792300000000001</v>
      </c>
      <c r="DI50" s="164">
        <v>-111.3</v>
      </c>
      <c r="DJ50" s="164">
        <v>-113.2</v>
      </c>
      <c r="DK50" s="164">
        <v>26.8643</v>
      </c>
      <c r="DL50" s="164">
        <v>54.501300000000001</v>
      </c>
      <c r="DM50" s="164">
        <v>68.113399999999999</v>
      </c>
      <c r="DN50" s="164">
        <v>77.362099999999998</v>
      </c>
      <c r="DO50" s="164">
        <v>54.22</v>
      </c>
      <c r="DP50" s="164">
        <v>-9.5399999999999991</v>
      </c>
      <c r="DQ50" s="164">
        <v>53.149500000000003</v>
      </c>
      <c r="DR50" s="164">
        <v>140.69300000000001</v>
      </c>
      <c r="DS50" s="164">
        <v>-23.2</v>
      </c>
      <c r="DT50" s="164">
        <v>-23.6</v>
      </c>
      <c r="DU50" s="164">
        <v>118.14</v>
      </c>
      <c r="DV50" s="164">
        <v>67.56</v>
      </c>
      <c r="DW50" s="164">
        <v>140.18180000000001</v>
      </c>
      <c r="DX50" s="164">
        <v>139.0727</v>
      </c>
      <c r="DY50" s="164">
        <v>-41.066299999999998</v>
      </c>
      <c r="DZ50" s="164">
        <v>-40.363599999999998</v>
      </c>
      <c r="EA50" s="164">
        <v>217.9151</v>
      </c>
      <c r="EB50" s="164">
        <v>180.5744</v>
      </c>
      <c r="EC50" s="164">
        <v>173.1267</v>
      </c>
      <c r="ED50" s="164">
        <v>176.26990000000001</v>
      </c>
      <c r="EE50" s="164">
        <v>62.600099999999998</v>
      </c>
      <c r="EF50" s="164">
        <v>41.757899999999999</v>
      </c>
      <c r="EG50" s="164">
        <v>-27.530999999999999</v>
      </c>
      <c r="EH50" s="164">
        <v>468.66919999999999</v>
      </c>
      <c r="EI50" s="164">
        <v>165.20179999999999</v>
      </c>
      <c r="EJ50" s="165"/>
      <c r="EK50" s="164">
        <v>-16.479299999999999</v>
      </c>
      <c r="EL50" s="164">
        <v>-13.904199999999999</v>
      </c>
      <c r="EM50" s="164">
        <v>28.7104</v>
      </c>
      <c r="EN50" s="164">
        <v>-38.290900000000001</v>
      </c>
      <c r="EO50" s="164">
        <v>-35.542099999999998</v>
      </c>
      <c r="EP50" s="164">
        <v>135.22800000000001</v>
      </c>
      <c r="EQ50" s="164">
        <v>-57.890500000000003</v>
      </c>
      <c r="ER50" s="164">
        <v>-58.830100000000002</v>
      </c>
      <c r="ES50" s="164">
        <v>-1.5391999999999999</v>
      </c>
      <c r="ET50" s="164">
        <v>0</v>
      </c>
      <c r="EU50" s="164">
        <v>-16.28</v>
      </c>
      <c r="EV50" s="164">
        <v>105.1</v>
      </c>
      <c r="EW50" s="164">
        <v>10.412599999999999</v>
      </c>
      <c r="EX50" s="164">
        <v>-117.5183</v>
      </c>
      <c r="EY50" s="164">
        <v>-15.4123</v>
      </c>
      <c r="EZ50" s="164">
        <v>-14.8485</v>
      </c>
      <c r="FA50" s="164">
        <v>5.6746999999999996</v>
      </c>
      <c r="FB50" s="164">
        <v>-41.506799999999998</v>
      </c>
      <c r="FC50" s="164">
        <v>0</v>
      </c>
      <c r="FD50" s="165"/>
      <c r="FE50" s="165"/>
      <c r="FF50" s="164">
        <v>3.3912</v>
      </c>
      <c r="FG50" s="164">
        <v>37.636200000000002</v>
      </c>
      <c r="FH50" s="164">
        <v>39.441200000000002</v>
      </c>
      <c r="FI50" s="164">
        <v>37.947200000000002</v>
      </c>
      <c r="FJ50" s="164">
        <v>90.426400000000001</v>
      </c>
      <c r="FK50" s="164">
        <v>89.421700000000001</v>
      </c>
      <c r="FL50" s="164">
        <v>-22.104199999999999</v>
      </c>
      <c r="FM50" s="164">
        <v>42.251100000000001</v>
      </c>
      <c r="FN50" s="164">
        <v>43.029299999999999</v>
      </c>
      <c r="FO50" s="164">
        <v>-15.3291</v>
      </c>
      <c r="FP50" s="164">
        <v>0</v>
      </c>
      <c r="FQ50" s="164">
        <v>-29.112400000000001</v>
      </c>
      <c r="FR50" s="164">
        <v>-22.59</v>
      </c>
      <c r="FS50" s="164">
        <v>18.8901</v>
      </c>
      <c r="FT50" s="164">
        <v>1.4212</v>
      </c>
      <c r="FU50" s="164">
        <v>-12.29</v>
      </c>
      <c r="FV50" s="164">
        <v>21.84</v>
      </c>
      <c r="FW50" s="164">
        <v>-30.263400000000001</v>
      </c>
      <c r="FX50" s="164">
        <v>10.1912</v>
      </c>
      <c r="FY50" s="164">
        <v>-8.1189999999999998</v>
      </c>
      <c r="FZ50" s="164">
        <v>4.6050000000000004</v>
      </c>
      <c r="GA50" s="165"/>
      <c r="GB50" s="164">
        <v>25.7</v>
      </c>
      <c r="GC50" s="164">
        <v>-8.7346000000000004</v>
      </c>
      <c r="GD50" s="164">
        <v>13.4697</v>
      </c>
      <c r="GE50" s="165"/>
      <c r="GF50" s="164">
        <v>78.4559</v>
      </c>
      <c r="GG50" s="164">
        <v>22.5</v>
      </c>
      <c r="GH50" s="164">
        <v>-23.584099999999999</v>
      </c>
      <c r="GI50" s="165"/>
      <c r="GJ50" s="164">
        <v>-5.1144999999999996</v>
      </c>
      <c r="GK50" s="164">
        <v>2.6055000000000001</v>
      </c>
      <c r="GL50" s="165"/>
      <c r="GM50" s="165"/>
      <c r="GN50" s="164">
        <v>-14.482100000000001</v>
      </c>
      <c r="GO50" s="164">
        <v>-43.6374</v>
      </c>
      <c r="GP50" s="164">
        <v>19.144400000000001</v>
      </c>
      <c r="GQ50" s="164">
        <v>68.738200000000006</v>
      </c>
      <c r="GR50" s="164">
        <v>59.495199999999997</v>
      </c>
      <c r="GS50" s="164">
        <v>60.3842</v>
      </c>
      <c r="GT50" s="164">
        <v>-146.8586</v>
      </c>
      <c r="GU50" s="164">
        <v>-26.323399999999999</v>
      </c>
      <c r="GV50" s="164">
        <v>37.778199999999998</v>
      </c>
      <c r="GW50" s="164">
        <v>-63.094200000000001</v>
      </c>
      <c r="GX50" s="164">
        <v>10.732799999999999</v>
      </c>
      <c r="GY50" s="164">
        <v>18.344100000000001</v>
      </c>
      <c r="GZ50" s="164">
        <v>17.807600000000001</v>
      </c>
      <c r="HA50" s="164">
        <v>13</v>
      </c>
      <c r="HB50" s="164">
        <v>130.5437</v>
      </c>
      <c r="HC50" s="164">
        <v>127.68770000000001</v>
      </c>
      <c r="HD50" s="164">
        <v>283.7</v>
      </c>
      <c r="HE50" s="164">
        <v>-281.82429999999999</v>
      </c>
      <c r="HF50" s="164">
        <v>-532.7799</v>
      </c>
      <c r="HG50" s="164">
        <v>536.87959999999998</v>
      </c>
      <c r="HH50" s="164">
        <v>534.24609999999996</v>
      </c>
      <c r="HI50" s="164">
        <v>-121.04730000000001</v>
      </c>
      <c r="HJ50" s="164">
        <v>-123.52760000000001</v>
      </c>
      <c r="HK50" s="164">
        <v>-45.692300000000003</v>
      </c>
      <c r="HL50" s="164">
        <v>-33.453400000000002</v>
      </c>
      <c r="HM50" s="164">
        <v>76.829400000000007</v>
      </c>
      <c r="HN50" s="164">
        <v>76.895700000000005</v>
      </c>
      <c r="HO50" s="165"/>
      <c r="HP50" s="165"/>
      <c r="HQ50" s="164">
        <v>45.387999999999998</v>
      </c>
      <c r="HR50" s="164">
        <v>44.564</v>
      </c>
      <c r="HS50" s="164">
        <v>-54.168100000000003</v>
      </c>
      <c r="HT50" s="164">
        <v>-54.536200000000001</v>
      </c>
      <c r="HU50" s="164">
        <v>72.3</v>
      </c>
      <c r="HV50" s="164">
        <v>72.430000000000007</v>
      </c>
      <c r="HW50" s="164">
        <v>50.1</v>
      </c>
      <c r="HX50" s="164">
        <v>49.1</v>
      </c>
      <c r="HY50" s="165"/>
      <c r="HZ50" s="164">
        <v>32.32</v>
      </c>
      <c r="IA50" s="164">
        <v>-316.56920000000002</v>
      </c>
      <c r="IB50" s="164">
        <v>110.0635</v>
      </c>
      <c r="IC50" s="164">
        <v>109.9087</v>
      </c>
      <c r="ID50" s="164">
        <v>16.2</v>
      </c>
      <c r="IE50" s="164">
        <v>-53.7</v>
      </c>
      <c r="IF50" s="164">
        <v>-44.6</v>
      </c>
      <c r="IG50" s="164">
        <v>-43.9</v>
      </c>
      <c r="IH50" s="164">
        <v>1.5657000000000001</v>
      </c>
      <c r="II50" s="164">
        <v>1.2395</v>
      </c>
      <c r="IJ50" s="164">
        <v>-523.04939999999999</v>
      </c>
      <c r="IK50" s="164">
        <v>-128.2304</v>
      </c>
      <c r="IL50" s="164">
        <v>510.38069999999999</v>
      </c>
      <c r="IM50" s="164">
        <v>400.88099999999997</v>
      </c>
      <c r="IN50" s="164">
        <v>-44.745399999999997</v>
      </c>
      <c r="IO50" s="164">
        <v>-398.56700000000001</v>
      </c>
      <c r="IP50" s="164">
        <v>389.78739999999999</v>
      </c>
      <c r="IQ50" s="164">
        <v>-147.95570000000001</v>
      </c>
      <c r="IR50" s="164">
        <v>-200.4153</v>
      </c>
      <c r="IS50" s="164">
        <v>-386.36799999999999</v>
      </c>
      <c r="IT50" s="164">
        <v>114.7663</v>
      </c>
      <c r="IU50" s="164">
        <v>115.1108</v>
      </c>
      <c r="IV50" s="164">
        <v>152.08609999999999</v>
      </c>
      <c r="IW50" s="164">
        <v>-502.46359999999999</v>
      </c>
      <c r="IX50" s="164">
        <v>208.20089999999999</v>
      </c>
      <c r="IY50" s="164">
        <v>-293.25569999999999</v>
      </c>
      <c r="IZ50" s="164">
        <v>295.31650000000002</v>
      </c>
      <c r="JA50" s="164">
        <v>-8.0406999999999993</v>
      </c>
      <c r="JB50" s="165"/>
      <c r="JC50" s="164">
        <v>18.239999999999998</v>
      </c>
      <c r="JD50" s="164">
        <v>6.6989999999999998</v>
      </c>
      <c r="JE50" s="164">
        <v>6.6849999999999996</v>
      </c>
      <c r="JF50" s="164">
        <v>-18.8</v>
      </c>
      <c r="JG50" s="164">
        <v>-2.16</v>
      </c>
      <c r="JH50" s="165"/>
      <c r="JI50" s="164">
        <v>1.9638</v>
      </c>
      <c r="JJ50" s="164">
        <v>-32.198099999999997</v>
      </c>
      <c r="JK50" s="164">
        <v>-49.453000000000003</v>
      </c>
      <c r="JL50" s="164">
        <v>51.9</v>
      </c>
      <c r="JM50" s="164">
        <v>51.448</v>
      </c>
      <c r="JN50" s="164">
        <v>52.576999999999998</v>
      </c>
      <c r="JO50" s="164">
        <v>11.2431</v>
      </c>
      <c r="JP50" s="164">
        <v>13.527900000000001</v>
      </c>
      <c r="JQ50" s="164">
        <v>47.082299999999996</v>
      </c>
      <c r="JR50" s="164">
        <v>49.761600000000001</v>
      </c>
      <c r="JS50" s="164">
        <v>49.0608</v>
      </c>
      <c r="JT50" s="165"/>
      <c r="JU50" s="164">
        <v>55.2</v>
      </c>
      <c r="JV50" s="164">
        <v>28.772099999999998</v>
      </c>
      <c r="JW50" s="164">
        <v>9.25</v>
      </c>
      <c r="JX50" s="165"/>
      <c r="JY50" s="164">
        <v>-32.788899999999998</v>
      </c>
      <c r="JZ50" s="164">
        <v>75.324600000000004</v>
      </c>
      <c r="KA50" s="164">
        <v>45.949199999999998</v>
      </c>
      <c r="KB50" s="164">
        <v>-32.6995</v>
      </c>
      <c r="KC50" s="164">
        <v>-74.060400000000001</v>
      </c>
      <c r="KD50" s="164">
        <v>33.259399999999999</v>
      </c>
      <c r="KE50" s="164">
        <v>40.576000000000001</v>
      </c>
      <c r="KF50" s="164">
        <v>-62.9</v>
      </c>
      <c r="KG50" s="164">
        <v>63.2</v>
      </c>
      <c r="KH50" s="165"/>
      <c r="KI50" s="165"/>
    </row>
    <row r="51" spans="1:295" ht="18" customHeight="1" x14ac:dyDescent="0.25">
      <c r="A51" s="159" t="s">
        <v>43</v>
      </c>
      <c r="B51" s="159" t="s">
        <v>915</v>
      </c>
      <c r="C51" s="163">
        <v>0</v>
      </c>
      <c r="D51" s="164">
        <v>21.832999999999998</v>
      </c>
      <c r="E51" s="164">
        <v>-43.557200000000002</v>
      </c>
      <c r="F51" s="164">
        <v>-35.522500000000001</v>
      </c>
      <c r="G51" s="164">
        <v>24.664999999999999</v>
      </c>
      <c r="H51" s="165"/>
      <c r="I51" s="164">
        <v>49.9983</v>
      </c>
      <c r="J51" s="164">
        <v>-123.1818</v>
      </c>
      <c r="K51" s="164">
        <v>52.569600000000001</v>
      </c>
      <c r="L51" s="164">
        <v>26.5992</v>
      </c>
      <c r="M51" s="164">
        <v>26.121500000000001</v>
      </c>
      <c r="N51" s="164">
        <v>8.8800000000000008</v>
      </c>
      <c r="O51" s="164">
        <v>-49.328000000000003</v>
      </c>
      <c r="P51" s="164">
        <v>41.8</v>
      </c>
      <c r="Q51" s="164">
        <v>15.731999999999999</v>
      </c>
      <c r="R51" s="164">
        <v>-41.8</v>
      </c>
      <c r="S51" s="164">
        <v>14.111800000000001</v>
      </c>
      <c r="T51" s="164">
        <v>250.7704</v>
      </c>
      <c r="U51" s="164">
        <v>9.6706000000000003</v>
      </c>
      <c r="V51" s="164">
        <v>9.8863000000000003</v>
      </c>
      <c r="W51" s="164">
        <v>16.447099999999999</v>
      </c>
      <c r="X51" s="164">
        <v>4.8902999999999999</v>
      </c>
      <c r="Y51" s="164">
        <v>5.9836</v>
      </c>
      <c r="Z51" s="164">
        <v>8.0718999999999994</v>
      </c>
      <c r="AA51" s="165"/>
      <c r="AB51" s="165"/>
      <c r="AC51" s="164">
        <v>-56.18</v>
      </c>
      <c r="AD51" s="164">
        <v>-56.05</v>
      </c>
      <c r="AE51" s="165"/>
      <c r="AF51" s="164">
        <v>-8.8800000000000008</v>
      </c>
      <c r="AG51" s="164">
        <v>48.4</v>
      </c>
      <c r="AH51" s="164">
        <v>12.632</v>
      </c>
      <c r="AI51" s="164">
        <v>0.24399999999999999</v>
      </c>
      <c r="AJ51" s="164">
        <v>-39.200000000000003</v>
      </c>
      <c r="AK51" s="164">
        <v>-39.369999999999997</v>
      </c>
      <c r="AL51" s="164">
        <v>-81.239999999999995</v>
      </c>
      <c r="AM51" s="164">
        <v>39.54</v>
      </c>
      <c r="AN51" s="164">
        <v>39.64</v>
      </c>
      <c r="AO51" s="164">
        <v>13.886900000000001</v>
      </c>
      <c r="AP51" s="164">
        <v>8.5718999999999994</v>
      </c>
      <c r="AQ51" s="164">
        <v>70.442400000000006</v>
      </c>
      <c r="AR51" s="164">
        <v>72.758200000000002</v>
      </c>
      <c r="AS51" s="165"/>
      <c r="AT51" s="164">
        <v>-34.695399999999999</v>
      </c>
      <c r="AU51" s="164">
        <v>-34.689700000000002</v>
      </c>
      <c r="AV51" s="164">
        <v>8.5764999999999993</v>
      </c>
      <c r="AW51" s="164">
        <v>8.6054999999999993</v>
      </c>
      <c r="AX51" s="164">
        <v>62.1571</v>
      </c>
      <c r="AY51" s="164">
        <v>63.094799999999999</v>
      </c>
      <c r="AZ51" s="164">
        <v>-1.0468999999999999</v>
      </c>
      <c r="BA51" s="164">
        <v>-4.2573999999999996</v>
      </c>
      <c r="BB51" s="164">
        <v>-367.27839999999998</v>
      </c>
      <c r="BC51" s="164">
        <v>20.111000000000001</v>
      </c>
      <c r="BD51" s="164">
        <v>-9.1999999999999993</v>
      </c>
      <c r="BE51" s="164">
        <v>-9.9</v>
      </c>
      <c r="BF51" s="164">
        <v>41.9863</v>
      </c>
      <c r="BG51" s="164">
        <v>40.616599999999998</v>
      </c>
      <c r="BH51" s="164">
        <v>-8.2979000000000003</v>
      </c>
      <c r="BI51" s="165"/>
      <c r="BJ51" s="164">
        <v>-53.434399999999997</v>
      </c>
      <c r="BK51" s="164">
        <v>4.5134999999999996</v>
      </c>
      <c r="BL51" s="164">
        <v>9.1007999999999996</v>
      </c>
      <c r="BM51" s="164">
        <v>6.1387999999999998</v>
      </c>
      <c r="BN51" s="164">
        <v>416.18079999999998</v>
      </c>
      <c r="BO51" s="164">
        <v>120.67019999999999</v>
      </c>
      <c r="BP51" s="164">
        <v>121.2805</v>
      </c>
      <c r="BQ51" s="164">
        <v>-468.1558</v>
      </c>
      <c r="BR51" s="164">
        <v>414.22710000000001</v>
      </c>
      <c r="BS51" s="165"/>
      <c r="BT51" s="164">
        <v>-43.370699999999999</v>
      </c>
      <c r="BU51" s="164">
        <v>46.085500000000003</v>
      </c>
      <c r="BV51" s="164">
        <v>91.871799999999993</v>
      </c>
      <c r="BW51" s="164">
        <v>28.21</v>
      </c>
      <c r="BX51" s="164">
        <v>29.35</v>
      </c>
      <c r="BY51" s="164">
        <v>60.07</v>
      </c>
      <c r="BZ51" s="164">
        <v>72.37</v>
      </c>
      <c r="CA51" s="164">
        <v>-92.560199999999995</v>
      </c>
      <c r="CB51" s="164">
        <v>-92.292299999999997</v>
      </c>
      <c r="CC51" s="164">
        <v>135.36349999999999</v>
      </c>
      <c r="CD51" s="164">
        <v>136.05850000000001</v>
      </c>
      <c r="CE51" s="164">
        <v>23.963000000000001</v>
      </c>
      <c r="CF51" s="164">
        <v>-108.9247</v>
      </c>
      <c r="CG51" s="164">
        <v>-109.6841</v>
      </c>
      <c r="CH51" s="164">
        <v>3.1863999999999999</v>
      </c>
      <c r="CI51" s="164">
        <v>-112.87260000000001</v>
      </c>
      <c r="CJ51" s="165"/>
      <c r="CK51" s="165"/>
      <c r="CL51" s="164">
        <v>-86.7</v>
      </c>
      <c r="CM51" s="164">
        <v>227.8</v>
      </c>
      <c r="CN51" s="164">
        <v>-14.1</v>
      </c>
      <c r="CO51" s="164">
        <v>-5.2484000000000002</v>
      </c>
      <c r="CP51" s="164">
        <v>-3.7890999999999999</v>
      </c>
      <c r="CQ51" s="164">
        <v>-4.0720000000000001</v>
      </c>
      <c r="CR51" s="164">
        <v>-7.1950000000000003</v>
      </c>
      <c r="CS51" s="164">
        <v>-8.3285</v>
      </c>
      <c r="CT51" s="164">
        <v>27.858499999999999</v>
      </c>
      <c r="CU51" s="164">
        <v>-67.956900000000005</v>
      </c>
      <c r="CV51" s="164">
        <v>31.177600000000002</v>
      </c>
      <c r="CW51" s="164">
        <v>16.593499999999999</v>
      </c>
      <c r="CX51" s="164">
        <v>45.86</v>
      </c>
      <c r="CY51" s="164">
        <v>80.959999999999994</v>
      </c>
      <c r="CZ51" s="164">
        <v>43.366700000000002</v>
      </c>
      <c r="DA51" s="164">
        <v>41.020200000000003</v>
      </c>
      <c r="DB51" s="164">
        <v>-29.96</v>
      </c>
      <c r="DC51" s="165"/>
      <c r="DD51" s="164">
        <v>114.3353</v>
      </c>
      <c r="DE51" s="164">
        <v>112.9526</v>
      </c>
      <c r="DF51" s="164">
        <v>-163.82320000000001</v>
      </c>
      <c r="DG51" s="165"/>
      <c r="DH51" s="164">
        <v>-18.194700000000001</v>
      </c>
      <c r="DI51" s="164">
        <v>-109.1</v>
      </c>
      <c r="DJ51" s="164">
        <v>-107.8</v>
      </c>
      <c r="DK51" s="164">
        <v>27.616900000000001</v>
      </c>
      <c r="DL51" s="164">
        <v>52.743499999999997</v>
      </c>
      <c r="DM51" s="164">
        <v>65.765100000000004</v>
      </c>
      <c r="DN51" s="164">
        <v>75.018299999999996</v>
      </c>
      <c r="DO51" s="164">
        <v>52.57</v>
      </c>
      <c r="DP51" s="164">
        <v>-9.48</v>
      </c>
      <c r="DQ51" s="164">
        <v>52.542000000000002</v>
      </c>
      <c r="DR51" s="164">
        <v>160.8741</v>
      </c>
      <c r="DS51" s="164">
        <v>-23.1</v>
      </c>
      <c r="DT51" s="164">
        <v>-22.95</v>
      </c>
      <c r="DU51" s="164">
        <v>115.72</v>
      </c>
      <c r="DV51" s="164">
        <v>65.44</v>
      </c>
      <c r="DW51" s="164">
        <v>161.6909</v>
      </c>
      <c r="DX51" s="164">
        <v>159.29089999999999</v>
      </c>
      <c r="DY51" s="164">
        <v>-36.216700000000003</v>
      </c>
      <c r="DZ51" s="164">
        <v>-37.145499999999998</v>
      </c>
      <c r="EA51" s="164">
        <v>226.8903</v>
      </c>
      <c r="EB51" s="164">
        <v>187.56630000000001</v>
      </c>
      <c r="EC51" s="164">
        <v>180.68459999999999</v>
      </c>
      <c r="ED51" s="164">
        <v>183.00989999999999</v>
      </c>
      <c r="EE51" s="164">
        <v>36.881700000000002</v>
      </c>
      <c r="EF51" s="164">
        <v>16.424800000000001</v>
      </c>
      <c r="EG51" s="164">
        <v>-29.245999999999999</v>
      </c>
      <c r="EH51" s="164">
        <v>478.92340000000002</v>
      </c>
      <c r="EI51" s="164">
        <v>157.3175</v>
      </c>
      <c r="EJ51" s="165"/>
      <c r="EK51" s="164">
        <v>-16.724900000000002</v>
      </c>
      <c r="EL51" s="164">
        <v>-15.0534</v>
      </c>
      <c r="EM51" s="164">
        <v>50.823099999999997</v>
      </c>
      <c r="EN51" s="164">
        <v>-37.751300000000001</v>
      </c>
      <c r="EO51" s="164">
        <v>-34.591299999999997</v>
      </c>
      <c r="EP51" s="164">
        <v>41.52</v>
      </c>
      <c r="EQ51" s="164">
        <v>-40.539000000000001</v>
      </c>
      <c r="ER51" s="164">
        <v>-41.347099999999998</v>
      </c>
      <c r="ES51" s="164">
        <v>24.999099999999999</v>
      </c>
      <c r="ET51" s="164">
        <v>0</v>
      </c>
      <c r="EU51" s="164">
        <v>-13.46</v>
      </c>
      <c r="EV51" s="164">
        <v>1</v>
      </c>
      <c r="EW51" s="164">
        <v>10.2507</v>
      </c>
      <c r="EX51" s="164">
        <v>-115.73139999999999</v>
      </c>
      <c r="EY51" s="164">
        <v>-15.699199999999999</v>
      </c>
      <c r="EZ51" s="164">
        <v>-15.0025</v>
      </c>
      <c r="FA51" s="164">
        <v>5.4015000000000004</v>
      </c>
      <c r="FB51" s="164">
        <v>-14.2561</v>
      </c>
      <c r="FC51" s="164">
        <v>-21.668600000000001</v>
      </c>
      <c r="FD51" s="165"/>
      <c r="FE51" s="165"/>
      <c r="FF51" s="164">
        <v>3.5510000000000002</v>
      </c>
      <c r="FG51" s="164">
        <v>39.930900000000001</v>
      </c>
      <c r="FH51" s="164">
        <v>39.463099999999997</v>
      </c>
      <c r="FI51" s="164">
        <v>38.741399999999999</v>
      </c>
      <c r="FJ51" s="164">
        <v>92.435900000000004</v>
      </c>
      <c r="FK51" s="164">
        <v>92.603300000000004</v>
      </c>
      <c r="FL51" s="164">
        <v>-15.9084</v>
      </c>
      <c r="FM51" s="164">
        <v>39.658999999999999</v>
      </c>
      <c r="FN51" s="164">
        <v>39.828000000000003</v>
      </c>
      <c r="FO51" s="164">
        <v>-9.5021000000000004</v>
      </c>
      <c r="FP51" s="164">
        <v>12.086499999999999</v>
      </c>
      <c r="FQ51" s="164">
        <v>-26.263200000000001</v>
      </c>
      <c r="FR51" s="164">
        <v>-23.32</v>
      </c>
      <c r="FS51" s="164">
        <v>18.887599999999999</v>
      </c>
      <c r="FT51" s="164">
        <v>1.3857999999999999</v>
      </c>
      <c r="FU51" s="164">
        <v>-12.09</v>
      </c>
      <c r="FV51" s="164">
        <v>23.28</v>
      </c>
      <c r="FW51" s="164">
        <v>-26.714500000000001</v>
      </c>
      <c r="FX51" s="164">
        <v>10.0982</v>
      </c>
      <c r="FY51" s="164">
        <v>-8.4849999999999994</v>
      </c>
      <c r="FZ51" s="164">
        <v>4.476</v>
      </c>
      <c r="GA51" s="165"/>
      <c r="GB51" s="164">
        <v>25.6</v>
      </c>
      <c r="GC51" s="164">
        <v>-12.8573</v>
      </c>
      <c r="GD51" s="164">
        <v>9.8362999999999996</v>
      </c>
      <c r="GE51" s="165"/>
      <c r="GF51" s="164">
        <v>77.413399999999996</v>
      </c>
      <c r="GG51" s="164">
        <v>23.9</v>
      </c>
      <c r="GH51" s="164">
        <v>-23.070799999999998</v>
      </c>
      <c r="GI51" s="165"/>
      <c r="GJ51" s="164">
        <v>-3.6072000000000002</v>
      </c>
      <c r="GK51" s="164">
        <v>2.4523999999999999</v>
      </c>
      <c r="GL51" s="165"/>
      <c r="GM51" s="165"/>
      <c r="GN51" s="164">
        <v>-14.776300000000001</v>
      </c>
      <c r="GO51" s="164">
        <v>-41.542099999999998</v>
      </c>
      <c r="GP51" s="164">
        <v>19.794499999999999</v>
      </c>
      <c r="GQ51" s="164">
        <v>65.376900000000006</v>
      </c>
      <c r="GR51" s="164">
        <v>64.728300000000004</v>
      </c>
      <c r="GS51" s="164">
        <v>66.766800000000003</v>
      </c>
      <c r="GT51" s="164">
        <v>-151.4427</v>
      </c>
      <c r="GU51" s="164">
        <v>-25.3614</v>
      </c>
      <c r="GV51" s="164">
        <v>35.7986</v>
      </c>
      <c r="GW51" s="164">
        <v>-58.706200000000003</v>
      </c>
      <c r="GX51" s="164">
        <v>10.871499999999999</v>
      </c>
      <c r="GY51" s="164">
        <v>17.142900000000001</v>
      </c>
      <c r="GZ51" s="164">
        <v>16.816199999999998</v>
      </c>
      <c r="HA51" s="165"/>
      <c r="HB51" s="164">
        <v>130.70410000000001</v>
      </c>
      <c r="HC51" s="164">
        <v>133.59289999999999</v>
      </c>
      <c r="HD51" s="164">
        <v>276.2</v>
      </c>
      <c r="HE51" s="164">
        <v>-275.56119999999999</v>
      </c>
      <c r="HF51" s="164">
        <v>-528.56740000000002</v>
      </c>
      <c r="HG51" s="164">
        <v>530.43449999999996</v>
      </c>
      <c r="HH51" s="164">
        <v>529.99699999999996</v>
      </c>
      <c r="HI51" s="164">
        <v>-126.343</v>
      </c>
      <c r="HJ51" s="164">
        <v>-126.7619</v>
      </c>
      <c r="HK51" s="164">
        <v>-46.646700000000003</v>
      </c>
      <c r="HL51" s="164">
        <v>-34.908700000000003</v>
      </c>
      <c r="HM51" s="164">
        <v>75.454400000000007</v>
      </c>
      <c r="HN51" s="164">
        <v>76.188599999999994</v>
      </c>
      <c r="HO51" s="165"/>
      <c r="HP51" s="165"/>
      <c r="HQ51" s="164">
        <v>44.706800000000001</v>
      </c>
      <c r="HR51" s="164">
        <v>44.783700000000003</v>
      </c>
      <c r="HS51" s="164">
        <v>-71.913899999999998</v>
      </c>
      <c r="HT51" s="164">
        <v>-71.574799999999996</v>
      </c>
      <c r="HU51" s="164">
        <v>61.61</v>
      </c>
      <c r="HV51" s="164">
        <v>61</v>
      </c>
      <c r="HW51" s="164">
        <v>52.2</v>
      </c>
      <c r="HX51" s="164">
        <v>51.9</v>
      </c>
      <c r="HY51" s="164">
        <v>22.910399999999999</v>
      </c>
      <c r="HZ51" s="164">
        <v>31.04</v>
      </c>
      <c r="IA51" s="164">
        <v>-325.03620000000001</v>
      </c>
      <c r="IB51" s="164">
        <v>114.0348</v>
      </c>
      <c r="IC51" s="164">
        <v>113.8806</v>
      </c>
      <c r="ID51" s="164">
        <v>15.6</v>
      </c>
      <c r="IE51" s="164">
        <v>-55.9</v>
      </c>
      <c r="IF51" s="164">
        <v>-43.8</v>
      </c>
      <c r="IG51" s="164">
        <v>-43.9</v>
      </c>
      <c r="IH51" s="165"/>
      <c r="II51" s="164">
        <v>1.5094000000000001</v>
      </c>
      <c r="IJ51" s="164">
        <v>-515.98080000000004</v>
      </c>
      <c r="IK51" s="164">
        <v>-117.4147</v>
      </c>
      <c r="IL51" s="164">
        <v>526.29390000000001</v>
      </c>
      <c r="IM51" s="164">
        <v>421.05549999999999</v>
      </c>
      <c r="IN51" s="164">
        <v>-49.806399999999996</v>
      </c>
      <c r="IO51" s="164">
        <v>-404.70150000000001</v>
      </c>
      <c r="IP51" s="164">
        <v>406.1782</v>
      </c>
      <c r="IQ51" s="164">
        <v>-153.1953</v>
      </c>
      <c r="IR51" s="164">
        <v>-202.76070000000001</v>
      </c>
      <c r="IS51" s="164">
        <v>-401.90940000000001</v>
      </c>
      <c r="IT51" s="164">
        <v>117.4776</v>
      </c>
      <c r="IU51" s="164">
        <v>118.6317</v>
      </c>
      <c r="IV51" s="164">
        <v>157.9153</v>
      </c>
      <c r="IW51" s="164">
        <v>-510.09269999999998</v>
      </c>
      <c r="IX51" s="164">
        <v>206.58779999999999</v>
      </c>
      <c r="IY51" s="164">
        <v>-303.20190000000002</v>
      </c>
      <c r="IZ51" s="164">
        <v>300.15800000000002</v>
      </c>
      <c r="JA51" s="164">
        <v>-7.6974</v>
      </c>
      <c r="JB51" s="165"/>
      <c r="JC51" s="164">
        <v>13.76</v>
      </c>
      <c r="JD51" s="164">
        <v>7.008</v>
      </c>
      <c r="JE51" s="164">
        <v>7.0010000000000003</v>
      </c>
      <c r="JF51" s="164">
        <v>-13.2</v>
      </c>
      <c r="JG51" s="164">
        <v>-7.12</v>
      </c>
      <c r="JH51" s="165"/>
      <c r="JI51" s="164">
        <v>6.9169</v>
      </c>
      <c r="JJ51" s="164">
        <v>-34.483899999999998</v>
      </c>
      <c r="JK51" s="164">
        <v>-52.4437</v>
      </c>
      <c r="JL51" s="164">
        <v>53.9</v>
      </c>
      <c r="JM51" s="164">
        <v>54.853999999999999</v>
      </c>
      <c r="JN51" s="164">
        <v>55.710999999999999</v>
      </c>
      <c r="JO51" s="165"/>
      <c r="JP51" s="164">
        <v>13.5344</v>
      </c>
      <c r="JQ51" s="164">
        <v>51.701500000000003</v>
      </c>
      <c r="JR51" s="164">
        <v>50.211100000000002</v>
      </c>
      <c r="JS51" s="164">
        <v>49.7744</v>
      </c>
      <c r="JT51" s="165"/>
      <c r="JU51" s="164">
        <v>56.1</v>
      </c>
      <c r="JV51" s="164">
        <v>29.041599999999999</v>
      </c>
      <c r="JW51" s="164">
        <v>8.82</v>
      </c>
      <c r="JX51" s="165"/>
      <c r="JY51" s="164">
        <v>-33.5595</v>
      </c>
      <c r="JZ51" s="164">
        <v>74.482399999999998</v>
      </c>
      <c r="KA51" s="164">
        <v>47.029600000000002</v>
      </c>
      <c r="KB51" s="164">
        <v>-32.443600000000004</v>
      </c>
      <c r="KC51" s="164">
        <v>-73.660799999999995</v>
      </c>
      <c r="KD51" s="164">
        <v>33.522799999999997</v>
      </c>
      <c r="KE51" s="164">
        <v>39.021500000000003</v>
      </c>
      <c r="KF51" s="164">
        <v>-65.599999999999994</v>
      </c>
      <c r="KG51" s="164">
        <v>66.099999999999994</v>
      </c>
      <c r="KH51" s="165"/>
      <c r="KI51" s="165"/>
    </row>
    <row r="52" spans="1:295" ht="18" customHeight="1" x14ac:dyDescent="0.25">
      <c r="A52" s="159" t="s">
        <v>43</v>
      </c>
      <c r="B52" s="159" t="s">
        <v>916</v>
      </c>
      <c r="C52" s="163">
        <v>0</v>
      </c>
      <c r="D52" s="164">
        <v>21.302700000000002</v>
      </c>
      <c r="E52" s="164">
        <v>-42.566299999999998</v>
      </c>
      <c r="F52" s="164">
        <v>-36.0959</v>
      </c>
      <c r="G52" s="164">
        <v>23.2422</v>
      </c>
      <c r="H52" s="165"/>
      <c r="I52" s="164">
        <v>46.518599999999999</v>
      </c>
      <c r="J52" s="164">
        <v>-113.5513</v>
      </c>
      <c r="K52" s="164">
        <v>50.006999999999998</v>
      </c>
      <c r="L52" s="164">
        <v>25.5092</v>
      </c>
      <c r="M52" s="164">
        <v>24.980399999999999</v>
      </c>
      <c r="N52" s="164">
        <v>6.66</v>
      </c>
      <c r="O52" s="164">
        <v>-45.598999999999997</v>
      </c>
      <c r="P52" s="164">
        <v>39.6</v>
      </c>
      <c r="Q52" s="164">
        <v>14.904</v>
      </c>
      <c r="R52" s="164">
        <v>-39.6</v>
      </c>
      <c r="S52" s="164">
        <v>13.8643</v>
      </c>
      <c r="T52" s="164">
        <v>230.64940000000001</v>
      </c>
      <c r="U52" s="164">
        <v>8.5556999999999999</v>
      </c>
      <c r="V52" s="164">
        <v>8.7414000000000005</v>
      </c>
      <c r="W52" s="164">
        <v>14.1145</v>
      </c>
      <c r="X52" s="164">
        <v>4.7131999999999996</v>
      </c>
      <c r="Y52" s="164">
        <v>5.4355000000000002</v>
      </c>
      <c r="Z52" s="164">
        <v>8.2181999999999995</v>
      </c>
      <c r="AA52" s="165"/>
      <c r="AB52" s="165"/>
      <c r="AC52" s="164">
        <v>-55.71</v>
      </c>
      <c r="AD52" s="164">
        <v>-55.99</v>
      </c>
      <c r="AE52" s="165"/>
      <c r="AF52" s="164">
        <v>-6.66</v>
      </c>
      <c r="AG52" s="164">
        <v>44</v>
      </c>
      <c r="AH52" s="164">
        <v>12.122</v>
      </c>
      <c r="AI52" s="164">
        <v>0.23599999999999999</v>
      </c>
      <c r="AJ52" s="164">
        <v>-38.729999999999997</v>
      </c>
      <c r="AK52" s="164">
        <v>-38.93</v>
      </c>
      <c r="AL52" s="164">
        <v>-80.92</v>
      </c>
      <c r="AM52" s="164">
        <v>38.65</v>
      </c>
      <c r="AN52" s="164">
        <v>39.03</v>
      </c>
      <c r="AO52" s="164">
        <v>12.8788</v>
      </c>
      <c r="AP52" s="164">
        <v>9.2070000000000007</v>
      </c>
      <c r="AQ52" s="164">
        <v>68.239599999999996</v>
      </c>
      <c r="AR52" s="164">
        <v>70.426299999999998</v>
      </c>
      <c r="AS52" s="165"/>
      <c r="AT52" s="164">
        <v>-38.3123</v>
      </c>
      <c r="AU52" s="164">
        <v>-37.491100000000003</v>
      </c>
      <c r="AV52" s="164">
        <v>6.8692000000000002</v>
      </c>
      <c r="AW52" s="164">
        <v>6.4516</v>
      </c>
      <c r="AX52" s="164">
        <v>61.353299999999997</v>
      </c>
      <c r="AY52" s="164">
        <v>62.826900000000002</v>
      </c>
      <c r="AZ52" s="164">
        <v>-1.5704</v>
      </c>
      <c r="BA52" s="164">
        <v>-8.2373999999999992</v>
      </c>
      <c r="BB52" s="164">
        <v>-342.1832</v>
      </c>
      <c r="BC52" s="164">
        <v>25.014299999999999</v>
      </c>
      <c r="BD52" s="164">
        <v>-11.7</v>
      </c>
      <c r="BE52" s="164">
        <v>-12.4</v>
      </c>
      <c r="BF52" s="164">
        <v>45.7224</v>
      </c>
      <c r="BG52" s="164">
        <v>43.998899999999999</v>
      </c>
      <c r="BH52" s="164">
        <v>-7.3453999999999997</v>
      </c>
      <c r="BI52" s="165"/>
      <c r="BJ52" s="164">
        <v>-60.219000000000001</v>
      </c>
      <c r="BK52" s="164">
        <v>5.0243000000000002</v>
      </c>
      <c r="BL52" s="164">
        <v>8.4614999999999991</v>
      </c>
      <c r="BM52" s="164">
        <v>5.7462</v>
      </c>
      <c r="BN52" s="164">
        <v>392.13220000000001</v>
      </c>
      <c r="BO52" s="164">
        <v>118.1371</v>
      </c>
      <c r="BP52" s="164">
        <v>118.9306</v>
      </c>
      <c r="BQ52" s="164">
        <v>-451.22129999999999</v>
      </c>
      <c r="BR52" s="164">
        <v>393.76220000000001</v>
      </c>
      <c r="BS52" s="165"/>
      <c r="BT52" s="164">
        <v>-77.596699999999998</v>
      </c>
      <c r="BU52" s="164">
        <v>79.298400000000001</v>
      </c>
      <c r="BV52" s="164">
        <v>89.746099999999998</v>
      </c>
      <c r="BW52" s="164">
        <v>25.91</v>
      </c>
      <c r="BX52" s="164">
        <v>26.21</v>
      </c>
      <c r="BY52" s="164">
        <v>57.03</v>
      </c>
      <c r="BZ52" s="164">
        <v>70.83</v>
      </c>
      <c r="CA52" s="164">
        <v>-96.043099999999995</v>
      </c>
      <c r="CB52" s="164">
        <v>-98.186400000000006</v>
      </c>
      <c r="CC52" s="164">
        <v>140.1893</v>
      </c>
      <c r="CD52" s="164">
        <v>141.12350000000001</v>
      </c>
      <c r="CE52" s="164">
        <v>25.088999999999999</v>
      </c>
      <c r="CF52" s="164">
        <v>-114.6862</v>
      </c>
      <c r="CG52" s="164">
        <v>-114.45820000000001</v>
      </c>
      <c r="CH52" s="164">
        <v>4.2320000000000002</v>
      </c>
      <c r="CI52" s="164">
        <v>-102.02030000000001</v>
      </c>
      <c r="CJ52" s="165"/>
      <c r="CK52" s="165"/>
      <c r="CL52" s="164">
        <v>-65.8</v>
      </c>
      <c r="CM52" s="164">
        <v>202.9</v>
      </c>
      <c r="CN52" s="164">
        <v>-13.76</v>
      </c>
      <c r="CO52" s="164">
        <v>-4.4501999999999997</v>
      </c>
      <c r="CP52" s="164">
        <v>-5.2348999999999997</v>
      </c>
      <c r="CQ52" s="164">
        <v>-3.1493000000000002</v>
      </c>
      <c r="CR52" s="164">
        <v>17.1632</v>
      </c>
      <c r="CS52" s="164">
        <v>16.646000000000001</v>
      </c>
      <c r="CT52" s="164">
        <v>1</v>
      </c>
      <c r="CU52" s="164">
        <v>-69.142799999999994</v>
      </c>
      <c r="CV52" s="164">
        <v>7.7664</v>
      </c>
      <c r="CW52" s="164">
        <v>15.553000000000001</v>
      </c>
      <c r="CX52" s="164">
        <v>40.24</v>
      </c>
      <c r="CY52" s="164">
        <v>74.88</v>
      </c>
      <c r="CZ52" s="164">
        <v>41.9604</v>
      </c>
      <c r="DA52" s="164">
        <v>39.701799999999999</v>
      </c>
      <c r="DB52" s="164">
        <v>-28.98</v>
      </c>
      <c r="DC52" s="165"/>
      <c r="DD52" s="164">
        <v>102.2428</v>
      </c>
      <c r="DE52" s="164">
        <v>101.87130000000001</v>
      </c>
      <c r="DF52" s="164">
        <v>-141.92089999999999</v>
      </c>
      <c r="DG52" s="165"/>
      <c r="DH52" s="164">
        <v>-17.602799999999998</v>
      </c>
      <c r="DI52" s="164">
        <v>-107.9</v>
      </c>
      <c r="DJ52" s="164">
        <v>-107.1</v>
      </c>
      <c r="DK52" s="164">
        <v>27.671800000000001</v>
      </c>
      <c r="DL52" s="164">
        <v>49.227899999999998</v>
      </c>
      <c r="DM52" s="164">
        <v>61.5383</v>
      </c>
      <c r="DN52" s="164">
        <v>70.330799999999996</v>
      </c>
      <c r="DO52" s="164">
        <v>49.15</v>
      </c>
      <c r="DP52" s="164">
        <v>-7.49</v>
      </c>
      <c r="DQ52" s="164">
        <v>51.394500000000001</v>
      </c>
      <c r="DR52" s="164">
        <v>140.47300000000001</v>
      </c>
      <c r="DS52" s="164">
        <v>-23.11</v>
      </c>
      <c r="DT52" s="164">
        <v>-23.48</v>
      </c>
      <c r="DU52" s="164">
        <v>113.01</v>
      </c>
      <c r="DV52" s="164">
        <v>63.98</v>
      </c>
      <c r="DW52" s="164">
        <v>143.5273</v>
      </c>
      <c r="DX52" s="164">
        <v>141.05459999999999</v>
      </c>
      <c r="DY52" s="164">
        <v>-51.166499999999999</v>
      </c>
      <c r="DZ52" s="164">
        <v>-51.154499999999999</v>
      </c>
      <c r="EA52" s="164">
        <v>205.58940000000001</v>
      </c>
      <c r="EB52" s="164">
        <v>164.6892</v>
      </c>
      <c r="EC52" s="164">
        <v>159.29650000000001</v>
      </c>
      <c r="ED52" s="164">
        <v>161.8947</v>
      </c>
      <c r="EE52" s="164">
        <v>55.473100000000002</v>
      </c>
      <c r="EF52" s="164">
        <v>35.991700000000002</v>
      </c>
      <c r="EG52" s="164">
        <v>-28.058</v>
      </c>
      <c r="EH52" s="164">
        <v>463.71690000000001</v>
      </c>
      <c r="EI52" s="164">
        <v>151.21180000000001</v>
      </c>
      <c r="EJ52" s="165"/>
      <c r="EK52" s="164">
        <v>-27.131699999999999</v>
      </c>
      <c r="EL52" s="164">
        <v>-24.686800000000002</v>
      </c>
      <c r="EM52" s="164">
        <v>39.673900000000003</v>
      </c>
      <c r="EN52" s="164">
        <v>-53.320399999999999</v>
      </c>
      <c r="EO52" s="164">
        <v>-49.544699999999999</v>
      </c>
      <c r="EP52" s="164">
        <v>150.58799999999999</v>
      </c>
      <c r="EQ52" s="164">
        <v>-67.191999999999993</v>
      </c>
      <c r="ER52" s="164">
        <v>-68.083799999999997</v>
      </c>
      <c r="ES52" s="164">
        <v>4.7816000000000001</v>
      </c>
      <c r="ET52" s="164">
        <v>0</v>
      </c>
      <c r="EU52" s="164">
        <v>-16.149999999999999</v>
      </c>
      <c r="EV52" s="164">
        <v>113</v>
      </c>
      <c r="EW52" s="164">
        <v>9.3940000000000001</v>
      </c>
      <c r="EX52" s="164">
        <v>-141.6388</v>
      </c>
      <c r="EY52" s="164">
        <v>-14.7218</v>
      </c>
      <c r="EZ52" s="164">
        <v>-14.099500000000001</v>
      </c>
      <c r="FA52" s="164">
        <v>5.0178000000000003</v>
      </c>
      <c r="FB52" s="164">
        <v>-32.650399999999998</v>
      </c>
      <c r="FC52" s="164">
        <v>-4.9246999999999996</v>
      </c>
      <c r="FD52" s="165"/>
      <c r="FE52" s="165"/>
      <c r="FF52" s="164">
        <v>3.2208999999999999</v>
      </c>
      <c r="FG52" s="164">
        <v>39.577199999999998</v>
      </c>
      <c r="FH52" s="164">
        <v>39.752400000000002</v>
      </c>
      <c r="FI52" s="164">
        <v>37.6203</v>
      </c>
      <c r="FJ52" s="164">
        <v>97.626999999999995</v>
      </c>
      <c r="FK52" s="164">
        <v>97.626999999999995</v>
      </c>
      <c r="FL52" s="164">
        <v>-26.625599999999999</v>
      </c>
      <c r="FM52" s="164">
        <v>54.798400000000001</v>
      </c>
      <c r="FN52" s="164">
        <v>54.503599999999999</v>
      </c>
      <c r="FO52" s="164">
        <v>-17.5062</v>
      </c>
      <c r="FP52" s="164">
        <v>0</v>
      </c>
      <c r="FQ52" s="164">
        <v>-26.863800000000001</v>
      </c>
      <c r="FR52" s="164">
        <v>-23.39</v>
      </c>
      <c r="FS52" s="164">
        <v>18.965699999999998</v>
      </c>
      <c r="FT52" s="164">
        <v>1.3028</v>
      </c>
      <c r="FU52" s="164">
        <v>-12.2</v>
      </c>
      <c r="FV52" s="164">
        <v>23.08</v>
      </c>
      <c r="FW52" s="164">
        <v>-27.8294</v>
      </c>
      <c r="FX52" s="164">
        <v>10.0694</v>
      </c>
      <c r="FY52" s="164">
        <v>-8.7349999999999994</v>
      </c>
      <c r="FZ52" s="164">
        <v>3.6619999999999999</v>
      </c>
      <c r="GA52" s="165"/>
      <c r="GB52" s="164">
        <v>25.12</v>
      </c>
      <c r="GC52" s="164">
        <v>-5.4913999999999996</v>
      </c>
      <c r="GD52" s="164">
        <v>16.904199999999999</v>
      </c>
      <c r="GE52" s="164">
        <v>17.53</v>
      </c>
      <c r="GF52" s="164">
        <v>77.081400000000002</v>
      </c>
      <c r="GG52" s="164">
        <v>23</v>
      </c>
      <c r="GH52" s="164">
        <v>-21.783200000000001</v>
      </c>
      <c r="GI52" s="165"/>
      <c r="GJ52" s="164">
        <v>-2.5579000000000001</v>
      </c>
      <c r="GK52" s="164">
        <v>2.3584000000000001</v>
      </c>
      <c r="GL52" s="165"/>
      <c r="GM52" s="165"/>
      <c r="GN52" s="164">
        <v>-14.073700000000001</v>
      </c>
      <c r="GO52" s="164">
        <v>-38.821800000000003</v>
      </c>
      <c r="GP52" s="164">
        <v>20.4802</v>
      </c>
      <c r="GQ52" s="164">
        <v>61.007199999999997</v>
      </c>
      <c r="GR52" s="164">
        <v>64.798400000000001</v>
      </c>
      <c r="GS52" s="164">
        <v>66.320400000000006</v>
      </c>
      <c r="GT52" s="164">
        <v>-145.71520000000001</v>
      </c>
      <c r="GU52" s="164">
        <v>-24.014900000000001</v>
      </c>
      <c r="GV52" s="164">
        <v>34.050600000000003</v>
      </c>
      <c r="GW52" s="164">
        <v>-55.254199999999997</v>
      </c>
      <c r="GX52" s="164">
        <v>10.952400000000001</v>
      </c>
      <c r="GY52" s="164">
        <v>14.504799999999999</v>
      </c>
      <c r="GZ52" s="164">
        <v>14.135899999999999</v>
      </c>
      <c r="HA52" s="164">
        <v>12.642099999999999</v>
      </c>
      <c r="HB52" s="164">
        <v>131.8356</v>
      </c>
      <c r="HC52" s="164">
        <v>131.30869999999999</v>
      </c>
      <c r="HD52" s="164">
        <v>284.5</v>
      </c>
      <c r="HE52" s="164">
        <v>-286.23849999999999</v>
      </c>
      <c r="HF52" s="164">
        <v>-547.33550000000002</v>
      </c>
      <c r="HG52" s="164">
        <v>547.55079999999998</v>
      </c>
      <c r="HH52" s="164">
        <v>542.94719999999995</v>
      </c>
      <c r="HI52" s="164">
        <v>-123.9157</v>
      </c>
      <c r="HJ52" s="164">
        <v>-125.69289999999999</v>
      </c>
      <c r="HK52" s="164">
        <v>-47.3994</v>
      </c>
      <c r="HL52" s="164">
        <v>-36.482300000000002</v>
      </c>
      <c r="HM52" s="164">
        <v>75.963499999999996</v>
      </c>
      <c r="HN52" s="164">
        <v>77.431299999999993</v>
      </c>
      <c r="HO52" s="164">
        <v>-76.856499999999997</v>
      </c>
      <c r="HP52" s="164">
        <v>-75.415099999999995</v>
      </c>
      <c r="HQ52" s="164">
        <v>43.816899999999997</v>
      </c>
      <c r="HR52" s="164">
        <v>43.069800000000001</v>
      </c>
      <c r="HS52" s="164">
        <v>-68.893000000000001</v>
      </c>
      <c r="HT52" s="164">
        <v>-68.864099999999993</v>
      </c>
      <c r="HU52" s="164">
        <v>62.96</v>
      </c>
      <c r="HV52" s="164">
        <v>61.6</v>
      </c>
      <c r="HW52" s="164">
        <v>51.9</v>
      </c>
      <c r="HX52" s="164">
        <v>50.8</v>
      </c>
      <c r="HY52" s="164">
        <v>22.8078</v>
      </c>
      <c r="HZ52" s="164">
        <v>28.8</v>
      </c>
      <c r="IA52" s="164">
        <v>-321.87090000000001</v>
      </c>
      <c r="IB52" s="164">
        <v>111.8695</v>
      </c>
      <c r="IC52" s="164">
        <v>111.71810000000001</v>
      </c>
      <c r="ID52" s="164">
        <v>15.5</v>
      </c>
      <c r="IE52" s="164">
        <v>-59.3</v>
      </c>
      <c r="IF52" s="164">
        <v>-42.1</v>
      </c>
      <c r="IG52" s="164">
        <v>-42.2</v>
      </c>
      <c r="IH52" s="164">
        <v>1.6173</v>
      </c>
      <c r="II52" s="164">
        <v>1.2938000000000001</v>
      </c>
      <c r="IJ52" s="164">
        <v>-534.31290000000001</v>
      </c>
      <c r="IK52" s="164">
        <v>-107.97620000000001</v>
      </c>
      <c r="IL52" s="164">
        <v>515.85580000000004</v>
      </c>
      <c r="IM52" s="164">
        <v>409.66489999999999</v>
      </c>
      <c r="IN52" s="164">
        <v>-45.390099999999997</v>
      </c>
      <c r="IO52" s="164">
        <v>-388.44330000000002</v>
      </c>
      <c r="IP52" s="164">
        <v>394.48309999999998</v>
      </c>
      <c r="IQ52" s="164">
        <v>-150.46729999999999</v>
      </c>
      <c r="IR52" s="164">
        <v>-197.89400000000001</v>
      </c>
      <c r="IS52" s="164">
        <v>-384.42009999999999</v>
      </c>
      <c r="IT52" s="164">
        <v>115.1292</v>
      </c>
      <c r="IU52" s="164">
        <v>111.7354</v>
      </c>
      <c r="IV52" s="164">
        <v>151.08850000000001</v>
      </c>
      <c r="IW52" s="164">
        <v>-489.35680000000002</v>
      </c>
      <c r="IX52" s="164">
        <v>201.3107</v>
      </c>
      <c r="IY52" s="164">
        <v>-293.73849999999999</v>
      </c>
      <c r="IZ52" s="164">
        <v>294.90069999999997</v>
      </c>
      <c r="JA52" s="164">
        <v>-8.7521000000000004</v>
      </c>
      <c r="JB52" s="165"/>
      <c r="JC52" s="164">
        <v>13.28</v>
      </c>
      <c r="JD52" s="164">
        <v>6.58</v>
      </c>
      <c r="JE52" s="164">
        <v>6.5830000000000002</v>
      </c>
      <c r="JF52" s="164">
        <v>-12.8</v>
      </c>
      <c r="JG52" s="164">
        <v>-6.4</v>
      </c>
      <c r="JH52" s="165"/>
      <c r="JI52" s="164">
        <v>6.9748999999999999</v>
      </c>
      <c r="JJ52" s="164">
        <v>-35.216299999999997</v>
      </c>
      <c r="JK52" s="164">
        <v>-53.411099999999998</v>
      </c>
      <c r="JL52" s="164">
        <v>55.6</v>
      </c>
      <c r="JM52" s="164">
        <v>55.34</v>
      </c>
      <c r="JN52" s="164">
        <v>54.655000000000001</v>
      </c>
      <c r="JO52" s="164">
        <v>11.3024</v>
      </c>
      <c r="JP52" s="164">
        <v>13.620799999999999</v>
      </c>
      <c r="JQ52" s="164">
        <v>48.181399999999996</v>
      </c>
      <c r="JR52" s="164">
        <v>47.671799999999998</v>
      </c>
      <c r="JS52" s="164">
        <v>49.008299999999998</v>
      </c>
      <c r="JT52" s="165"/>
      <c r="JU52" s="164">
        <v>60</v>
      </c>
      <c r="JV52" s="164">
        <v>30.619299999999999</v>
      </c>
      <c r="JW52" s="164">
        <v>8.26</v>
      </c>
      <c r="JX52" s="165"/>
      <c r="JY52" s="164">
        <v>-32.052700000000002</v>
      </c>
      <c r="JZ52" s="164">
        <v>73.590999999999994</v>
      </c>
      <c r="KA52" s="164">
        <v>47.881799999999998</v>
      </c>
      <c r="KB52" s="164">
        <v>-31.7576</v>
      </c>
      <c r="KC52" s="164">
        <v>-72.576400000000007</v>
      </c>
      <c r="KD52" s="164">
        <v>35.6877</v>
      </c>
      <c r="KE52" s="164">
        <v>36.8033</v>
      </c>
      <c r="KF52" s="164">
        <v>-69.099999999999994</v>
      </c>
      <c r="KG52" s="164">
        <v>70</v>
      </c>
      <c r="KH52" s="165"/>
      <c r="KI52" s="165"/>
    </row>
    <row r="53" spans="1:295" ht="18" customHeight="1" x14ac:dyDescent="0.25">
      <c r="A53" s="159" t="s">
        <v>43</v>
      </c>
      <c r="B53" s="159" t="s">
        <v>917</v>
      </c>
      <c r="C53" s="163">
        <v>0</v>
      </c>
      <c r="D53" s="164">
        <v>19.891400000000001</v>
      </c>
      <c r="E53" s="164">
        <v>-40.539299999999997</v>
      </c>
      <c r="F53" s="164">
        <v>-37.058999999999997</v>
      </c>
      <c r="G53" s="164">
        <v>21.7287</v>
      </c>
      <c r="H53" s="165"/>
      <c r="I53" s="164">
        <v>43.308599999999998</v>
      </c>
      <c r="J53" s="164">
        <v>-102.3245</v>
      </c>
      <c r="K53" s="164">
        <v>46.141500000000001</v>
      </c>
      <c r="L53" s="164">
        <v>23.5273</v>
      </c>
      <c r="M53" s="164">
        <v>23.334900000000001</v>
      </c>
      <c r="N53" s="164">
        <v>15.54</v>
      </c>
      <c r="O53" s="164">
        <v>-40.832000000000001</v>
      </c>
      <c r="P53" s="164">
        <v>35.200000000000003</v>
      </c>
      <c r="Q53" s="164">
        <v>13.247999999999999</v>
      </c>
      <c r="R53" s="164">
        <v>-35.200000000000003</v>
      </c>
      <c r="S53" s="164">
        <v>13.912100000000001</v>
      </c>
      <c r="T53" s="164">
        <v>207.68719999999999</v>
      </c>
      <c r="U53" s="164">
        <v>7.7706</v>
      </c>
      <c r="V53" s="164">
        <v>7.8009000000000004</v>
      </c>
      <c r="W53" s="164">
        <v>13.1404</v>
      </c>
      <c r="X53" s="164">
        <v>4.6599000000000004</v>
      </c>
      <c r="Y53" s="164">
        <v>6.0677000000000003</v>
      </c>
      <c r="Z53" s="164">
        <v>8.2202999999999999</v>
      </c>
      <c r="AA53" s="165"/>
      <c r="AB53" s="165"/>
      <c r="AC53" s="164">
        <v>-47.52</v>
      </c>
      <c r="AD53" s="164">
        <v>-47</v>
      </c>
      <c r="AE53" s="165"/>
      <c r="AF53" s="164">
        <v>-15.54</v>
      </c>
      <c r="AG53" s="164">
        <v>39.6</v>
      </c>
      <c r="AH53" s="164">
        <v>10.54</v>
      </c>
      <c r="AI53" s="164">
        <v>0.22600000000000001</v>
      </c>
      <c r="AJ53" s="164">
        <v>-42.2</v>
      </c>
      <c r="AK53" s="164">
        <v>-42.68</v>
      </c>
      <c r="AL53" s="164">
        <v>-54.66</v>
      </c>
      <c r="AM53" s="164">
        <v>42.88</v>
      </c>
      <c r="AN53" s="164">
        <v>42.57</v>
      </c>
      <c r="AO53" s="164">
        <v>11.798999999999999</v>
      </c>
      <c r="AP53" s="164">
        <v>9.9678000000000004</v>
      </c>
      <c r="AQ53" s="164">
        <v>65.123199999999997</v>
      </c>
      <c r="AR53" s="164">
        <v>67.668899999999994</v>
      </c>
      <c r="AS53" s="165"/>
      <c r="AT53" s="164">
        <v>-31.212499999999999</v>
      </c>
      <c r="AU53" s="164">
        <v>-31.3264</v>
      </c>
      <c r="AV53" s="164">
        <v>6.9090999999999996</v>
      </c>
      <c r="AW53" s="164">
        <v>7.4314</v>
      </c>
      <c r="AX53" s="164">
        <v>54.119500000000002</v>
      </c>
      <c r="AY53" s="164">
        <v>55.459099999999999</v>
      </c>
      <c r="AZ53" s="164">
        <v>1.5867</v>
      </c>
      <c r="BA53" s="164">
        <v>7.7396000000000003</v>
      </c>
      <c r="BB53" s="164">
        <v>-357.41269999999997</v>
      </c>
      <c r="BC53" s="164">
        <v>22.3796</v>
      </c>
      <c r="BD53" s="164">
        <v>-10.199999999999999</v>
      </c>
      <c r="BE53" s="164">
        <v>-10.9</v>
      </c>
      <c r="BF53" s="164">
        <v>39.172600000000003</v>
      </c>
      <c r="BG53" s="164">
        <v>37.388800000000003</v>
      </c>
      <c r="BH53" s="164">
        <v>-7.4535999999999998</v>
      </c>
      <c r="BI53" s="165"/>
      <c r="BJ53" s="164">
        <v>-45.655500000000004</v>
      </c>
      <c r="BK53" s="164">
        <v>2.3778000000000001</v>
      </c>
      <c r="BL53" s="164">
        <v>7.5576999999999996</v>
      </c>
      <c r="BM53" s="164">
        <v>5.0909000000000004</v>
      </c>
      <c r="BN53" s="164">
        <v>412.7627</v>
      </c>
      <c r="BO53" s="164">
        <v>124.63760000000001</v>
      </c>
      <c r="BP53" s="164">
        <v>124.607</v>
      </c>
      <c r="BQ53" s="164">
        <v>-471.96280000000002</v>
      </c>
      <c r="BR53" s="164">
        <v>404.26060000000001</v>
      </c>
      <c r="BS53" s="165"/>
      <c r="BT53" s="164">
        <v>-44.700499999999998</v>
      </c>
      <c r="BU53" s="164">
        <v>45.802500000000002</v>
      </c>
      <c r="BV53" s="164">
        <v>85.544700000000006</v>
      </c>
      <c r="BW53" s="164">
        <v>25.99</v>
      </c>
      <c r="BX53" s="164">
        <v>25.46</v>
      </c>
      <c r="BY53" s="164">
        <v>54</v>
      </c>
      <c r="BZ53" s="164">
        <v>68.459999999999994</v>
      </c>
      <c r="CA53" s="164">
        <v>-102.2051</v>
      </c>
      <c r="CB53" s="164">
        <v>-100.8655</v>
      </c>
      <c r="CC53" s="164">
        <v>147.75739999999999</v>
      </c>
      <c r="CD53" s="164">
        <v>149.35839999999999</v>
      </c>
      <c r="CE53" s="164">
        <v>27.944199999999999</v>
      </c>
      <c r="CF53" s="164">
        <v>-110.93899999999999</v>
      </c>
      <c r="CG53" s="164">
        <v>-111.5395</v>
      </c>
      <c r="CH53" s="164">
        <v>-1.9340999999999999</v>
      </c>
      <c r="CI53" s="164">
        <v>-104.8776</v>
      </c>
      <c r="CJ53" s="165"/>
      <c r="CK53" s="165"/>
      <c r="CL53" s="164">
        <v>-78.400000000000006</v>
      </c>
      <c r="CM53" s="164">
        <v>210.9</v>
      </c>
      <c r="CN53" s="164">
        <v>-13.16</v>
      </c>
      <c r="CO53" s="164">
        <v>-8.9708000000000006</v>
      </c>
      <c r="CP53" s="164">
        <v>-8.3690999999999995</v>
      </c>
      <c r="CQ53" s="164">
        <v>-7.9191000000000003</v>
      </c>
      <c r="CR53" s="164">
        <v>5.9626000000000001</v>
      </c>
      <c r="CS53" s="164">
        <v>5.4219999999999997</v>
      </c>
      <c r="CT53" s="164">
        <v>34.960900000000002</v>
      </c>
      <c r="CU53" s="164">
        <v>-86.198800000000006</v>
      </c>
      <c r="CV53" s="164">
        <v>38.772500000000001</v>
      </c>
      <c r="CW53" s="164">
        <v>15.084099999999999</v>
      </c>
      <c r="CX53" s="164">
        <v>35.35</v>
      </c>
      <c r="CY53" s="164">
        <v>73.34</v>
      </c>
      <c r="CZ53" s="164">
        <v>39.616700000000002</v>
      </c>
      <c r="DA53" s="164">
        <v>37.504600000000003</v>
      </c>
      <c r="DB53" s="164">
        <v>-27.73</v>
      </c>
      <c r="DC53" s="165"/>
      <c r="DD53" s="164">
        <v>105.9225</v>
      </c>
      <c r="DE53" s="164">
        <v>104.75109999999999</v>
      </c>
      <c r="DF53" s="164">
        <v>-156.71530000000001</v>
      </c>
      <c r="DG53" s="165"/>
      <c r="DH53" s="164">
        <v>-16.908000000000001</v>
      </c>
      <c r="DI53" s="164">
        <v>-101.2</v>
      </c>
      <c r="DJ53" s="164">
        <v>-100.4</v>
      </c>
      <c r="DK53" s="164">
        <v>27.704799999999999</v>
      </c>
      <c r="DL53" s="164">
        <v>45.712299999999999</v>
      </c>
      <c r="DM53" s="164">
        <v>57.781100000000002</v>
      </c>
      <c r="DN53" s="164">
        <v>64.471400000000003</v>
      </c>
      <c r="DO53" s="164">
        <v>45.14</v>
      </c>
      <c r="DP53" s="164">
        <v>-7.22</v>
      </c>
      <c r="DQ53" s="164">
        <v>50.746499999999997</v>
      </c>
      <c r="DR53" s="164">
        <v>156.60890000000001</v>
      </c>
      <c r="DS53" s="164">
        <v>-21.42</v>
      </c>
      <c r="DT53" s="164">
        <v>-21.77</v>
      </c>
      <c r="DU53" s="164">
        <v>103.6</v>
      </c>
      <c r="DV53" s="164">
        <v>60.56</v>
      </c>
      <c r="DW53" s="164">
        <v>157.03639999999999</v>
      </c>
      <c r="DX53" s="164">
        <v>153.8364</v>
      </c>
      <c r="DY53" s="164">
        <v>-51.048000000000002</v>
      </c>
      <c r="DZ53" s="164">
        <v>-49.936399999999999</v>
      </c>
      <c r="EA53" s="164">
        <v>202.25729999999999</v>
      </c>
      <c r="EB53" s="164">
        <v>166.15119999999999</v>
      </c>
      <c r="EC53" s="164">
        <v>159.65219999999999</v>
      </c>
      <c r="ED53" s="164">
        <v>162.7826</v>
      </c>
      <c r="EE53" s="164">
        <v>35.885300000000001</v>
      </c>
      <c r="EF53" s="164">
        <v>16.333300000000001</v>
      </c>
      <c r="EG53" s="164">
        <v>-28.068000000000001</v>
      </c>
      <c r="EH53" s="164">
        <v>485.17779999999999</v>
      </c>
      <c r="EI53" s="164">
        <v>115.59399999999999</v>
      </c>
      <c r="EJ53" s="165"/>
      <c r="EK53" s="164">
        <v>-27.277100000000001</v>
      </c>
      <c r="EL53" s="164">
        <v>-25.518000000000001</v>
      </c>
      <c r="EM53" s="164">
        <v>48.7395</v>
      </c>
      <c r="EN53" s="164">
        <v>-36.634099999999997</v>
      </c>
      <c r="EO53" s="164">
        <v>-34.008400000000002</v>
      </c>
      <c r="EP53" s="164">
        <v>58.415999999999997</v>
      </c>
      <c r="EQ53" s="164">
        <v>-58.7254</v>
      </c>
      <c r="ER53" s="164">
        <v>-59.866199999999999</v>
      </c>
      <c r="ES53" s="164">
        <v>23.2485</v>
      </c>
      <c r="ET53" s="164">
        <v>16.96</v>
      </c>
      <c r="EU53" s="164">
        <v>-11.56</v>
      </c>
      <c r="EV53" s="164">
        <v>1</v>
      </c>
      <c r="EW53" s="164">
        <v>8.7451000000000008</v>
      </c>
      <c r="EX53" s="164">
        <v>-107.0363</v>
      </c>
      <c r="EY53" s="164">
        <v>-14.8222</v>
      </c>
      <c r="EZ53" s="164">
        <v>-14.3504</v>
      </c>
      <c r="FA53" s="164">
        <v>5.3727999999999998</v>
      </c>
      <c r="FB53" s="164">
        <v>-13.667199999999999</v>
      </c>
      <c r="FC53" s="164">
        <v>-23.077000000000002</v>
      </c>
      <c r="FD53" s="165"/>
      <c r="FE53" s="165"/>
      <c r="FF53" s="164">
        <v>3.1135999999999999</v>
      </c>
      <c r="FG53" s="164">
        <v>39.542400000000001</v>
      </c>
      <c r="FH53" s="164">
        <v>40.338799999999999</v>
      </c>
      <c r="FI53" s="164">
        <v>38.738</v>
      </c>
      <c r="FJ53" s="164">
        <v>101.646</v>
      </c>
      <c r="FK53" s="164">
        <v>101.646</v>
      </c>
      <c r="FL53" s="164">
        <v>-20.931999999999999</v>
      </c>
      <c r="FM53" s="164">
        <v>52.755299999999998</v>
      </c>
      <c r="FN53" s="164">
        <v>52.783000000000001</v>
      </c>
      <c r="FO53" s="164">
        <v>-12.866199999999999</v>
      </c>
      <c r="FP53" s="164">
        <v>9.1578999999999997</v>
      </c>
      <c r="FQ53" s="164">
        <v>-27.23</v>
      </c>
      <c r="FR53" s="164">
        <v>-24.72</v>
      </c>
      <c r="FS53" s="164">
        <v>19.078099999999999</v>
      </c>
      <c r="FT53" s="164">
        <v>1.2332000000000001</v>
      </c>
      <c r="FU53" s="164">
        <v>-12.41</v>
      </c>
      <c r="FV53" s="164">
        <v>23.57</v>
      </c>
      <c r="FW53" s="164">
        <v>-26.897300000000001</v>
      </c>
      <c r="FX53" s="164">
        <v>10.2051</v>
      </c>
      <c r="FY53" s="164">
        <v>-9.2110000000000003</v>
      </c>
      <c r="FZ53" s="164">
        <v>4.319</v>
      </c>
      <c r="GA53" s="165"/>
      <c r="GB53" s="164">
        <v>23.95</v>
      </c>
      <c r="GC53" s="164">
        <v>-9.9122000000000003</v>
      </c>
      <c r="GD53" s="164">
        <v>12.1503</v>
      </c>
      <c r="GE53" s="165"/>
      <c r="GF53" s="164">
        <v>75.193899999999999</v>
      </c>
      <c r="GG53" s="164">
        <v>23.6</v>
      </c>
      <c r="GH53" s="164">
        <v>-21.863700000000001</v>
      </c>
      <c r="GI53" s="165"/>
      <c r="GJ53" s="164">
        <v>0</v>
      </c>
      <c r="GK53" s="164">
        <v>2.1448999999999998</v>
      </c>
      <c r="GL53" s="165"/>
      <c r="GM53" s="165"/>
      <c r="GN53" s="164">
        <v>-13.2113</v>
      </c>
      <c r="GO53" s="164">
        <v>-36.6554</v>
      </c>
      <c r="GP53" s="164">
        <v>19.636099999999999</v>
      </c>
      <c r="GQ53" s="164">
        <v>56.973700000000001</v>
      </c>
      <c r="GR53" s="164">
        <v>65.094300000000004</v>
      </c>
      <c r="GS53" s="164">
        <v>64.1738</v>
      </c>
      <c r="GT53" s="164">
        <v>-151.8117</v>
      </c>
      <c r="GU53" s="164">
        <v>-22.361799999999999</v>
      </c>
      <c r="GV53" s="164">
        <v>32.5458</v>
      </c>
      <c r="GW53" s="164">
        <v>-49.480200000000004</v>
      </c>
      <c r="GX53" s="164">
        <v>11.003</v>
      </c>
      <c r="GY53" s="164">
        <v>11.418799999999999</v>
      </c>
      <c r="GZ53" s="164">
        <v>11.119400000000001</v>
      </c>
      <c r="HA53" s="164">
        <v>12.617900000000001</v>
      </c>
      <c r="HB53" s="164">
        <v>127.4263</v>
      </c>
      <c r="HC53" s="164">
        <v>128.0797</v>
      </c>
      <c r="HD53" s="164">
        <v>282.89999999999998</v>
      </c>
      <c r="HE53" s="164">
        <v>-281.72210000000001</v>
      </c>
      <c r="HF53" s="164">
        <v>-551.88310000000001</v>
      </c>
      <c r="HG53" s="164">
        <v>550.58820000000003</v>
      </c>
      <c r="HH53" s="164">
        <v>547.27359999999999</v>
      </c>
      <c r="HI53" s="164">
        <v>-120.34820000000001</v>
      </c>
      <c r="HJ53" s="164">
        <v>-123.4212</v>
      </c>
      <c r="HK53" s="164">
        <v>-52.237099999999998</v>
      </c>
      <c r="HL53" s="164">
        <v>-43.304499999999997</v>
      </c>
      <c r="HM53" s="164">
        <v>78.653499999999994</v>
      </c>
      <c r="HN53" s="164">
        <v>78.174899999999994</v>
      </c>
      <c r="HO53" s="165"/>
      <c r="HP53" s="165"/>
      <c r="HQ53" s="164">
        <v>42.784199999999998</v>
      </c>
      <c r="HR53" s="164">
        <v>41.9602</v>
      </c>
      <c r="HS53" s="164">
        <v>-63.314599999999999</v>
      </c>
      <c r="HT53" s="164">
        <v>-63.421900000000001</v>
      </c>
      <c r="HU53" s="164">
        <v>66.459999999999994</v>
      </c>
      <c r="HV53" s="164">
        <v>66.349999999999994</v>
      </c>
      <c r="HW53" s="164">
        <v>48.2</v>
      </c>
      <c r="HX53" s="164">
        <v>48.3</v>
      </c>
      <c r="HY53" s="164">
        <v>22.7864</v>
      </c>
      <c r="HZ53" s="164">
        <v>27.84</v>
      </c>
      <c r="IA53" s="164">
        <v>-312.4982</v>
      </c>
      <c r="IB53" s="164">
        <v>111.5853</v>
      </c>
      <c r="IC53" s="164">
        <v>111.447</v>
      </c>
      <c r="ID53" s="164">
        <v>14.6</v>
      </c>
      <c r="IE53" s="164">
        <v>-64.3</v>
      </c>
      <c r="IF53" s="164">
        <v>-42.9</v>
      </c>
      <c r="IG53" s="164">
        <v>-43</v>
      </c>
      <c r="IH53" s="165"/>
      <c r="II53" s="164">
        <v>1.4442999999999999</v>
      </c>
      <c r="IJ53" s="164">
        <v>-539.83770000000004</v>
      </c>
      <c r="IK53" s="164">
        <v>-84.3733</v>
      </c>
      <c r="IL53" s="164">
        <v>499.01209999999998</v>
      </c>
      <c r="IM53" s="164">
        <v>397.2364</v>
      </c>
      <c r="IN53" s="164">
        <v>-45.594000000000001</v>
      </c>
      <c r="IO53" s="164">
        <v>-386.22089999999997</v>
      </c>
      <c r="IP53" s="164">
        <v>387.64550000000003</v>
      </c>
      <c r="IQ53" s="164">
        <v>-148.3143</v>
      </c>
      <c r="IR53" s="164">
        <v>-195.9718</v>
      </c>
      <c r="IS53" s="164">
        <v>-377.18540000000002</v>
      </c>
      <c r="IT53" s="164">
        <v>112.0137</v>
      </c>
      <c r="IU53" s="164">
        <v>115.57859999999999</v>
      </c>
      <c r="IV53" s="164">
        <v>148.36590000000001</v>
      </c>
      <c r="IW53" s="164">
        <v>-477.73289999999997</v>
      </c>
      <c r="IX53" s="164">
        <v>199.7499</v>
      </c>
      <c r="IY53" s="164">
        <v>-285.65660000000003</v>
      </c>
      <c r="IZ53" s="164">
        <v>286.2792</v>
      </c>
      <c r="JA53" s="164">
        <v>-8.9389000000000003</v>
      </c>
      <c r="JB53" s="165"/>
      <c r="JC53" s="164">
        <v>11.92</v>
      </c>
      <c r="JD53" s="164">
        <v>6.2039999999999997</v>
      </c>
      <c r="JE53" s="164">
        <v>6.2190000000000003</v>
      </c>
      <c r="JF53" s="164">
        <v>-11.84</v>
      </c>
      <c r="JG53" s="164">
        <v>-7.04</v>
      </c>
      <c r="JH53" s="165"/>
      <c r="JI53" s="164">
        <v>7.3258999999999999</v>
      </c>
      <c r="JJ53" s="164">
        <v>-37.792000000000002</v>
      </c>
      <c r="JK53" s="164">
        <v>-54.463999999999999</v>
      </c>
      <c r="JL53" s="164">
        <v>58.6</v>
      </c>
      <c r="JM53" s="164">
        <v>54.857999999999997</v>
      </c>
      <c r="JN53" s="164">
        <v>53.865000000000002</v>
      </c>
      <c r="JO53" s="164">
        <v>11.182700000000001</v>
      </c>
      <c r="JP53" s="164">
        <v>13.3855</v>
      </c>
      <c r="JQ53" s="164">
        <v>48.365200000000002</v>
      </c>
      <c r="JR53" s="164">
        <v>48.958799999999997</v>
      </c>
      <c r="JS53" s="164">
        <v>48.879100000000001</v>
      </c>
      <c r="JT53" s="165"/>
      <c r="JU53" s="164">
        <v>66.400000000000006</v>
      </c>
      <c r="JV53" s="164">
        <v>31.215599999999998</v>
      </c>
      <c r="JW53" s="164">
        <v>7.66</v>
      </c>
      <c r="JX53" s="165"/>
      <c r="JY53" s="164">
        <v>-39.511499999999998</v>
      </c>
      <c r="JZ53" s="164">
        <v>77.102500000000006</v>
      </c>
      <c r="KA53" s="164">
        <v>52.91</v>
      </c>
      <c r="KB53" s="164">
        <v>-39.173900000000003</v>
      </c>
      <c r="KC53" s="164">
        <v>-75.901399999999995</v>
      </c>
      <c r="KD53" s="164">
        <v>42.13</v>
      </c>
      <c r="KE53" s="164">
        <v>33.606699999999996</v>
      </c>
      <c r="KF53" s="164">
        <v>-73.2</v>
      </c>
      <c r="KG53" s="164">
        <v>75.3</v>
      </c>
      <c r="KH53" s="165"/>
      <c r="KI53" s="165"/>
    </row>
    <row r="54" spans="1:295" ht="18" customHeight="1" x14ac:dyDescent="0.25">
      <c r="A54" s="159" t="s">
        <v>43</v>
      </c>
      <c r="B54" s="159" t="s">
        <v>918</v>
      </c>
      <c r="C54" s="163">
        <v>0</v>
      </c>
      <c r="D54" s="164">
        <v>18.873899999999999</v>
      </c>
      <c r="E54" s="164">
        <v>-37.796199999999999</v>
      </c>
      <c r="F54" s="164">
        <v>-37.296799999999998</v>
      </c>
      <c r="G54" s="164">
        <v>20.107299999999999</v>
      </c>
      <c r="H54" s="165"/>
      <c r="I54" s="164">
        <v>39.959000000000003</v>
      </c>
      <c r="J54" s="164">
        <v>-92.207499999999996</v>
      </c>
      <c r="K54" s="164">
        <v>43.022199999999998</v>
      </c>
      <c r="L54" s="164">
        <v>21.915299999999998</v>
      </c>
      <c r="M54" s="164">
        <v>21.596900000000002</v>
      </c>
      <c r="N54" s="164">
        <v>22.2</v>
      </c>
      <c r="O54" s="164">
        <v>-35.845999999999997</v>
      </c>
      <c r="P54" s="164">
        <v>30.8</v>
      </c>
      <c r="Q54" s="164">
        <v>11.592000000000001</v>
      </c>
      <c r="R54" s="164">
        <v>-30.8</v>
      </c>
      <c r="S54" s="164">
        <v>13.601599999999999</v>
      </c>
      <c r="T54" s="164">
        <v>189.1936</v>
      </c>
      <c r="U54" s="164">
        <v>6.8109000000000002</v>
      </c>
      <c r="V54" s="164">
        <v>7.0483000000000002</v>
      </c>
      <c r="W54" s="164">
        <v>11.649800000000001</v>
      </c>
      <c r="X54" s="164">
        <v>4.5724999999999998</v>
      </c>
      <c r="Y54" s="164">
        <v>6.1154999999999999</v>
      </c>
      <c r="Z54" s="164">
        <v>8.0677000000000003</v>
      </c>
      <c r="AA54" s="165"/>
      <c r="AB54" s="165"/>
      <c r="AC54" s="164">
        <v>-82.21</v>
      </c>
      <c r="AD54" s="164">
        <v>-0.02</v>
      </c>
      <c r="AE54" s="165"/>
      <c r="AF54" s="164">
        <v>-19.98</v>
      </c>
      <c r="AG54" s="164">
        <v>33</v>
      </c>
      <c r="AH54" s="164">
        <v>9.6679999999999993</v>
      </c>
      <c r="AI54" s="164">
        <v>0.217</v>
      </c>
      <c r="AJ54" s="164">
        <v>-41.89</v>
      </c>
      <c r="AK54" s="164">
        <v>-42.02</v>
      </c>
      <c r="AL54" s="164">
        <v>-42.22</v>
      </c>
      <c r="AM54" s="164">
        <v>42.19</v>
      </c>
      <c r="AN54" s="164">
        <v>41.7</v>
      </c>
      <c r="AO54" s="164">
        <v>11.142300000000001</v>
      </c>
      <c r="AP54" s="164">
        <v>10.6609</v>
      </c>
      <c r="AQ54" s="164">
        <v>62.626399999999997</v>
      </c>
      <c r="AR54" s="164">
        <v>64.735200000000006</v>
      </c>
      <c r="AS54" s="165"/>
      <c r="AT54" s="164">
        <v>-40.3217</v>
      </c>
      <c r="AU54" s="164">
        <v>-39.202199999999998</v>
      </c>
      <c r="AV54" s="164">
        <v>33.680900000000001</v>
      </c>
      <c r="AW54" s="164">
        <v>32.5672</v>
      </c>
      <c r="AX54" s="164">
        <v>51.038499999999999</v>
      </c>
      <c r="AY54" s="164">
        <v>52.913899999999998</v>
      </c>
      <c r="AZ54" s="164">
        <v>3.6806000000000001</v>
      </c>
      <c r="BA54" s="164">
        <v>25.778400000000001</v>
      </c>
      <c r="BB54" s="164">
        <v>-352.32600000000002</v>
      </c>
      <c r="BC54" s="164">
        <v>26.232099999999999</v>
      </c>
      <c r="BD54" s="164">
        <v>-12.1</v>
      </c>
      <c r="BE54" s="164">
        <v>-12.5</v>
      </c>
      <c r="BF54" s="164">
        <v>46.962400000000002</v>
      </c>
      <c r="BG54" s="164">
        <v>46.054600000000001</v>
      </c>
      <c r="BH54" s="164">
        <v>-7.2385000000000002</v>
      </c>
      <c r="BI54" s="165"/>
      <c r="BJ54" s="164">
        <v>-57.719099999999997</v>
      </c>
      <c r="BK54" s="164">
        <v>2.3732000000000002</v>
      </c>
      <c r="BL54" s="164">
        <v>7.5796999999999999</v>
      </c>
      <c r="BM54" s="164">
        <v>5.1332000000000004</v>
      </c>
      <c r="BN54" s="164">
        <v>413.55619999999999</v>
      </c>
      <c r="BO54" s="164">
        <v>103.1831</v>
      </c>
      <c r="BP54" s="164">
        <v>103.3356</v>
      </c>
      <c r="BQ54" s="164">
        <v>-419.85239999999999</v>
      </c>
      <c r="BR54" s="164">
        <v>381.20249999999999</v>
      </c>
      <c r="BS54" s="165"/>
      <c r="BT54" s="164">
        <v>-75.353800000000007</v>
      </c>
      <c r="BU54" s="164">
        <v>76.435400000000001</v>
      </c>
      <c r="BV54" s="164">
        <v>81.163700000000006</v>
      </c>
      <c r="BW54" s="164">
        <v>24.48</v>
      </c>
      <c r="BX54" s="164">
        <v>22.81</v>
      </c>
      <c r="BY54" s="164">
        <v>50.7</v>
      </c>
      <c r="BZ54" s="164">
        <v>65.58</v>
      </c>
      <c r="CA54" s="164">
        <v>-99.525899999999993</v>
      </c>
      <c r="CB54" s="164">
        <v>-98.454300000000003</v>
      </c>
      <c r="CC54" s="164">
        <v>145.3973</v>
      </c>
      <c r="CD54" s="164">
        <v>146.31370000000001</v>
      </c>
      <c r="CE54" s="164">
        <v>28.359400000000001</v>
      </c>
      <c r="CF54" s="164">
        <v>-108.2098</v>
      </c>
      <c r="CG54" s="164">
        <v>-108.2439</v>
      </c>
      <c r="CH54" s="164">
        <v>3.5900000000000001E-2</v>
      </c>
      <c r="CI54" s="164">
        <v>-94.257999999999996</v>
      </c>
      <c r="CJ54" s="165"/>
      <c r="CK54" s="165"/>
      <c r="CL54" s="164">
        <v>-65.400000000000006</v>
      </c>
      <c r="CM54" s="164">
        <v>188.9</v>
      </c>
      <c r="CN54" s="164">
        <v>-12.99</v>
      </c>
      <c r="CO54" s="164">
        <v>-6.4831000000000003</v>
      </c>
      <c r="CP54" s="164">
        <v>-6.3815999999999997</v>
      </c>
      <c r="CQ54" s="164">
        <v>-5.6905000000000001</v>
      </c>
      <c r="CR54" s="164">
        <v>7.6220999999999997</v>
      </c>
      <c r="CS54" s="164">
        <v>6.0118</v>
      </c>
      <c r="CT54" s="164">
        <v>19.958200000000001</v>
      </c>
      <c r="CU54" s="164">
        <v>-68.545900000000003</v>
      </c>
      <c r="CV54" s="164">
        <v>21.168700000000001</v>
      </c>
      <c r="CW54" s="164">
        <v>14.201499999999999</v>
      </c>
      <c r="CX54" s="164">
        <v>29.56</v>
      </c>
      <c r="CY54" s="164">
        <v>68.069999999999993</v>
      </c>
      <c r="CZ54" s="164">
        <v>38.2104</v>
      </c>
      <c r="DA54" s="164">
        <v>36.186199999999999</v>
      </c>
      <c r="DB54" s="164">
        <v>-27.1</v>
      </c>
      <c r="DC54" s="165"/>
      <c r="DD54" s="164">
        <v>94.681200000000004</v>
      </c>
      <c r="DE54" s="164">
        <v>92.865600000000001</v>
      </c>
      <c r="DF54" s="164">
        <v>-121.9046</v>
      </c>
      <c r="DG54" s="165"/>
      <c r="DH54" s="164">
        <v>-16.332699999999999</v>
      </c>
      <c r="DI54" s="164">
        <v>-93.8</v>
      </c>
      <c r="DJ54" s="164">
        <v>-93.3</v>
      </c>
      <c r="DK54" s="164">
        <v>27.6828</v>
      </c>
      <c r="DL54" s="164">
        <v>42.782600000000002</v>
      </c>
      <c r="DM54" s="164">
        <v>50.736499999999999</v>
      </c>
      <c r="DN54" s="164">
        <v>60.955800000000004</v>
      </c>
      <c r="DO54" s="164">
        <v>42.4</v>
      </c>
      <c r="DP54" s="164">
        <v>-5.45</v>
      </c>
      <c r="DQ54" s="164">
        <v>49.463999999999999</v>
      </c>
      <c r="DR54" s="164">
        <v>120.73690000000001</v>
      </c>
      <c r="DS54" s="164">
        <v>-20.149999999999999</v>
      </c>
      <c r="DT54" s="164">
        <v>-20.39</v>
      </c>
      <c r="DU54" s="164">
        <v>96.43</v>
      </c>
      <c r="DV54" s="164">
        <v>60.48</v>
      </c>
      <c r="DW54" s="164">
        <v>120.4727</v>
      </c>
      <c r="DX54" s="164">
        <v>118.1455</v>
      </c>
      <c r="DY54" s="164">
        <v>-57.8523</v>
      </c>
      <c r="DZ54" s="164">
        <v>-58.263599999999997</v>
      </c>
      <c r="EA54" s="164">
        <v>173.4753</v>
      </c>
      <c r="EB54" s="164">
        <v>136.6294</v>
      </c>
      <c r="EC54" s="164">
        <v>131.7269</v>
      </c>
      <c r="ED54" s="164">
        <v>134.256</v>
      </c>
      <c r="EE54" s="164">
        <v>48.781399999999998</v>
      </c>
      <c r="EF54" s="164">
        <v>31.472999999999999</v>
      </c>
      <c r="EG54" s="164">
        <v>-26.65</v>
      </c>
      <c r="EH54" s="164">
        <v>437.15910000000002</v>
      </c>
      <c r="EI54" s="164">
        <v>127.0068</v>
      </c>
      <c r="EJ54" s="165"/>
      <c r="EK54" s="164">
        <v>-26.722200000000001</v>
      </c>
      <c r="EL54" s="164">
        <v>-25.258400000000002</v>
      </c>
      <c r="EM54" s="164">
        <v>31.184699999999999</v>
      </c>
      <c r="EN54" s="164">
        <v>-43.176000000000002</v>
      </c>
      <c r="EO54" s="164">
        <v>-39.738</v>
      </c>
      <c r="EP54" s="164">
        <v>158.268</v>
      </c>
      <c r="EQ54" s="164">
        <v>-74.387</v>
      </c>
      <c r="ER54" s="164">
        <v>-75.329400000000007</v>
      </c>
      <c r="ES54" s="164">
        <v>6.0621999999999998</v>
      </c>
      <c r="ET54" s="164">
        <v>0</v>
      </c>
      <c r="EU54" s="164">
        <v>-12.24</v>
      </c>
      <c r="EV54" s="164">
        <v>109</v>
      </c>
      <c r="EW54" s="164">
        <v>8.0168999999999997</v>
      </c>
      <c r="EX54" s="164">
        <v>-117.7835</v>
      </c>
      <c r="EY54" s="164">
        <v>-15.508599999999999</v>
      </c>
      <c r="EZ54" s="164">
        <v>-14.917999999999999</v>
      </c>
      <c r="FA54" s="164">
        <v>6.9843999999999999</v>
      </c>
      <c r="FB54" s="164">
        <v>-29.929400000000001</v>
      </c>
      <c r="FC54" s="164">
        <v>-5.7675000000000001</v>
      </c>
      <c r="FD54" s="165"/>
      <c r="FE54" s="165"/>
      <c r="FF54" s="164">
        <v>2.9344000000000001</v>
      </c>
      <c r="FG54" s="164">
        <v>40.121099999999998</v>
      </c>
      <c r="FH54" s="164">
        <v>39.550600000000003</v>
      </c>
      <c r="FI54" s="164">
        <v>38.856099999999998</v>
      </c>
      <c r="FJ54" s="164">
        <v>101.4785</v>
      </c>
      <c r="FK54" s="164">
        <v>100.97620000000001</v>
      </c>
      <c r="FL54" s="164">
        <v>-23.109000000000002</v>
      </c>
      <c r="FM54" s="164">
        <v>60.9056</v>
      </c>
      <c r="FN54" s="164">
        <v>59.9833</v>
      </c>
      <c r="FO54" s="164">
        <v>-18.979500000000002</v>
      </c>
      <c r="FP54" s="164">
        <v>0</v>
      </c>
      <c r="FQ54" s="164">
        <v>-27.442399999999999</v>
      </c>
      <c r="FR54" s="164">
        <v>-26.79</v>
      </c>
      <c r="FS54" s="164">
        <v>19.288</v>
      </c>
      <c r="FT54" s="164">
        <v>1.127</v>
      </c>
      <c r="FU54" s="164">
        <v>-12.3</v>
      </c>
      <c r="FV54" s="164">
        <v>24.77</v>
      </c>
      <c r="FW54" s="164">
        <v>-27.1449</v>
      </c>
      <c r="FX54" s="164">
        <v>9.8869000000000007</v>
      </c>
      <c r="FY54" s="164">
        <v>-9.5960000000000001</v>
      </c>
      <c r="FZ54" s="164">
        <v>4.0839999999999996</v>
      </c>
      <c r="GA54" s="165"/>
      <c r="GB54" s="164">
        <v>23.34</v>
      </c>
      <c r="GC54" s="164">
        <v>-3.4045000000000001</v>
      </c>
      <c r="GD54" s="164">
        <v>18.902799999999999</v>
      </c>
      <c r="GE54" s="164">
        <v>17.16</v>
      </c>
      <c r="GF54" s="164">
        <v>74.369500000000002</v>
      </c>
      <c r="GG54" s="164">
        <v>24</v>
      </c>
      <c r="GH54" s="164">
        <v>-20.988199999999999</v>
      </c>
      <c r="GI54" s="165"/>
      <c r="GJ54" s="165"/>
      <c r="GK54" s="164">
        <v>1.9799</v>
      </c>
      <c r="GL54" s="165"/>
      <c r="GM54" s="165"/>
      <c r="GN54" s="164">
        <v>-12.538600000000001</v>
      </c>
      <c r="GO54" s="164">
        <v>-33.166400000000003</v>
      </c>
      <c r="GP54" s="164">
        <v>21.060700000000001</v>
      </c>
      <c r="GQ54" s="164">
        <v>51.931800000000003</v>
      </c>
      <c r="GR54" s="164">
        <v>62.317300000000003</v>
      </c>
      <c r="GS54" s="164">
        <v>65.228300000000004</v>
      </c>
      <c r="GT54" s="164">
        <v>-147.4735</v>
      </c>
      <c r="GU54" s="164">
        <v>-20.7422</v>
      </c>
      <c r="GV54" s="164">
        <v>31.631399999999999</v>
      </c>
      <c r="GW54" s="164">
        <v>-45.272599999999997</v>
      </c>
      <c r="GX54" s="164">
        <v>11.943899999999999</v>
      </c>
      <c r="GY54" s="164">
        <v>8.8491</v>
      </c>
      <c r="GZ54" s="164">
        <v>8.5655999999999999</v>
      </c>
      <c r="HA54" s="164">
        <v>14</v>
      </c>
      <c r="HB54" s="164">
        <v>124.8707</v>
      </c>
      <c r="HC54" s="164">
        <v>127.57080000000001</v>
      </c>
      <c r="HD54" s="164">
        <v>282.5</v>
      </c>
      <c r="HE54" s="164">
        <v>-283.81229999999999</v>
      </c>
      <c r="HF54" s="164">
        <v>-551.2432</v>
      </c>
      <c r="HG54" s="164">
        <v>553.53679999999997</v>
      </c>
      <c r="HH54" s="164">
        <v>552.58399999999995</v>
      </c>
      <c r="HI54" s="164">
        <v>-120.6678</v>
      </c>
      <c r="HJ54" s="164">
        <v>-121.7612</v>
      </c>
      <c r="HK54" s="164">
        <v>-52.621899999999997</v>
      </c>
      <c r="HL54" s="164">
        <v>-44.507899999999999</v>
      </c>
      <c r="HM54" s="164">
        <v>74.020799999999994</v>
      </c>
      <c r="HN54" s="164">
        <v>74.734099999999998</v>
      </c>
      <c r="HO54" s="165"/>
      <c r="HP54" s="165"/>
      <c r="HQ54" s="164">
        <v>40.433100000000003</v>
      </c>
      <c r="HR54" s="164">
        <v>39.565100000000001</v>
      </c>
      <c r="HS54" s="164">
        <v>-58.188400000000001</v>
      </c>
      <c r="HT54" s="164">
        <v>-57.397500000000001</v>
      </c>
      <c r="HU54" s="164">
        <v>71.459999999999994</v>
      </c>
      <c r="HV54" s="164">
        <v>71.37</v>
      </c>
      <c r="HW54" s="164">
        <v>46.6</v>
      </c>
      <c r="HX54" s="164">
        <v>46.6</v>
      </c>
      <c r="HY54" s="164">
        <v>22.4575</v>
      </c>
      <c r="HZ54" s="164">
        <v>26.08</v>
      </c>
      <c r="IA54" s="164">
        <v>-303.6576</v>
      </c>
      <c r="IB54" s="164">
        <v>111.66</v>
      </c>
      <c r="IC54" s="164">
        <v>111.3728</v>
      </c>
      <c r="ID54" s="164">
        <v>13.9</v>
      </c>
      <c r="IE54" s="164">
        <v>-68.5</v>
      </c>
      <c r="IF54" s="164">
        <v>-38.799999999999997</v>
      </c>
      <c r="IG54" s="164">
        <v>-38.799999999999997</v>
      </c>
      <c r="IH54" s="164">
        <v>1.5394000000000001</v>
      </c>
      <c r="II54" s="164">
        <v>1.3187</v>
      </c>
      <c r="IJ54" s="164">
        <v>-543.15869999999995</v>
      </c>
      <c r="IK54" s="164">
        <v>-96.867900000000006</v>
      </c>
      <c r="IL54" s="164">
        <v>499.20609999999999</v>
      </c>
      <c r="IM54" s="164">
        <v>399.42410000000001</v>
      </c>
      <c r="IN54" s="164">
        <v>-41.344299999999997</v>
      </c>
      <c r="IO54" s="164">
        <v>-382.52539999999999</v>
      </c>
      <c r="IP54" s="164">
        <v>382.21050000000002</v>
      </c>
      <c r="IQ54" s="164">
        <v>-141.99780000000001</v>
      </c>
      <c r="IR54" s="164">
        <v>-195.2593</v>
      </c>
      <c r="IS54" s="164">
        <v>-381.42579999999998</v>
      </c>
      <c r="IT54" s="164">
        <v>115.1087</v>
      </c>
      <c r="IU54" s="164">
        <v>115.7098</v>
      </c>
      <c r="IV54" s="164">
        <v>139.77160000000001</v>
      </c>
      <c r="IW54" s="164">
        <v>-478.85739999999998</v>
      </c>
      <c r="IX54" s="164">
        <v>198.8828</v>
      </c>
      <c r="IY54" s="164">
        <v>-281.71140000000003</v>
      </c>
      <c r="IZ54" s="164">
        <v>284.60879999999997</v>
      </c>
      <c r="JA54" s="164">
        <v>-9.2272999999999996</v>
      </c>
      <c r="JB54" s="165"/>
      <c r="JC54" s="164">
        <v>11.52</v>
      </c>
      <c r="JD54" s="164">
        <v>6.0129999999999999</v>
      </c>
      <c r="JE54" s="164">
        <v>6.0010000000000003</v>
      </c>
      <c r="JF54" s="164">
        <v>-12.16</v>
      </c>
      <c r="JG54" s="164">
        <v>-7.28</v>
      </c>
      <c r="JH54" s="165"/>
      <c r="JI54" s="164">
        <v>7.9423000000000004</v>
      </c>
      <c r="JJ54" s="164">
        <v>-38.820500000000003</v>
      </c>
      <c r="JK54" s="164">
        <v>-56.252400000000002</v>
      </c>
      <c r="JL54" s="164">
        <v>61.1</v>
      </c>
      <c r="JM54" s="164">
        <v>54.191000000000003</v>
      </c>
      <c r="JN54" s="164">
        <v>54.692999999999998</v>
      </c>
      <c r="JO54" s="164">
        <v>11.189500000000001</v>
      </c>
      <c r="JP54" s="164">
        <v>13.5906</v>
      </c>
      <c r="JQ54" s="164">
        <v>50.752299999999998</v>
      </c>
      <c r="JR54" s="164">
        <v>48.613700000000001</v>
      </c>
      <c r="JS54" s="164">
        <v>50.194699999999997</v>
      </c>
      <c r="JT54" s="165"/>
      <c r="JU54" s="164">
        <v>70.5</v>
      </c>
      <c r="JV54" s="164">
        <v>32.327199999999998</v>
      </c>
      <c r="JW54" s="164">
        <v>7.12</v>
      </c>
      <c r="JX54" s="165"/>
      <c r="JY54" s="164">
        <v>-40.296999999999997</v>
      </c>
      <c r="JZ54" s="164">
        <v>77.1267</v>
      </c>
      <c r="KA54" s="164">
        <v>54.209200000000003</v>
      </c>
      <c r="KB54" s="164">
        <v>-38.982900000000001</v>
      </c>
      <c r="KC54" s="164">
        <v>-76.0702</v>
      </c>
      <c r="KD54" s="164">
        <v>43.565300000000001</v>
      </c>
      <c r="KE54" s="164">
        <v>31.9697</v>
      </c>
      <c r="KF54" s="164">
        <v>-78.7</v>
      </c>
      <c r="KG54" s="164">
        <v>79.2</v>
      </c>
      <c r="KH54" s="165"/>
      <c r="KI54" s="165"/>
    </row>
    <row r="55" spans="1:295" ht="18" customHeight="1" x14ac:dyDescent="0.25">
      <c r="A55" s="159" t="s">
        <v>43</v>
      </c>
      <c r="B55" s="159" t="s">
        <v>919</v>
      </c>
      <c r="C55" s="163">
        <v>0</v>
      </c>
      <c r="D55" s="164">
        <v>17.985800000000001</v>
      </c>
      <c r="E55" s="164">
        <v>-35.914099999999998</v>
      </c>
      <c r="F55" s="164">
        <v>-32.977699999999999</v>
      </c>
      <c r="G55" s="164">
        <v>18.779399999999999</v>
      </c>
      <c r="H55" s="165"/>
      <c r="I55" s="164">
        <v>37.300699999999999</v>
      </c>
      <c r="J55" s="164">
        <v>-84.8386</v>
      </c>
      <c r="K55" s="164">
        <v>40.8992</v>
      </c>
      <c r="L55" s="164">
        <v>20.6814</v>
      </c>
      <c r="M55" s="164">
        <v>20.2653</v>
      </c>
      <c r="N55" s="164">
        <v>22.2</v>
      </c>
      <c r="O55" s="164">
        <v>-32.201000000000001</v>
      </c>
      <c r="P55" s="164">
        <v>28.6</v>
      </c>
      <c r="Q55" s="164">
        <v>10.763999999999999</v>
      </c>
      <c r="R55" s="164">
        <v>-28.6</v>
      </c>
      <c r="S55" s="164">
        <v>13.0905</v>
      </c>
      <c r="T55" s="164">
        <v>175.256</v>
      </c>
      <c r="U55" s="164">
        <v>5.7828999999999997</v>
      </c>
      <c r="V55" s="164">
        <v>6.0720999999999998</v>
      </c>
      <c r="W55" s="164">
        <v>9.8971</v>
      </c>
      <c r="X55" s="164">
        <v>4.0707000000000004</v>
      </c>
      <c r="Y55" s="164">
        <v>6.0705</v>
      </c>
      <c r="Z55" s="164">
        <v>7.1650999999999998</v>
      </c>
      <c r="AA55" s="165"/>
      <c r="AB55" s="165"/>
      <c r="AC55" s="164">
        <v>-79.91</v>
      </c>
      <c r="AD55" s="165"/>
      <c r="AE55" s="165"/>
      <c r="AF55" s="164">
        <v>-22.2</v>
      </c>
      <c r="AG55" s="164">
        <v>30.8</v>
      </c>
      <c r="AH55" s="164">
        <v>8.1950000000000003</v>
      </c>
      <c r="AI55" s="164">
        <v>0.20799999999999999</v>
      </c>
      <c r="AJ55" s="164">
        <v>-35.92</v>
      </c>
      <c r="AK55" s="164">
        <v>-35.840000000000003</v>
      </c>
      <c r="AL55" s="164">
        <v>-51.47</v>
      </c>
      <c r="AM55" s="164">
        <v>36.380000000000003</v>
      </c>
      <c r="AN55" s="164">
        <v>36.43</v>
      </c>
      <c r="AO55" s="164">
        <v>9.2764000000000006</v>
      </c>
      <c r="AP55" s="164">
        <v>11.313700000000001</v>
      </c>
      <c r="AQ55" s="164">
        <v>60.203600000000002</v>
      </c>
      <c r="AR55" s="164">
        <v>62.295999999999999</v>
      </c>
      <c r="AS55" s="165"/>
      <c r="AT55" s="164">
        <v>-30.006799999999998</v>
      </c>
      <c r="AU55" s="164">
        <v>-30.251200000000001</v>
      </c>
      <c r="AV55" s="164">
        <v>7.7586000000000004</v>
      </c>
      <c r="AW55" s="164">
        <v>7.6128</v>
      </c>
      <c r="AX55" s="164">
        <v>50.502600000000001</v>
      </c>
      <c r="AY55" s="164">
        <v>52.110100000000003</v>
      </c>
      <c r="AZ55" s="164">
        <v>0.53979999999999995</v>
      </c>
      <c r="BA55" s="164">
        <v>2.3877000000000002</v>
      </c>
      <c r="BB55" s="164">
        <v>-317.64109999999999</v>
      </c>
      <c r="BC55" s="164">
        <v>25.468900000000001</v>
      </c>
      <c r="BD55" s="164">
        <v>-12</v>
      </c>
      <c r="BE55" s="164">
        <v>-12.7</v>
      </c>
      <c r="BF55" s="164">
        <v>37.471800000000002</v>
      </c>
      <c r="BG55" s="164">
        <v>35.929099999999998</v>
      </c>
      <c r="BH55" s="164">
        <v>-7.3472</v>
      </c>
      <c r="BI55" s="165"/>
      <c r="BJ55" s="164">
        <v>-42.3613</v>
      </c>
      <c r="BK55" s="164">
        <v>1.4138999999999999</v>
      </c>
      <c r="BL55" s="164">
        <v>6.8780999999999999</v>
      </c>
      <c r="BM55" s="164">
        <v>4.5564</v>
      </c>
      <c r="BN55" s="164">
        <v>374.88929999999999</v>
      </c>
      <c r="BO55" s="164">
        <v>98.055899999999994</v>
      </c>
      <c r="BP55" s="164">
        <v>97.659199999999998</v>
      </c>
      <c r="BQ55" s="164">
        <v>-387.48360000000002</v>
      </c>
      <c r="BR55" s="164">
        <v>360.30450000000002</v>
      </c>
      <c r="BS55" s="165"/>
      <c r="BT55" s="164">
        <v>-62.595999999999997</v>
      </c>
      <c r="BU55" s="164">
        <v>61.029400000000003</v>
      </c>
      <c r="BV55" s="164">
        <v>75.944400000000002</v>
      </c>
      <c r="BW55" s="164">
        <v>23.9</v>
      </c>
      <c r="BX55" s="164">
        <v>21.73</v>
      </c>
      <c r="BY55" s="164">
        <v>47.08</v>
      </c>
      <c r="BZ55" s="164">
        <v>62.89</v>
      </c>
      <c r="CA55" s="164">
        <v>-97.784499999999994</v>
      </c>
      <c r="CB55" s="164">
        <v>-97.516599999999997</v>
      </c>
      <c r="CC55" s="164">
        <v>152.1748</v>
      </c>
      <c r="CD55" s="164">
        <v>153.0308</v>
      </c>
      <c r="CE55" s="164">
        <v>27.7441</v>
      </c>
      <c r="CF55" s="164">
        <v>-102.2765</v>
      </c>
      <c r="CG55" s="164">
        <v>-102.02630000000001</v>
      </c>
      <c r="CH55" s="164">
        <v>-7.1099999999999997E-2</v>
      </c>
      <c r="CI55" s="164">
        <v>-91.810100000000006</v>
      </c>
      <c r="CJ55" s="165"/>
      <c r="CK55" s="165"/>
      <c r="CL55" s="164">
        <v>-69.7</v>
      </c>
      <c r="CM55" s="164">
        <v>185.4</v>
      </c>
      <c r="CN55" s="164">
        <v>-12.35</v>
      </c>
      <c r="CO55" s="164">
        <v>-8.5754999999999999</v>
      </c>
      <c r="CP55" s="164">
        <v>-8.0908999999999995</v>
      </c>
      <c r="CQ55" s="164">
        <v>-7.1071</v>
      </c>
      <c r="CR55" s="164">
        <v>0.74580000000000002</v>
      </c>
      <c r="CS55" s="164">
        <v>0.42799999999999999</v>
      </c>
      <c r="CT55" s="164">
        <v>29.788</v>
      </c>
      <c r="CU55" s="164">
        <v>-69.611800000000002</v>
      </c>
      <c r="CV55" s="164">
        <v>30.6829</v>
      </c>
      <c r="CW55" s="164">
        <v>13.0846</v>
      </c>
      <c r="CX55" s="164">
        <v>29.4</v>
      </c>
      <c r="CY55" s="164">
        <v>64.64</v>
      </c>
      <c r="CZ55" s="164">
        <v>35.866700000000002</v>
      </c>
      <c r="DA55" s="164">
        <v>33.988999999999997</v>
      </c>
      <c r="DB55" s="164">
        <v>-25.63</v>
      </c>
      <c r="DC55" s="165"/>
      <c r="DD55" s="164">
        <v>92.597999999999999</v>
      </c>
      <c r="DE55" s="164">
        <v>91.165099999999995</v>
      </c>
      <c r="DF55" s="164">
        <v>-122.6139</v>
      </c>
      <c r="DG55" s="165"/>
      <c r="DH55" s="164">
        <v>-15.394500000000001</v>
      </c>
      <c r="DI55" s="164">
        <v>-89.2</v>
      </c>
      <c r="DJ55" s="164">
        <v>-88.5</v>
      </c>
      <c r="DK55" s="164">
        <v>27.495999999999999</v>
      </c>
      <c r="DL55" s="164">
        <v>39.267000000000003</v>
      </c>
      <c r="DM55" s="164">
        <v>46.509599999999999</v>
      </c>
      <c r="DN55" s="164">
        <v>55.682400000000001</v>
      </c>
      <c r="DO55" s="164">
        <v>39</v>
      </c>
      <c r="DP55" s="164">
        <v>-4.7</v>
      </c>
      <c r="DQ55" s="164">
        <v>47.844000000000001</v>
      </c>
      <c r="DR55" s="164">
        <v>117.83669999999999</v>
      </c>
      <c r="DS55" s="164">
        <v>-21.39</v>
      </c>
      <c r="DT55" s="164">
        <v>-21.69</v>
      </c>
      <c r="DU55" s="164">
        <v>93.46</v>
      </c>
      <c r="DV55" s="164">
        <v>55.79</v>
      </c>
      <c r="DW55" s="164">
        <v>123.01819999999999</v>
      </c>
      <c r="DX55" s="164">
        <v>120.5455</v>
      </c>
      <c r="DY55" s="164">
        <v>-59.887</v>
      </c>
      <c r="DZ55" s="164">
        <v>-58.472700000000003</v>
      </c>
      <c r="EA55" s="164">
        <v>167.29570000000001</v>
      </c>
      <c r="EB55" s="164">
        <v>130.01759999999999</v>
      </c>
      <c r="EC55" s="164">
        <v>124.2469</v>
      </c>
      <c r="ED55" s="164">
        <v>125.78830000000001</v>
      </c>
      <c r="EE55" s="164">
        <v>43.931699999999999</v>
      </c>
      <c r="EF55" s="164">
        <v>20.805800000000001</v>
      </c>
      <c r="EG55" s="164">
        <v>-25.675000000000001</v>
      </c>
      <c r="EH55" s="164">
        <v>401.38220000000001</v>
      </c>
      <c r="EI55" s="164">
        <v>118.6656</v>
      </c>
      <c r="EJ55" s="165"/>
      <c r="EK55" s="164">
        <v>-27.549099999999999</v>
      </c>
      <c r="EL55" s="164">
        <v>-24.654399999999999</v>
      </c>
      <c r="EM55" s="164">
        <v>34.238300000000002</v>
      </c>
      <c r="EN55" s="164">
        <v>-42.639600000000002</v>
      </c>
      <c r="EO55" s="164">
        <v>-42.733499999999999</v>
      </c>
      <c r="EP55" s="164">
        <v>147.51599999999999</v>
      </c>
      <c r="EQ55" s="164">
        <v>-73.691299999999998</v>
      </c>
      <c r="ER55" s="164">
        <v>-75.430499999999995</v>
      </c>
      <c r="ES55" s="164">
        <v>9.0345999999999993</v>
      </c>
      <c r="ET55" s="164">
        <v>0</v>
      </c>
      <c r="EU55" s="164">
        <v>-10.1</v>
      </c>
      <c r="EV55" s="164">
        <v>113.2</v>
      </c>
      <c r="EW55" s="164">
        <v>7.1519000000000004</v>
      </c>
      <c r="EX55" s="164">
        <v>-114.1039</v>
      </c>
      <c r="EY55" s="164">
        <v>-14.724500000000001</v>
      </c>
      <c r="EZ55" s="164">
        <v>-14.1845</v>
      </c>
      <c r="FA55" s="164">
        <v>5.2375999999999996</v>
      </c>
      <c r="FB55" s="164">
        <v>-26.902699999999999</v>
      </c>
      <c r="FC55" s="164">
        <v>-11.8614</v>
      </c>
      <c r="FD55" s="165"/>
      <c r="FE55" s="165"/>
      <c r="FF55" s="164">
        <v>2.8912</v>
      </c>
      <c r="FG55" s="164">
        <v>37.242800000000003</v>
      </c>
      <c r="FH55" s="164">
        <v>37.413899999999998</v>
      </c>
      <c r="FI55" s="164">
        <v>35.9437</v>
      </c>
      <c r="FJ55" s="164">
        <v>99.301599999999993</v>
      </c>
      <c r="FK55" s="164">
        <v>98.129400000000004</v>
      </c>
      <c r="FL55" s="164">
        <v>-32.486499999999999</v>
      </c>
      <c r="FM55" s="164">
        <v>61.222499999999997</v>
      </c>
      <c r="FN55" s="164">
        <v>60.372</v>
      </c>
      <c r="FO55" s="164">
        <v>-19.6328</v>
      </c>
      <c r="FP55" s="165"/>
      <c r="FQ55" s="164">
        <v>-28.138200000000001</v>
      </c>
      <c r="FR55" s="164">
        <v>-26.88</v>
      </c>
      <c r="FS55" s="164">
        <v>18.677700000000002</v>
      </c>
      <c r="FT55" s="164">
        <v>1.0465</v>
      </c>
      <c r="FU55" s="164">
        <v>-12.32</v>
      </c>
      <c r="FV55" s="164">
        <v>24.45</v>
      </c>
      <c r="FW55" s="164">
        <v>-27.634499999999999</v>
      </c>
      <c r="FX55" s="164">
        <v>10.240399999999999</v>
      </c>
      <c r="FY55" s="164">
        <v>-9.9120000000000008</v>
      </c>
      <c r="FZ55" s="164">
        <v>4.5750000000000002</v>
      </c>
      <c r="GA55" s="165"/>
      <c r="GB55" s="164">
        <v>23.04</v>
      </c>
      <c r="GC55" s="164">
        <v>-1.5066999999999999</v>
      </c>
      <c r="GD55" s="164">
        <v>22.152799999999999</v>
      </c>
      <c r="GE55" s="164">
        <v>17.190000000000001</v>
      </c>
      <c r="GF55" s="164">
        <v>73.348100000000002</v>
      </c>
      <c r="GG55" s="164">
        <v>23.7</v>
      </c>
      <c r="GH55" s="164">
        <v>-19.628499999999999</v>
      </c>
      <c r="GI55" s="165"/>
      <c r="GJ55" s="164">
        <v>0</v>
      </c>
      <c r="GK55" s="164">
        <v>1.7724</v>
      </c>
      <c r="GL55" s="165"/>
      <c r="GM55" s="165"/>
      <c r="GN55" s="164">
        <v>-12.5336</v>
      </c>
      <c r="GO55" s="164">
        <v>-30.531500000000001</v>
      </c>
      <c r="GP55" s="164">
        <v>22.457799999999999</v>
      </c>
      <c r="GQ55" s="164">
        <v>47.394100000000002</v>
      </c>
      <c r="GR55" s="164">
        <v>63.974800000000002</v>
      </c>
      <c r="GS55" s="164">
        <v>65.561099999999996</v>
      </c>
      <c r="GT55" s="164">
        <v>-144.9281</v>
      </c>
      <c r="GU55" s="164">
        <v>-19.5899</v>
      </c>
      <c r="GV55" s="164">
        <v>30.332899999999999</v>
      </c>
      <c r="GW55" s="164">
        <v>-41.716200000000001</v>
      </c>
      <c r="GX55" s="164">
        <v>11.657400000000001</v>
      </c>
      <c r="GY55" s="164">
        <v>7.0228999999999999</v>
      </c>
      <c r="GZ55" s="164">
        <v>6.8148</v>
      </c>
      <c r="HA55" s="164">
        <v>13.1569</v>
      </c>
      <c r="HB55" s="164">
        <v>123.2705</v>
      </c>
      <c r="HC55" s="164">
        <v>123.1238</v>
      </c>
      <c r="HD55" s="164">
        <v>279.10000000000002</v>
      </c>
      <c r="HE55" s="164">
        <v>-277.47989999999999</v>
      </c>
      <c r="HF55" s="164">
        <v>-555.68669999999997</v>
      </c>
      <c r="HG55" s="164">
        <v>559.79960000000005</v>
      </c>
      <c r="HH55" s="164">
        <v>555.57749999999999</v>
      </c>
      <c r="HI55" s="164">
        <v>-117.72069999999999</v>
      </c>
      <c r="HJ55" s="164">
        <v>-118.1455</v>
      </c>
      <c r="HK55" s="164">
        <v>-55.770899999999997</v>
      </c>
      <c r="HL55" s="164">
        <v>-46.905299999999997</v>
      </c>
      <c r="HM55" s="164">
        <v>73.992900000000006</v>
      </c>
      <c r="HN55" s="164">
        <v>73.681799999999996</v>
      </c>
      <c r="HO55" s="165"/>
      <c r="HP55" s="165"/>
      <c r="HQ55" s="164">
        <v>41.993099999999998</v>
      </c>
      <c r="HR55" s="164">
        <v>41.927199999999999</v>
      </c>
      <c r="HS55" s="164">
        <v>-53.637799999999999</v>
      </c>
      <c r="HT55" s="164">
        <v>-53.240299999999998</v>
      </c>
      <c r="HU55" s="164">
        <v>81.67</v>
      </c>
      <c r="HV55" s="164">
        <v>80.010000000000005</v>
      </c>
      <c r="HW55" s="164">
        <v>44.2</v>
      </c>
      <c r="HX55" s="164">
        <v>44</v>
      </c>
      <c r="HY55" s="164">
        <v>22.683900000000001</v>
      </c>
      <c r="HZ55" s="164">
        <v>25.52</v>
      </c>
      <c r="IA55" s="164">
        <v>-302.73840000000001</v>
      </c>
      <c r="IB55" s="164">
        <v>109.42440000000001</v>
      </c>
      <c r="IC55" s="164">
        <v>109.2989</v>
      </c>
      <c r="ID55" s="164">
        <v>13.3</v>
      </c>
      <c r="IE55" s="164">
        <v>-71</v>
      </c>
      <c r="IF55" s="164">
        <v>-41.1</v>
      </c>
      <c r="IG55" s="164">
        <v>-41</v>
      </c>
      <c r="IH55" s="165"/>
      <c r="II55" s="165"/>
      <c r="IJ55" s="164">
        <v>-547.15139999999997</v>
      </c>
      <c r="IK55" s="164">
        <v>-92.691900000000004</v>
      </c>
      <c r="IL55" s="164">
        <v>485.08260000000001</v>
      </c>
      <c r="IM55" s="164">
        <v>389.52940000000001</v>
      </c>
      <c r="IN55" s="164">
        <v>-41.975200000000001</v>
      </c>
      <c r="IO55" s="164">
        <v>-375.88560000000001</v>
      </c>
      <c r="IP55" s="164">
        <v>384.22919999999999</v>
      </c>
      <c r="IQ55" s="164">
        <v>-133.72479999999999</v>
      </c>
      <c r="IR55" s="164">
        <v>-196.1113</v>
      </c>
      <c r="IS55" s="164">
        <v>-368.39940000000001</v>
      </c>
      <c r="IT55" s="164">
        <v>118.0408</v>
      </c>
      <c r="IU55" s="164">
        <v>115.8402</v>
      </c>
      <c r="IV55" s="164">
        <v>132.87700000000001</v>
      </c>
      <c r="IW55" s="164">
        <v>-478.1497</v>
      </c>
      <c r="IX55" s="164">
        <v>200.76060000000001</v>
      </c>
      <c r="IY55" s="164">
        <v>-277.75060000000002</v>
      </c>
      <c r="IZ55" s="164">
        <v>275.4348</v>
      </c>
      <c r="JA55" s="164">
        <v>-8.7273999999999994</v>
      </c>
      <c r="JB55" s="165"/>
      <c r="JC55" s="164">
        <v>11.28</v>
      </c>
      <c r="JD55" s="164">
        <v>6.2859999999999996</v>
      </c>
      <c r="JE55" s="164">
        <v>6.2969999999999997</v>
      </c>
      <c r="JF55" s="164">
        <v>-11.44</v>
      </c>
      <c r="JG55" s="164">
        <v>-7.76</v>
      </c>
      <c r="JH55" s="165"/>
      <c r="JI55" s="164">
        <v>8.0582999999999991</v>
      </c>
      <c r="JJ55" s="164">
        <v>-40.312800000000003</v>
      </c>
      <c r="JK55" s="164">
        <v>-56.838299999999997</v>
      </c>
      <c r="JL55" s="164">
        <v>62.9</v>
      </c>
      <c r="JM55" s="164">
        <v>50.866999999999997</v>
      </c>
      <c r="JN55" s="164">
        <v>51.853000000000002</v>
      </c>
      <c r="JO55" s="164">
        <v>11.273899999999999</v>
      </c>
      <c r="JP55" s="164">
        <v>13.3827</v>
      </c>
      <c r="JQ55" s="164">
        <v>48.956099999999999</v>
      </c>
      <c r="JR55" s="164">
        <v>49.089599999999997</v>
      </c>
      <c r="JS55" s="164">
        <v>49.328000000000003</v>
      </c>
      <c r="JT55" s="165"/>
      <c r="JU55" s="164">
        <v>72.599999999999994</v>
      </c>
      <c r="JV55" s="164">
        <v>32.5306</v>
      </c>
      <c r="JW55" s="164">
        <v>6.57</v>
      </c>
      <c r="JX55" s="165"/>
      <c r="JY55" s="164">
        <v>-44.066299999999998</v>
      </c>
      <c r="JZ55" s="164">
        <v>77.388800000000003</v>
      </c>
      <c r="KA55" s="164">
        <v>56.3003</v>
      </c>
      <c r="KB55" s="164">
        <v>-43.557400000000001</v>
      </c>
      <c r="KC55" s="164">
        <v>-75.558099999999996</v>
      </c>
      <c r="KD55" s="164">
        <v>46.498199999999997</v>
      </c>
      <c r="KE55" s="164">
        <v>29.042999999999999</v>
      </c>
      <c r="KF55" s="164">
        <v>-81.099999999999994</v>
      </c>
      <c r="KG55" s="164">
        <v>83</v>
      </c>
      <c r="KH55" s="165"/>
      <c r="KI55" s="165"/>
    </row>
    <row r="56" spans="1:295" ht="18" customHeight="1" x14ac:dyDescent="0.25">
      <c r="A56" s="159" t="s">
        <v>920</v>
      </c>
      <c r="B56" s="159" t="s">
        <v>44</v>
      </c>
      <c r="C56" s="166">
        <v>0</v>
      </c>
      <c r="D56" s="167">
        <v>17.1708</v>
      </c>
      <c r="E56" s="167">
        <v>-34.192900000000002</v>
      </c>
      <c r="F56" s="167">
        <v>9.3327000000000009</v>
      </c>
      <c r="G56" s="167">
        <v>17.901499999999999</v>
      </c>
      <c r="H56" s="168"/>
      <c r="I56" s="167">
        <v>35.734200000000001</v>
      </c>
      <c r="J56" s="167">
        <v>-125.8112</v>
      </c>
      <c r="K56" s="167">
        <v>37.954599999999999</v>
      </c>
      <c r="L56" s="167">
        <v>19.177399999999999</v>
      </c>
      <c r="M56" s="167">
        <v>18.7591</v>
      </c>
      <c r="N56" s="167">
        <v>15.54</v>
      </c>
      <c r="O56" s="167">
        <v>-28.65</v>
      </c>
      <c r="P56" s="167">
        <v>24.2</v>
      </c>
      <c r="Q56" s="167">
        <v>9.9359999999999999</v>
      </c>
      <c r="R56" s="167">
        <v>-24.2</v>
      </c>
      <c r="S56" s="167">
        <v>13.4969</v>
      </c>
      <c r="T56" s="167">
        <v>253.35919999999999</v>
      </c>
      <c r="U56" s="167">
        <v>6.1898999999999997</v>
      </c>
      <c r="V56" s="167">
        <v>6.0186999999999999</v>
      </c>
      <c r="W56" s="167">
        <v>9.9520999999999997</v>
      </c>
      <c r="X56" s="167">
        <v>6.6551999999999998</v>
      </c>
      <c r="Y56" s="167">
        <v>5.7760999999999996</v>
      </c>
      <c r="Z56" s="167">
        <v>7.7895000000000003</v>
      </c>
      <c r="AA56" s="168"/>
      <c r="AB56" s="168"/>
      <c r="AC56" s="167">
        <v>-83.62</v>
      </c>
      <c r="AD56" s="168"/>
      <c r="AE56" s="168"/>
      <c r="AF56" s="167">
        <v>-15.54</v>
      </c>
      <c r="AG56" s="167">
        <v>26.4</v>
      </c>
      <c r="AH56" s="167">
        <v>8.4239999999999995</v>
      </c>
      <c r="AI56" s="167">
        <v>0.20899999999999999</v>
      </c>
      <c r="AJ56" s="167">
        <v>-41.78</v>
      </c>
      <c r="AK56" s="167">
        <v>-41.92</v>
      </c>
      <c r="AL56" s="167">
        <v>-43.14</v>
      </c>
      <c r="AM56" s="167">
        <v>42.57</v>
      </c>
      <c r="AN56" s="167">
        <v>42.52</v>
      </c>
      <c r="AO56" s="167">
        <v>8.8986000000000001</v>
      </c>
      <c r="AP56" s="167">
        <v>11.590999999999999</v>
      </c>
      <c r="AQ56" s="167">
        <v>57.718899999999998</v>
      </c>
      <c r="AR56" s="167">
        <v>59.668500000000002</v>
      </c>
      <c r="AS56" s="168"/>
      <c r="AT56" s="167">
        <v>-37.106699999999996</v>
      </c>
      <c r="AU56" s="167">
        <v>-37.129399999999997</v>
      </c>
      <c r="AV56" s="167">
        <v>30.016400000000001</v>
      </c>
      <c r="AW56" s="167">
        <v>25.896999999999998</v>
      </c>
      <c r="AX56" s="167">
        <v>50.234699999999997</v>
      </c>
      <c r="AY56" s="167">
        <v>51.574300000000001</v>
      </c>
      <c r="AZ56" s="167">
        <v>3.1570999999999998</v>
      </c>
      <c r="BA56" s="167">
        <v>16.3689</v>
      </c>
      <c r="BB56" s="167">
        <v>-348.16230000000002</v>
      </c>
      <c r="BC56" s="167">
        <v>26.382100000000001</v>
      </c>
      <c r="BD56" s="167">
        <v>-12.2</v>
      </c>
      <c r="BE56" s="167">
        <v>-12.9</v>
      </c>
      <c r="BF56" s="167">
        <v>45.1526</v>
      </c>
      <c r="BG56" s="167">
        <v>43.527799999999999</v>
      </c>
      <c r="BH56" s="167">
        <v>-6.8407</v>
      </c>
      <c r="BI56" s="168"/>
      <c r="BJ56" s="167">
        <v>-49.78</v>
      </c>
      <c r="BK56" s="167">
        <v>0.36580000000000001</v>
      </c>
      <c r="BL56" s="167">
        <v>6.2361000000000004</v>
      </c>
      <c r="BM56" s="167">
        <v>4.1924000000000001</v>
      </c>
      <c r="BN56" s="167">
        <v>409.16149999999999</v>
      </c>
      <c r="BO56" s="167">
        <v>81.514899999999997</v>
      </c>
      <c r="BP56" s="167">
        <v>81.514899999999997</v>
      </c>
      <c r="BQ56" s="167">
        <v>-364.8544</v>
      </c>
      <c r="BR56" s="167">
        <v>364.82639999999998</v>
      </c>
      <c r="BS56" s="168"/>
      <c r="BT56" s="167">
        <v>-63.261299999999999</v>
      </c>
      <c r="BU56" s="167">
        <v>64.980400000000003</v>
      </c>
      <c r="BV56" s="167">
        <v>71.782899999999998</v>
      </c>
      <c r="BW56" s="167">
        <v>23.36</v>
      </c>
      <c r="BX56" s="167">
        <v>20.54</v>
      </c>
      <c r="BY56" s="167">
        <v>44.16</v>
      </c>
      <c r="BZ56" s="167">
        <v>60.99</v>
      </c>
      <c r="CA56" s="167">
        <v>-95.507199999999997</v>
      </c>
      <c r="CB56" s="167">
        <v>-95.775099999999995</v>
      </c>
      <c r="CC56" s="167">
        <v>160.94589999999999</v>
      </c>
      <c r="CD56" s="167">
        <v>161.67359999999999</v>
      </c>
      <c r="CE56" s="167">
        <v>28.111799999999999</v>
      </c>
      <c r="CF56" s="167">
        <v>-101.79130000000001</v>
      </c>
      <c r="CG56" s="167">
        <v>-101.7603</v>
      </c>
      <c r="CH56" s="167">
        <v>-0.90559999999999996</v>
      </c>
      <c r="CI56" s="167">
        <v>-90.783900000000003</v>
      </c>
      <c r="CJ56" s="168"/>
      <c r="CK56" s="168"/>
      <c r="CL56" s="167">
        <v>-68</v>
      </c>
      <c r="CM56" s="167">
        <v>183.3</v>
      </c>
      <c r="CN56" s="167">
        <v>-11.66</v>
      </c>
      <c r="CO56" s="167">
        <v>-11.402900000000001</v>
      </c>
      <c r="CP56" s="167">
        <v>-11.480700000000001</v>
      </c>
      <c r="CQ56" s="167">
        <v>-10.5463</v>
      </c>
      <c r="CR56" s="167">
        <v>-7.4703999999999997</v>
      </c>
      <c r="CS56" s="167">
        <v>-8.1349999999999998</v>
      </c>
      <c r="CT56" s="167">
        <v>32.2149</v>
      </c>
      <c r="CU56" s="167">
        <v>-61.019799999999996</v>
      </c>
      <c r="CV56" s="167">
        <v>32.445999999999998</v>
      </c>
      <c r="CW56" s="167">
        <v>12.154199999999999</v>
      </c>
      <c r="CX56" s="167">
        <v>24.44</v>
      </c>
      <c r="CY56" s="167">
        <v>62.34</v>
      </c>
      <c r="CZ56" s="167">
        <v>33.991700000000002</v>
      </c>
      <c r="DA56" s="167">
        <v>32.231099999999998</v>
      </c>
      <c r="DB56" s="167">
        <v>-24.22</v>
      </c>
      <c r="DC56" s="168"/>
      <c r="DD56" s="167">
        <v>91.828599999999994</v>
      </c>
      <c r="DE56" s="167">
        <v>90.121200000000002</v>
      </c>
      <c r="DF56" s="167">
        <v>-112.51179999999999</v>
      </c>
      <c r="DG56" s="168"/>
      <c r="DH56" s="167">
        <v>-14.678599999999999</v>
      </c>
      <c r="DI56" s="167">
        <v>-81.7</v>
      </c>
      <c r="DJ56" s="167">
        <v>-80.8</v>
      </c>
      <c r="DK56" s="167">
        <v>27.776199999999999</v>
      </c>
      <c r="DL56" s="167">
        <v>36.923200000000001</v>
      </c>
      <c r="DM56" s="167">
        <v>41.343499999999999</v>
      </c>
      <c r="DN56" s="167">
        <v>52.166699999999999</v>
      </c>
      <c r="DO56" s="167">
        <v>36.57</v>
      </c>
      <c r="DP56" s="167">
        <v>-3.7</v>
      </c>
      <c r="DQ56" s="167">
        <v>46.521000000000001</v>
      </c>
      <c r="DR56" s="167">
        <v>111.6313</v>
      </c>
      <c r="DS56" s="167">
        <v>-21.46</v>
      </c>
      <c r="DT56" s="167">
        <v>-21.85</v>
      </c>
      <c r="DU56" s="167">
        <v>90.29</v>
      </c>
      <c r="DV56" s="167">
        <v>53.38</v>
      </c>
      <c r="DW56" s="167">
        <v>112.01819999999999</v>
      </c>
      <c r="DX56" s="167">
        <v>112.3455</v>
      </c>
      <c r="DY56" s="167">
        <v>-62.786499999999997</v>
      </c>
      <c r="DZ56" s="167">
        <v>-57.845500000000001</v>
      </c>
      <c r="EA56" s="167">
        <v>154.04740000000001</v>
      </c>
      <c r="EB56" s="167">
        <v>119.8813</v>
      </c>
      <c r="EC56" s="167">
        <v>114.65430000000001</v>
      </c>
      <c r="ED56" s="167">
        <v>116.0629</v>
      </c>
      <c r="EE56" s="167">
        <v>50.839500000000001</v>
      </c>
      <c r="EF56" s="167">
        <v>35.915199999999999</v>
      </c>
      <c r="EG56" s="167">
        <v>-24.591999999999999</v>
      </c>
      <c r="EH56" s="167">
        <v>380.04750000000001</v>
      </c>
      <c r="EI56" s="167">
        <v>111.57940000000001</v>
      </c>
      <c r="EJ56" s="168"/>
      <c r="EK56" s="167">
        <v>-26.1187</v>
      </c>
      <c r="EL56" s="167">
        <v>-24.660599999999999</v>
      </c>
      <c r="EM56" s="167">
        <v>26.382200000000001</v>
      </c>
      <c r="EN56" s="167">
        <v>-44.134700000000002</v>
      </c>
      <c r="EO56" s="167">
        <v>-40.2179</v>
      </c>
      <c r="EP56" s="167">
        <v>182.84399999999999</v>
      </c>
      <c r="EQ56" s="167">
        <v>-80.999600000000001</v>
      </c>
      <c r="ER56" s="167">
        <v>-81.395899999999997</v>
      </c>
      <c r="ES56" s="167">
        <v>0.32600000000000001</v>
      </c>
      <c r="ET56" s="167">
        <v>15.41</v>
      </c>
      <c r="EU56" s="167">
        <v>-23.57</v>
      </c>
      <c r="EV56" s="167">
        <v>117.6</v>
      </c>
      <c r="EW56" s="167">
        <v>6.6974999999999998</v>
      </c>
      <c r="EX56" s="167">
        <v>-113.8817</v>
      </c>
      <c r="EY56" s="167">
        <v>-13.984</v>
      </c>
      <c r="EZ56" s="167">
        <v>-13.363</v>
      </c>
      <c r="FA56" s="167">
        <v>5.3352000000000004</v>
      </c>
      <c r="FB56" s="167">
        <v>-29.949400000000001</v>
      </c>
      <c r="FC56" s="167">
        <v>-4.3582999999999998</v>
      </c>
      <c r="FD56" s="168"/>
      <c r="FE56" s="168"/>
      <c r="FF56" s="167">
        <v>2.4741</v>
      </c>
      <c r="FG56" s="167">
        <v>39.424599999999998</v>
      </c>
      <c r="FH56" s="167">
        <v>39.908799999999999</v>
      </c>
      <c r="FI56" s="167">
        <v>38.113999999999997</v>
      </c>
      <c r="FJ56" s="167">
        <v>95.784999999999997</v>
      </c>
      <c r="FK56" s="167">
        <v>94.612799999999993</v>
      </c>
      <c r="FL56" s="167">
        <v>-24.951000000000001</v>
      </c>
      <c r="FM56" s="167">
        <v>63.363799999999998</v>
      </c>
      <c r="FN56" s="167">
        <v>63.726300000000002</v>
      </c>
      <c r="FO56" s="167">
        <v>-22.7911</v>
      </c>
      <c r="FP56" s="167">
        <v>0</v>
      </c>
      <c r="FQ56" s="167">
        <v>-30.7897</v>
      </c>
      <c r="FR56" s="167">
        <v>-27.94</v>
      </c>
      <c r="FS56" s="167">
        <v>19.078099999999999</v>
      </c>
      <c r="FT56" s="167">
        <v>0.95120000000000005</v>
      </c>
      <c r="FU56" s="167">
        <v>-12.34</v>
      </c>
      <c r="FV56" s="167">
        <v>23.66</v>
      </c>
      <c r="FW56" s="167">
        <v>-30.405000000000001</v>
      </c>
      <c r="FX56" s="167">
        <v>10.443</v>
      </c>
      <c r="FY56" s="167">
        <v>-10.247999999999999</v>
      </c>
      <c r="FZ56" s="167">
        <v>4.79</v>
      </c>
      <c r="GA56" s="168"/>
      <c r="GB56" s="167">
        <v>20.78</v>
      </c>
      <c r="GC56" s="167">
        <v>-2.3856000000000002</v>
      </c>
      <c r="GD56" s="167">
        <v>22.471399999999999</v>
      </c>
      <c r="GE56" s="167">
        <v>16.91</v>
      </c>
      <c r="GF56" s="167">
        <v>70.101100000000002</v>
      </c>
      <c r="GG56" s="167">
        <v>23.4</v>
      </c>
      <c r="GH56" s="167">
        <v>-20.837900000000001</v>
      </c>
      <c r="GI56" s="168"/>
      <c r="GJ56" s="167">
        <v>1.9158999999999999</v>
      </c>
      <c r="GK56" s="167">
        <v>1.6443000000000001</v>
      </c>
      <c r="GL56" s="168"/>
      <c r="GM56" s="168"/>
      <c r="GN56" s="167">
        <v>-12.281000000000001</v>
      </c>
      <c r="GO56" s="167">
        <v>-30.084299999999999</v>
      </c>
      <c r="GP56" s="167">
        <v>19.706600000000002</v>
      </c>
      <c r="GQ56" s="167">
        <v>47.562100000000001</v>
      </c>
      <c r="GR56" s="167">
        <v>63.180100000000003</v>
      </c>
      <c r="GS56" s="167">
        <v>64.940700000000007</v>
      </c>
      <c r="GT56" s="167">
        <v>-147.59899999999999</v>
      </c>
      <c r="GU56" s="167">
        <v>-18.4526</v>
      </c>
      <c r="GV56" s="167">
        <v>31.1663</v>
      </c>
      <c r="GW56" s="167">
        <v>-38.829900000000002</v>
      </c>
      <c r="GX56" s="167">
        <v>12.026</v>
      </c>
      <c r="GY56" s="167">
        <v>5.0404</v>
      </c>
      <c r="GZ56" s="167">
        <v>4.8727999999999998</v>
      </c>
      <c r="HA56" s="167">
        <v>14</v>
      </c>
      <c r="HB56" s="167">
        <v>120.5241</v>
      </c>
      <c r="HC56" s="167">
        <v>120.6242</v>
      </c>
      <c r="HD56" s="167">
        <v>282</v>
      </c>
      <c r="HE56" s="167">
        <v>-281.07560000000001</v>
      </c>
      <c r="HF56" s="167">
        <v>-554.10720000000003</v>
      </c>
      <c r="HG56" s="167">
        <v>557.90610000000004</v>
      </c>
      <c r="HH56" s="167">
        <v>555.08879999999999</v>
      </c>
      <c r="HI56" s="167">
        <v>-114.4735</v>
      </c>
      <c r="HJ56" s="167">
        <v>-116.54300000000001</v>
      </c>
      <c r="HK56" s="167">
        <v>-58.877499999999998</v>
      </c>
      <c r="HL56" s="167">
        <v>-51.197600000000001</v>
      </c>
      <c r="HM56" s="167">
        <v>74.029300000000006</v>
      </c>
      <c r="HN56" s="167">
        <v>76.283799999999999</v>
      </c>
      <c r="HO56" s="168"/>
      <c r="HP56" s="167">
        <v>-82.302000000000007</v>
      </c>
      <c r="HQ56" s="167">
        <v>41.235100000000003</v>
      </c>
      <c r="HR56" s="167">
        <v>41.3889</v>
      </c>
      <c r="HS56" s="167">
        <v>-49.849600000000002</v>
      </c>
      <c r="HT56" s="167">
        <v>-49.021999999999998</v>
      </c>
      <c r="HU56" s="167">
        <v>87.24</v>
      </c>
      <c r="HV56" s="167">
        <v>86.78</v>
      </c>
      <c r="HW56" s="167">
        <v>43.5</v>
      </c>
      <c r="HX56" s="167">
        <v>43.4</v>
      </c>
      <c r="HY56" s="167">
        <v>22.56</v>
      </c>
      <c r="HZ56" s="167">
        <v>24.4</v>
      </c>
      <c r="IA56" s="167">
        <v>-294.51229999999998</v>
      </c>
      <c r="IB56" s="167">
        <v>106.7766</v>
      </c>
      <c r="IC56" s="167">
        <v>106.66679999999999</v>
      </c>
      <c r="ID56" s="167">
        <v>13.9</v>
      </c>
      <c r="IE56" s="167">
        <v>-74.099999999999994</v>
      </c>
      <c r="IF56" s="167">
        <v>-39.6</v>
      </c>
      <c r="IG56" s="167">
        <v>-39.6</v>
      </c>
      <c r="IH56" s="167">
        <v>1.4937</v>
      </c>
      <c r="II56" s="167">
        <v>1.4525999999999999</v>
      </c>
      <c r="IJ56" s="167">
        <v>-540.75739999999996</v>
      </c>
      <c r="IK56" s="167">
        <v>-75.340500000000006</v>
      </c>
      <c r="IL56" s="167">
        <v>488.88679999999999</v>
      </c>
      <c r="IM56" s="167">
        <v>386.63720000000001</v>
      </c>
      <c r="IN56" s="167">
        <v>-43.391500000000001</v>
      </c>
      <c r="IO56" s="167">
        <v>-377.1628</v>
      </c>
      <c r="IP56" s="167">
        <v>381.89350000000002</v>
      </c>
      <c r="IQ56" s="167">
        <v>-127.38509999999999</v>
      </c>
      <c r="IR56" s="167">
        <v>-196.07509999999999</v>
      </c>
      <c r="IS56" s="167">
        <v>-369.85739999999998</v>
      </c>
      <c r="IT56" s="167">
        <v>118.44329999999999</v>
      </c>
      <c r="IU56" s="167">
        <v>119.1322</v>
      </c>
      <c r="IV56" s="167">
        <v>129.19710000000001</v>
      </c>
      <c r="IW56" s="167">
        <v>-476.1293</v>
      </c>
      <c r="IX56" s="167">
        <v>196.99979999999999</v>
      </c>
      <c r="IY56" s="167">
        <v>-271.57159999999999</v>
      </c>
      <c r="IZ56" s="167">
        <v>272.20440000000002</v>
      </c>
      <c r="JA56" s="167">
        <v>-9.7299000000000007</v>
      </c>
      <c r="JB56" s="168"/>
      <c r="JC56" s="167">
        <v>11.44</v>
      </c>
      <c r="JD56" s="167">
        <v>6.3570000000000002</v>
      </c>
      <c r="JE56" s="167">
        <v>6.3739999999999997</v>
      </c>
      <c r="JF56" s="167">
        <v>-10.88</v>
      </c>
      <c r="JG56" s="167">
        <v>-7.84</v>
      </c>
      <c r="JH56" s="168"/>
      <c r="JI56" s="167">
        <v>8.2628000000000004</v>
      </c>
      <c r="JJ56" s="167">
        <v>-42.833599999999997</v>
      </c>
      <c r="JK56" s="167">
        <v>-56.8078</v>
      </c>
      <c r="JL56" s="167">
        <v>67</v>
      </c>
      <c r="JM56" s="167">
        <v>53.613999999999997</v>
      </c>
      <c r="JN56" s="167">
        <v>54.923000000000002</v>
      </c>
      <c r="JO56" s="168"/>
      <c r="JP56" s="167">
        <v>13.446</v>
      </c>
      <c r="JQ56" s="167">
        <v>46.217500000000001</v>
      </c>
      <c r="JR56" s="167">
        <v>47.286099999999998</v>
      </c>
      <c r="JS56" s="167">
        <v>47.302100000000003</v>
      </c>
      <c r="JT56" s="168"/>
      <c r="JU56" s="167">
        <v>74.900000000000006</v>
      </c>
      <c r="JV56" s="167">
        <v>32.986899999999999</v>
      </c>
      <c r="JW56" s="167">
        <v>6.13</v>
      </c>
      <c r="JX56" s="168"/>
      <c r="JY56" s="167">
        <v>-49.2149</v>
      </c>
      <c r="JZ56" s="167">
        <v>79.566900000000004</v>
      </c>
      <c r="KA56" s="167">
        <v>60.258699999999997</v>
      </c>
      <c r="KB56" s="167">
        <v>-47.782499999999999</v>
      </c>
      <c r="KC56" s="167">
        <v>-77.915800000000004</v>
      </c>
      <c r="KD56" s="167">
        <v>50.3003</v>
      </c>
      <c r="KE56" s="167">
        <v>27.472899999999999</v>
      </c>
      <c r="KF56" s="167">
        <v>-82.5</v>
      </c>
      <c r="KG56" s="167">
        <v>84</v>
      </c>
      <c r="KH56" s="168"/>
      <c r="KI56" s="168"/>
    </row>
    <row r="57" spans="1:295" x14ac:dyDescent="0.25">
      <c r="A57" s="235" t="s">
        <v>932</v>
      </c>
      <c r="B57" s="235"/>
      <c r="C57" s="169">
        <v>0</v>
      </c>
      <c r="D57" s="169">
        <v>23.0105</v>
      </c>
      <c r="E57" s="169">
        <v>-32.854799999999997</v>
      </c>
      <c r="F57" s="169">
        <v>9.7655999999999992</v>
      </c>
      <c r="G57" s="169">
        <v>28.1341</v>
      </c>
      <c r="H57" s="169">
        <v>0</v>
      </c>
      <c r="I57" s="169">
        <v>56.471499999999999</v>
      </c>
      <c r="J57" s="169">
        <v>-58.0456</v>
      </c>
      <c r="K57" s="169">
        <v>58.7042</v>
      </c>
      <c r="L57" s="169">
        <v>29.6511</v>
      </c>
      <c r="M57" s="169">
        <v>29.3003</v>
      </c>
      <c r="N57" s="169">
        <v>26.64</v>
      </c>
      <c r="O57" s="169">
        <v>-22.244</v>
      </c>
      <c r="P57" s="169">
        <v>48.4</v>
      </c>
      <c r="Q57" s="169">
        <v>18.216000000000001</v>
      </c>
      <c r="R57" s="169">
        <v>-17.600000000000001</v>
      </c>
      <c r="S57" s="169">
        <v>14.281000000000001</v>
      </c>
      <c r="T57" s="169">
        <v>270.48719999999997</v>
      </c>
      <c r="U57" s="169">
        <v>11.3443</v>
      </c>
      <c r="V57" s="169">
        <v>11.286300000000001</v>
      </c>
      <c r="W57" s="169">
        <v>19.384499999999999</v>
      </c>
      <c r="X57" s="169">
        <v>7.4935</v>
      </c>
      <c r="Y57" s="169">
        <v>6.2328999999999999</v>
      </c>
      <c r="Z57" s="169">
        <v>8.4756999999999998</v>
      </c>
      <c r="AA57" s="169">
        <v>0</v>
      </c>
      <c r="AB57" s="169">
        <v>0</v>
      </c>
      <c r="AC57" s="169">
        <v>-44.93</v>
      </c>
      <c r="AD57" s="169">
        <v>-0.02</v>
      </c>
      <c r="AE57" s="169">
        <v>0</v>
      </c>
      <c r="AF57" s="169">
        <v>19.98</v>
      </c>
      <c r="AG57" s="169">
        <v>57.2</v>
      </c>
      <c r="AH57" s="169">
        <v>14.404</v>
      </c>
      <c r="AI57" s="169">
        <v>0.25</v>
      </c>
      <c r="AJ57" s="169">
        <v>-25.73</v>
      </c>
      <c r="AK57" s="169">
        <v>-25.8</v>
      </c>
      <c r="AL57" s="169">
        <v>-42.22</v>
      </c>
      <c r="AM57" s="169">
        <v>50.32</v>
      </c>
      <c r="AN57" s="169">
        <v>49.97</v>
      </c>
      <c r="AO57" s="169">
        <v>15.523300000000001</v>
      </c>
      <c r="AP57" s="169">
        <v>12.811199999999999</v>
      </c>
      <c r="AQ57" s="169">
        <v>74.462999999999994</v>
      </c>
      <c r="AR57" s="169">
        <v>77.041300000000007</v>
      </c>
      <c r="AS57" s="169">
        <v>0</v>
      </c>
      <c r="AT57" s="169">
        <v>0</v>
      </c>
      <c r="AU57" s="169">
        <v>-21.4389</v>
      </c>
      <c r="AV57" s="169">
        <v>35.625599999999999</v>
      </c>
      <c r="AW57" s="169">
        <v>34.252899999999997</v>
      </c>
      <c r="AX57" s="169">
        <v>152.8475</v>
      </c>
      <c r="AY57" s="169">
        <v>157.13419999999999</v>
      </c>
      <c r="AZ57" s="169">
        <v>3.6806000000000001</v>
      </c>
      <c r="BA57" s="169">
        <v>25.778400000000001</v>
      </c>
      <c r="BB57" s="169">
        <v>-151.64510000000001</v>
      </c>
      <c r="BC57" s="169">
        <v>26.382100000000001</v>
      </c>
      <c r="BD57" s="169">
        <v>1.9</v>
      </c>
      <c r="BE57" s="169">
        <v>2.1</v>
      </c>
      <c r="BF57" s="169">
        <v>55.8155</v>
      </c>
      <c r="BG57" s="169">
        <v>65.939300000000003</v>
      </c>
      <c r="BH57" s="169">
        <v>-4.5289999999999999</v>
      </c>
      <c r="BI57" s="169">
        <v>0</v>
      </c>
      <c r="BJ57" s="169">
        <v>-22.466799999999999</v>
      </c>
      <c r="BK57" s="169">
        <v>5.3345000000000002</v>
      </c>
      <c r="BL57" s="169">
        <v>9.6797000000000004</v>
      </c>
      <c r="BM57" s="169">
        <v>6.5670999999999999</v>
      </c>
      <c r="BN57" s="169">
        <v>453.59649999999999</v>
      </c>
      <c r="BO57" s="169">
        <v>166.32579999999999</v>
      </c>
      <c r="BP57" s="169">
        <v>167.79069999999999</v>
      </c>
      <c r="BQ57" s="169">
        <v>-182.91820000000001</v>
      </c>
      <c r="BR57" s="169">
        <v>437.64409999999998</v>
      </c>
      <c r="BS57" s="169">
        <v>0</v>
      </c>
      <c r="BT57" s="169">
        <v>-43.370699999999999</v>
      </c>
      <c r="BU57" s="169">
        <v>133.03200000000001</v>
      </c>
      <c r="BV57" s="169">
        <v>92.959500000000006</v>
      </c>
      <c r="BW57" s="169">
        <v>28.21</v>
      </c>
      <c r="BX57" s="169">
        <v>32.700000000000003</v>
      </c>
      <c r="BY57" s="169">
        <v>61.96</v>
      </c>
      <c r="BZ57" s="169">
        <v>73.760000000000005</v>
      </c>
      <c r="CA57" s="169">
        <v>-78.226799999999997</v>
      </c>
      <c r="CB57" s="169">
        <v>-77.289100000000005</v>
      </c>
      <c r="CC57" s="169">
        <v>164.64259999999999</v>
      </c>
      <c r="CD57" s="169">
        <v>226.8717</v>
      </c>
      <c r="CE57" s="169">
        <v>33.343299999999999</v>
      </c>
      <c r="CF57" s="169">
        <v>-39.949800000000003</v>
      </c>
      <c r="CG57" s="169">
        <v>-40.043199999999999</v>
      </c>
      <c r="CH57" s="169">
        <v>6.3033999999999999</v>
      </c>
      <c r="CI57" s="169">
        <v>0</v>
      </c>
      <c r="CJ57" s="169">
        <v>0</v>
      </c>
      <c r="CK57" s="169">
        <v>0</v>
      </c>
      <c r="CL57" s="169">
        <v>131.80000000000001</v>
      </c>
      <c r="CM57" s="169">
        <v>235.9</v>
      </c>
      <c r="CN57" s="169">
        <v>-8.99</v>
      </c>
      <c r="CO57" s="169">
        <v>37.615699999999997</v>
      </c>
      <c r="CP57" s="169">
        <v>37.3401</v>
      </c>
      <c r="CQ57" s="169">
        <v>37.660600000000002</v>
      </c>
      <c r="CR57" s="169">
        <v>89.211299999999994</v>
      </c>
      <c r="CS57" s="169">
        <v>87.653999999999996</v>
      </c>
      <c r="CT57" s="169">
        <v>34.960900000000002</v>
      </c>
      <c r="CU57" s="169">
        <v>1.6108</v>
      </c>
      <c r="CV57" s="169">
        <v>38.772500000000001</v>
      </c>
      <c r="CW57" s="169">
        <v>17.142800000000001</v>
      </c>
      <c r="CX57" s="169">
        <v>55.86</v>
      </c>
      <c r="CY57" s="169">
        <v>85.88</v>
      </c>
      <c r="CZ57" s="169">
        <v>46.179200000000002</v>
      </c>
      <c r="DA57" s="169">
        <v>43.6569</v>
      </c>
      <c r="DB57" s="169">
        <v>-21.08</v>
      </c>
      <c r="DC57" s="169">
        <v>-0.69779999999999998</v>
      </c>
      <c r="DD57" s="169">
        <v>118.43600000000001</v>
      </c>
      <c r="DE57" s="169">
        <v>120.3603</v>
      </c>
      <c r="DF57" s="169">
        <v>-83.6601</v>
      </c>
      <c r="DG57" s="169">
        <v>0</v>
      </c>
      <c r="DH57" s="169">
        <v>-12.848000000000001</v>
      </c>
      <c r="DI57" s="169">
        <v>-67.8</v>
      </c>
      <c r="DJ57" s="169">
        <v>-68.400000000000006</v>
      </c>
      <c r="DK57" s="169">
        <v>35.378700000000002</v>
      </c>
      <c r="DL57" s="169">
        <v>58.017000000000003</v>
      </c>
      <c r="DM57" s="169">
        <v>72.809799999999996</v>
      </c>
      <c r="DN57" s="169">
        <v>82.049599999999998</v>
      </c>
      <c r="DO57" s="169">
        <v>57.32</v>
      </c>
      <c r="DP57" s="169">
        <v>0.17</v>
      </c>
      <c r="DQ57" s="169">
        <v>54.202500000000001</v>
      </c>
      <c r="DR57" s="169">
        <v>195.89609999999999</v>
      </c>
      <c r="DS57" s="169">
        <v>-20.149999999999999</v>
      </c>
      <c r="DT57" s="169">
        <v>-20.39</v>
      </c>
      <c r="DU57" s="169">
        <v>119.35</v>
      </c>
      <c r="DV57" s="169">
        <v>67.98</v>
      </c>
      <c r="DW57" s="169">
        <v>196.87270000000001</v>
      </c>
      <c r="DX57" s="169">
        <v>195.9273</v>
      </c>
      <c r="DY57" s="169">
        <v>-36.216700000000003</v>
      </c>
      <c r="DZ57" s="169">
        <v>-37.145499999999998</v>
      </c>
      <c r="EA57" s="169">
        <v>234.392</v>
      </c>
      <c r="EB57" s="169">
        <v>196.8237</v>
      </c>
      <c r="EC57" s="169">
        <v>189.43879999999999</v>
      </c>
      <c r="ED57" s="169">
        <v>192.2645</v>
      </c>
      <c r="EE57" s="169">
        <v>62.600099999999998</v>
      </c>
      <c r="EF57" s="169">
        <v>82.263800000000003</v>
      </c>
      <c r="EG57" s="169">
        <v>-22.074999999999999</v>
      </c>
      <c r="EH57" s="169">
        <v>498.11009999999999</v>
      </c>
      <c r="EI57" s="169">
        <v>211.1891</v>
      </c>
      <c r="EJ57" s="169">
        <v>0</v>
      </c>
      <c r="EK57" s="169">
        <v>-16.118600000000001</v>
      </c>
      <c r="EL57" s="169">
        <v>-13.904199999999999</v>
      </c>
      <c r="EM57" s="169">
        <v>54.250999999999998</v>
      </c>
      <c r="EN57" s="169">
        <v>-7.6509</v>
      </c>
      <c r="EO57" s="169">
        <v>-6.8000999999999996</v>
      </c>
      <c r="EP57" s="169">
        <v>182.84399999999999</v>
      </c>
      <c r="EQ57" s="169">
        <v>-40.539000000000001</v>
      </c>
      <c r="ER57" s="169">
        <v>-41.347099999999998</v>
      </c>
      <c r="ES57" s="169">
        <v>76.290999999999997</v>
      </c>
      <c r="ET57" s="169">
        <v>17.190000000000001</v>
      </c>
      <c r="EU57" s="169">
        <v>-5.95</v>
      </c>
      <c r="EV57" s="169">
        <v>124.3</v>
      </c>
      <c r="EW57" s="169">
        <v>11.5824</v>
      </c>
      <c r="EX57" s="169">
        <v>-55.617400000000004</v>
      </c>
      <c r="EY57" s="169">
        <v>-10.535399999999999</v>
      </c>
      <c r="EZ57" s="169">
        <v>-10.1126</v>
      </c>
      <c r="FA57" s="169">
        <v>6.9843999999999999</v>
      </c>
      <c r="FB57" s="169">
        <v>-10.113799999999999</v>
      </c>
      <c r="FC57" s="169">
        <v>45.602800000000002</v>
      </c>
      <c r="FD57" s="169">
        <v>0</v>
      </c>
      <c r="FE57" s="169">
        <v>0</v>
      </c>
      <c r="FF57" s="169">
        <v>3.5510000000000002</v>
      </c>
      <c r="FG57" s="169">
        <v>40.444499999999998</v>
      </c>
      <c r="FH57" s="169">
        <v>41.127099999999999</v>
      </c>
      <c r="FI57" s="169">
        <v>39.555799999999998</v>
      </c>
      <c r="FJ57" s="169">
        <v>116.0472</v>
      </c>
      <c r="FK57" s="169">
        <v>115.37739999999999</v>
      </c>
      <c r="FL57" s="169">
        <v>0.16750000000000001</v>
      </c>
      <c r="FM57" s="169">
        <v>78.232299999999995</v>
      </c>
      <c r="FN57" s="169">
        <v>78.405500000000004</v>
      </c>
      <c r="FO57" s="169">
        <v>-2.9811000000000001</v>
      </c>
      <c r="FP57" s="169">
        <v>18.401399999999999</v>
      </c>
      <c r="FQ57" s="169">
        <v>-20.945799999999998</v>
      </c>
      <c r="FR57" s="169">
        <v>-19.14</v>
      </c>
      <c r="FS57" s="169">
        <v>19.4711</v>
      </c>
      <c r="FT57" s="169">
        <v>1.5152000000000001</v>
      </c>
      <c r="FU57" s="169">
        <v>-12.06</v>
      </c>
      <c r="FV57" s="169">
        <v>24.93</v>
      </c>
      <c r="FW57" s="169">
        <v>-20.972799999999999</v>
      </c>
      <c r="FX57" s="169">
        <v>10.4459</v>
      </c>
      <c r="FY57" s="169">
        <v>-7.6959999999999997</v>
      </c>
      <c r="FZ57" s="169">
        <v>8.6630000000000003</v>
      </c>
      <c r="GA57" s="169">
        <v>0</v>
      </c>
      <c r="GB57" s="169">
        <v>27.28</v>
      </c>
      <c r="GC57" s="169">
        <v>32.170099999999998</v>
      </c>
      <c r="GD57" s="169">
        <v>52.206800000000001</v>
      </c>
      <c r="GE57" s="169">
        <v>18.600000000000001</v>
      </c>
      <c r="GF57" s="169">
        <v>81.630499999999998</v>
      </c>
      <c r="GG57" s="169">
        <v>27.9</v>
      </c>
      <c r="GH57" s="169">
        <v>-15.1088</v>
      </c>
      <c r="GI57" s="169">
        <v>0</v>
      </c>
      <c r="GJ57" s="169">
        <v>1.9158999999999999</v>
      </c>
      <c r="GK57" s="169">
        <v>2.7581000000000002</v>
      </c>
      <c r="GL57" s="169">
        <v>0</v>
      </c>
      <c r="GM57" s="169">
        <v>0</v>
      </c>
      <c r="GN57" s="169">
        <v>-10.5848</v>
      </c>
      <c r="GO57" s="169">
        <v>-21.0947</v>
      </c>
      <c r="GP57" s="169">
        <v>23.503299999999999</v>
      </c>
      <c r="GQ57" s="169">
        <v>76.385099999999994</v>
      </c>
      <c r="GR57" s="169">
        <v>65.511899999999997</v>
      </c>
      <c r="GS57" s="169">
        <v>67.206100000000006</v>
      </c>
      <c r="GT57" s="169">
        <v>-118.5236</v>
      </c>
      <c r="GU57" s="169">
        <v>-15.680999999999999</v>
      </c>
      <c r="GV57" s="169">
        <v>40.573599999999999</v>
      </c>
      <c r="GW57" s="169">
        <v>-31.189299999999999</v>
      </c>
      <c r="GX57" s="169">
        <v>13.471299999999999</v>
      </c>
      <c r="GY57" s="169">
        <v>20.630500000000001</v>
      </c>
      <c r="GZ57" s="169">
        <v>20.096399999999999</v>
      </c>
      <c r="HA57" s="169">
        <v>15</v>
      </c>
      <c r="HB57" s="169">
        <v>137.92269999999999</v>
      </c>
      <c r="HC57" s="169">
        <v>139.0943</v>
      </c>
      <c r="HD57" s="169">
        <v>287.10000000000002</v>
      </c>
      <c r="HE57" s="169">
        <v>-271.80880000000002</v>
      </c>
      <c r="HF57" s="169">
        <v>-436.02030000000002</v>
      </c>
      <c r="HG57" s="169">
        <v>587.06970000000001</v>
      </c>
      <c r="HH57" s="169">
        <v>582.50340000000006</v>
      </c>
      <c r="HI57" s="169">
        <v>-93.152199999999993</v>
      </c>
      <c r="HJ57" s="169">
        <v>-93.403499999999994</v>
      </c>
      <c r="HK57" s="169">
        <v>-6.6738</v>
      </c>
      <c r="HL57" s="169">
        <v>0</v>
      </c>
      <c r="HM57" s="169">
        <v>80.665700000000001</v>
      </c>
      <c r="HN57" s="169">
        <v>79.350300000000004</v>
      </c>
      <c r="HO57" s="169">
        <v>-20.512699999999999</v>
      </c>
      <c r="HP57" s="169">
        <v>-21.675699999999999</v>
      </c>
      <c r="HQ57" s="169">
        <v>45.552799999999998</v>
      </c>
      <c r="HR57" s="169">
        <v>44.794699999999999</v>
      </c>
      <c r="HS57" s="169">
        <v>0.74070000000000003</v>
      </c>
      <c r="HT57" s="169">
        <v>1.7994000000000001</v>
      </c>
      <c r="HU57" s="169">
        <v>87.24</v>
      </c>
      <c r="HV57" s="169">
        <v>86.78</v>
      </c>
      <c r="HW57" s="169">
        <v>57</v>
      </c>
      <c r="HX57" s="169">
        <v>55.4</v>
      </c>
      <c r="HY57" s="169">
        <v>23.072700000000001</v>
      </c>
      <c r="HZ57" s="169">
        <v>35.520000000000003</v>
      </c>
      <c r="IA57" s="169">
        <v>-280.33440000000002</v>
      </c>
      <c r="IB57" s="169">
        <v>116.0673</v>
      </c>
      <c r="IC57" s="169">
        <v>115.9006</v>
      </c>
      <c r="ID57" s="169">
        <v>33.200000000000003</v>
      </c>
      <c r="IE57" s="169">
        <v>-43.8</v>
      </c>
      <c r="IF57" s="169">
        <v>0.6</v>
      </c>
      <c r="IG57" s="169">
        <v>0.7</v>
      </c>
      <c r="IH57" s="169">
        <v>1.6960999999999999</v>
      </c>
      <c r="II57" s="169">
        <v>1.5094000000000001</v>
      </c>
      <c r="IJ57" s="169">
        <v>-427.3922</v>
      </c>
      <c r="IK57" s="169">
        <v>270.3836</v>
      </c>
      <c r="IL57" s="169">
        <v>576.72019999999998</v>
      </c>
      <c r="IM57" s="169">
        <v>452.13830000000002</v>
      </c>
      <c r="IN57" s="169">
        <v>-19.220199999999998</v>
      </c>
      <c r="IO57" s="169">
        <v>-160.19380000000001</v>
      </c>
      <c r="IP57" s="169">
        <v>438.81540000000001</v>
      </c>
      <c r="IQ57" s="169">
        <v>-78.945499999999996</v>
      </c>
      <c r="IR57" s="169">
        <v>-32.956400000000002</v>
      </c>
      <c r="IS57" s="169">
        <v>-153.62479999999999</v>
      </c>
      <c r="IT57" s="169">
        <v>148.82990000000001</v>
      </c>
      <c r="IU57" s="169">
        <v>147.70509999999999</v>
      </c>
      <c r="IV57" s="169">
        <v>161.76339999999999</v>
      </c>
      <c r="IW57" s="169">
        <v>-210.0958</v>
      </c>
      <c r="IX57" s="169">
        <v>223.93960000000001</v>
      </c>
      <c r="IY57" s="169">
        <v>-165.88890000000001</v>
      </c>
      <c r="IZ57" s="169">
        <v>333.70920000000001</v>
      </c>
      <c r="JA57" s="169">
        <v>-4.5608000000000004</v>
      </c>
      <c r="JB57" s="169">
        <v>0</v>
      </c>
      <c r="JC57" s="169">
        <v>24.96</v>
      </c>
      <c r="JD57" s="169">
        <v>7.008</v>
      </c>
      <c r="JE57" s="169">
        <v>7.0010000000000003</v>
      </c>
      <c r="JF57" s="169">
        <v>-9.92</v>
      </c>
      <c r="JG57" s="169">
        <v>5.44</v>
      </c>
      <c r="JH57" s="169">
        <v>0</v>
      </c>
      <c r="JI57" s="169">
        <v>8.2628000000000004</v>
      </c>
      <c r="JJ57" s="169">
        <v>1.0849</v>
      </c>
      <c r="JK57" s="169">
        <v>-46.407299999999999</v>
      </c>
      <c r="JL57" s="169">
        <v>70.3</v>
      </c>
      <c r="JM57" s="169">
        <v>58.905000000000001</v>
      </c>
      <c r="JN57" s="169">
        <v>57.965000000000003</v>
      </c>
      <c r="JO57" s="169">
        <v>11.4876</v>
      </c>
      <c r="JP57" s="169">
        <v>13.7972</v>
      </c>
      <c r="JQ57" s="169">
        <v>53.158700000000003</v>
      </c>
      <c r="JR57" s="169">
        <v>51.101199999999999</v>
      </c>
      <c r="JS57" s="169">
        <v>52.801600000000001</v>
      </c>
      <c r="JT57" s="169">
        <v>0</v>
      </c>
      <c r="JU57" s="169">
        <v>90.1</v>
      </c>
      <c r="JV57" s="169">
        <v>39.300199999999997</v>
      </c>
      <c r="JW57" s="169">
        <v>9.99</v>
      </c>
      <c r="JX57" s="169">
        <v>0</v>
      </c>
      <c r="JY57" s="169">
        <v>8.1861999999999995</v>
      </c>
      <c r="JZ57" s="169">
        <v>80.325299999999999</v>
      </c>
      <c r="KA57" s="169">
        <v>66.049400000000006</v>
      </c>
      <c r="KB57" s="169">
        <v>7.4673999999999996</v>
      </c>
      <c r="KC57" s="169">
        <v>-33.242899999999999</v>
      </c>
      <c r="KD57" s="169">
        <v>57.773000000000003</v>
      </c>
      <c r="KE57" s="169">
        <v>44.2331</v>
      </c>
      <c r="KF57" s="169">
        <v>-53.8</v>
      </c>
      <c r="KG57" s="169">
        <v>98.4</v>
      </c>
      <c r="KH57" s="169">
        <v>0</v>
      </c>
      <c r="KI57" s="169">
        <v>0</v>
      </c>
    </row>
    <row r="58" spans="1:295" x14ac:dyDescent="0.25">
      <c r="A58" s="235" t="s">
        <v>933</v>
      </c>
      <c r="B58" s="235"/>
      <c r="C58" s="169">
        <v>0</v>
      </c>
      <c r="D58" s="169">
        <v>16.447900000000001</v>
      </c>
      <c r="E58" s="169">
        <v>-46.001100000000001</v>
      </c>
      <c r="F58" s="169">
        <v>-39.682299999999998</v>
      </c>
      <c r="G58" s="169">
        <v>17.901499999999999</v>
      </c>
      <c r="H58" s="169">
        <v>0</v>
      </c>
      <c r="I58" s="169">
        <v>35.734200000000001</v>
      </c>
      <c r="J58" s="169">
        <v>-132.77199999999999</v>
      </c>
      <c r="K58" s="169">
        <v>34.642499999999998</v>
      </c>
      <c r="L58" s="169">
        <v>17.621500000000001</v>
      </c>
      <c r="M58" s="169">
        <v>17.338200000000001</v>
      </c>
      <c r="N58" s="169">
        <v>-19.98</v>
      </c>
      <c r="O58" s="169">
        <v>-57.664000000000001</v>
      </c>
      <c r="P58" s="169">
        <v>17.600000000000001</v>
      </c>
      <c r="Q58" s="169">
        <v>9.9359999999999999</v>
      </c>
      <c r="R58" s="169">
        <v>-48.4</v>
      </c>
      <c r="S58" s="169">
        <v>9.2932000000000006</v>
      </c>
      <c r="T58" s="169">
        <v>116.6182</v>
      </c>
      <c r="U58" s="169">
        <v>2.3378999999999999</v>
      </c>
      <c r="V58" s="169">
        <v>2.1966000000000001</v>
      </c>
      <c r="W58" s="169">
        <v>3.4946999999999999</v>
      </c>
      <c r="X58" s="169">
        <v>3.9264000000000001</v>
      </c>
      <c r="Y58" s="169">
        <v>0.15620000000000001</v>
      </c>
      <c r="Z58" s="169">
        <v>4.4756</v>
      </c>
      <c r="AA58" s="169">
        <v>0</v>
      </c>
      <c r="AB58" s="169">
        <v>0</v>
      </c>
      <c r="AC58" s="169">
        <v>-132.85</v>
      </c>
      <c r="AD58" s="169">
        <v>-77.08</v>
      </c>
      <c r="AE58" s="169">
        <v>0</v>
      </c>
      <c r="AF58" s="169">
        <v>-26.64</v>
      </c>
      <c r="AG58" s="169">
        <v>22</v>
      </c>
      <c r="AH58" s="169">
        <v>-4.3239999999999998</v>
      </c>
      <c r="AI58" s="169">
        <v>0.115</v>
      </c>
      <c r="AJ58" s="169">
        <v>-50.65</v>
      </c>
      <c r="AK58" s="169">
        <v>-49.52</v>
      </c>
      <c r="AL58" s="169">
        <v>-101.68</v>
      </c>
      <c r="AM58" s="169">
        <v>25.68</v>
      </c>
      <c r="AN58" s="169">
        <v>25.78</v>
      </c>
      <c r="AO58" s="169">
        <v>6.2023000000000001</v>
      </c>
      <c r="AP58" s="169">
        <v>6.7781000000000002</v>
      </c>
      <c r="AQ58" s="169">
        <v>48.660600000000002</v>
      </c>
      <c r="AR58" s="169">
        <v>50.425699999999999</v>
      </c>
      <c r="AS58" s="169">
        <v>0</v>
      </c>
      <c r="AT58" s="169">
        <v>-48.895099999999999</v>
      </c>
      <c r="AU58" s="169">
        <v>-58.386800000000001</v>
      </c>
      <c r="AV58" s="169">
        <v>6.0084</v>
      </c>
      <c r="AW58" s="169">
        <v>6.0319000000000003</v>
      </c>
      <c r="AX58" s="169">
        <v>39.116100000000003</v>
      </c>
      <c r="AY58" s="169">
        <v>40.187800000000003</v>
      </c>
      <c r="AZ58" s="169">
        <v>-4.7111000000000001</v>
      </c>
      <c r="BA58" s="169">
        <v>-24.567900000000002</v>
      </c>
      <c r="BB58" s="169">
        <v>-404.89870000000002</v>
      </c>
      <c r="BC58" s="169">
        <v>-2.8993000000000002</v>
      </c>
      <c r="BD58" s="169">
        <v>-12.2</v>
      </c>
      <c r="BE58" s="169">
        <v>-12.9</v>
      </c>
      <c r="BF58" s="169">
        <v>0</v>
      </c>
      <c r="BG58" s="169">
        <v>24.280100000000001</v>
      </c>
      <c r="BH58" s="169">
        <v>-8.4968000000000004</v>
      </c>
      <c r="BI58" s="169">
        <v>0</v>
      </c>
      <c r="BJ58" s="169">
        <v>-67.033500000000004</v>
      </c>
      <c r="BK58" s="169">
        <v>-2.7454000000000001</v>
      </c>
      <c r="BL58" s="169">
        <v>0</v>
      </c>
      <c r="BM58" s="169">
        <v>0</v>
      </c>
      <c r="BN58" s="169">
        <v>206.54920000000001</v>
      </c>
      <c r="BO58" s="169">
        <v>17.090399999999999</v>
      </c>
      <c r="BP58" s="169">
        <v>17.883800000000001</v>
      </c>
      <c r="BQ58" s="169">
        <v>-484.30939999999998</v>
      </c>
      <c r="BR58" s="169">
        <v>195.73249999999999</v>
      </c>
      <c r="BS58" s="169">
        <v>0</v>
      </c>
      <c r="BT58" s="169">
        <v>-128.7139</v>
      </c>
      <c r="BU58" s="169">
        <v>44.6997</v>
      </c>
      <c r="BV58" s="169">
        <v>52.232999999999997</v>
      </c>
      <c r="BW58" s="169">
        <v>14.12</v>
      </c>
      <c r="BX58" s="169">
        <v>12.71</v>
      </c>
      <c r="BY58" s="169">
        <v>38.43</v>
      </c>
      <c r="BZ58" s="169">
        <v>50.31</v>
      </c>
      <c r="CA58" s="169">
        <v>-115.3329</v>
      </c>
      <c r="CB58" s="169">
        <v>-114.6631</v>
      </c>
      <c r="CC58" s="169">
        <v>0</v>
      </c>
      <c r="CD58" s="169">
        <v>113.3763</v>
      </c>
      <c r="CE58" s="169">
        <v>0</v>
      </c>
      <c r="CF58" s="169">
        <v>-164.4939</v>
      </c>
      <c r="CG58" s="169">
        <v>-166.1439</v>
      </c>
      <c r="CH58" s="169">
        <v>-15.3317</v>
      </c>
      <c r="CI58" s="169">
        <v>-119.1545</v>
      </c>
      <c r="CJ58" s="169">
        <v>0</v>
      </c>
      <c r="CK58" s="169">
        <v>0</v>
      </c>
      <c r="CL58" s="169">
        <v>-89</v>
      </c>
      <c r="CM58" s="169">
        <v>0</v>
      </c>
      <c r="CN58" s="169">
        <v>-14.14</v>
      </c>
      <c r="CO58" s="169">
        <v>-11.518800000000001</v>
      </c>
      <c r="CP58" s="169">
        <v>-11.480700000000001</v>
      </c>
      <c r="CQ58" s="169">
        <v>-10.5463</v>
      </c>
      <c r="CR58" s="169">
        <v>-20.318899999999999</v>
      </c>
      <c r="CS58" s="169">
        <v>-20.518000000000001</v>
      </c>
      <c r="CT58" s="169">
        <v>-23.24</v>
      </c>
      <c r="CU58" s="169">
        <v>-143.423</v>
      </c>
      <c r="CV58" s="169">
        <v>-27.5047</v>
      </c>
      <c r="CW58" s="169">
        <v>9.9254999999999995</v>
      </c>
      <c r="CX58" s="169">
        <v>9.1300000000000008</v>
      </c>
      <c r="CY58" s="169">
        <v>42.19</v>
      </c>
      <c r="CZ58" s="169">
        <v>29.7729</v>
      </c>
      <c r="DA58" s="169">
        <v>28.1296</v>
      </c>
      <c r="DB58" s="169">
        <v>-31.72</v>
      </c>
      <c r="DC58" s="169">
        <v>-3.2654999999999998</v>
      </c>
      <c r="DD58" s="169">
        <v>0</v>
      </c>
      <c r="DE58" s="169">
        <v>0</v>
      </c>
      <c r="DF58" s="169">
        <v>-198.35720000000001</v>
      </c>
      <c r="DG58" s="169">
        <v>0</v>
      </c>
      <c r="DH58" s="169">
        <v>-19.092099999999999</v>
      </c>
      <c r="DI58" s="169">
        <v>-115.8</v>
      </c>
      <c r="DJ58" s="169">
        <v>-115.5</v>
      </c>
      <c r="DK58" s="169">
        <v>24.754899999999999</v>
      </c>
      <c r="DL58" s="169">
        <v>31.3568</v>
      </c>
      <c r="DM58" s="169">
        <v>27.254200000000001</v>
      </c>
      <c r="DN58" s="169">
        <v>44.549599999999998</v>
      </c>
      <c r="DO58" s="169">
        <v>31.31</v>
      </c>
      <c r="DP58" s="169">
        <v>-10.9</v>
      </c>
      <c r="DQ58" s="169">
        <v>38.204999999999998</v>
      </c>
      <c r="DR58" s="169">
        <v>83.7423</v>
      </c>
      <c r="DS58" s="169">
        <v>-32.86</v>
      </c>
      <c r="DT58" s="169">
        <v>-33.229999999999997</v>
      </c>
      <c r="DU58" s="169">
        <v>83.6</v>
      </c>
      <c r="DV58" s="169">
        <v>45.09</v>
      </c>
      <c r="DW58" s="169">
        <v>82.8</v>
      </c>
      <c r="DX58" s="169">
        <v>82.763599999999997</v>
      </c>
      <c r="DY58" s="169">
        <v>-75.958699999999993</v>
      </c>
      <c r="DZ58" s="169">
        <v>-74.581800000000001</v>
      </c>
      <c r="EA58" s="169">
        <v>124.5158</v>
      </c>
      <c r="EB58" s="169">
        <v>94.839200000000005</v>
      </c>
      <c r="EC58" s="169">
        <v>90.018699999999995</v>
      </c>
      <c r="ED58" s="169">
        <v>94.167500000000004</v>
      </c>
      <c r="EE58" s="169">
        <v>-19.5581</v>
      </c>
      <c r="EF58" s="169">
        <v>11.005100000000001</v>
      </c>
      <c r="EG58" s="169">
        <v>-29.425000000000001</v>
      </c>
      <c r="EH58" s="169">
        <v>197.15360000000001</v>
      </c>
      <c r="EI58" s="169">
        <v>-245.90559999999999</v>
      </c>
      <c r="EJ58" s="169">
        <v>0</v>
      </c>
      <c r="EK58" s="169">
        <v>-27.549099999999999</v>
      </c>
      <c r="EL58" s="169">
        <v>-25.518000000000001</v>
      </c>
      <c r="EM58" s="169">
        <v>25.712499999999999</v>
      </c>
      <c r="EN58" s="169">
        <v>-70.06</v>
      </c>
      <c r="EO58" s="169">
        <v>-65.638999999999996</v>
      </c>
      <c r="EP58" s="169">
        <v>36.911999999999999</v>
      </c>
      <c r="EQ58" s="169">
        <v>-83.219300000000004</v>
      </c>
      <c r="ER58" s="169">
        <v>-82.043000000000006</v>
      </c>
      <c r="ES58" s="169">
        <v>-5.8638000000000003</v>
      </c>
      <c r="ET58" s="169">
        <v>0</v>
      </c>
      <c r="EU58" s="169">
        <v>-23.57</v>
      </c>
      <c r="EV58" s="169">
        <v>1</v>
      </c>
      <c r="EW58" s="169">
        <v>6.0580999999999996</v>
      </c>
      <c r="EX58" s="169">
        <v>-177.45410000000001</v>
      </c>
      <c r="EY58" s="169">
        <v>-15.699199999999999</v>
      </c>
      <c r="EZ58" s="169">
        <v>-15.0025</v>
      </c>
      <c r="FA58" s="169">
        <v>1.8924000000000001</v>
      </c>
      <c r="FB58" s="169">
        <v>-79.900599999999997</v>
      </c>
      <c r="FC58" s="169">
        <v>-23.3965</v>
      </c>
      <c r="FD58" s="169">
        <v>0</v>
      </c>
      <c r="FE58" s="169">
        <v>0</v>
      </c>
      <c r="FF58" s="169">
        <v>2.3967999999999998</v>
      </c>
      <c r="FG58" s="169">
        <v>29.898800000000001</v>
      </c>
      <c r="FH58" s="169">
        <v>31.180499999999999</v>
      </c>
      <c r="FI58" s="169">
        <v>29.765499999999999</v>
      </c>
      <c r="FJ58" s="169">
        <v>78.202100000000002</v>
      </c>
      <c r="FK58" s="169">
        <v>77.532300000000006</v>
      </c>
      <c r="FL58" s="169">
        <v>-77.867199999999997</v>
      </c>
      <c r="FM58" s="169">
        <v>39.658999999999999</v>
      </c>
      <c r="FN58" s="169">
        <v>39.828000000000003</v>
      </c>
      <c r="FO58" s="169">
        <v>-53.126899999999999</v>
      </c>
      <c r="FP58" s="169">
        <v>-31.810400000000001</v>
      </c>
      <c r="FQ58" s="169">
        <v>-47.1815</v>
      </c>
      <c r="FR58" s="169">
        <v>-34.229999999999997</v>
      </c>
      <c r="FS58" s="169">
        <v>18.372499999999999</v>
      </c>
      <c r="FT58" s="169">
        <v>0.68149999999999999</v>
      </c>
      <c r="FU58" s="169">
        <v>-12.71</v>
      </c>
      <c r="FV58" s="169">
        <v>17.559999999999999</v>
      </c>
      <c r="FW58" s="169">
        <v>-46.245899999999999</v>
      </c>
      <c r="FX58" s="169">
        <v>8.6079000000000008</v>
      </c>
      <c r="FY58" s="169">
        <v>-11.492000000000001</v>
      </c>
      <c r="FZ58" s="169">
        <v>3.6619999999999999</v>
      </c>
      <c r="GA58" s="169">
        <v>0</v>
      </c>
      <c r="GB58" s="169">
        <v>14.07</v>
      </c>
      <c r="GC58" s="169">
        <v>-20.466200000000001</v>
      </c>
      <c r="GD58" s="169">
        <v>1.4361999999999999</v>
      </c>
      <c r="GE58" s="169">
        <v>14.51</v>
      </c>
      <c r="GF58" s="169">
        <v>64.003399999999999</v>
      </c>
      <c r="GG58" s="169">
        <v>19.8</v>
      </c>
      <c r="GH58" s="169">
        <v>-25.898299999999999</v>
      </c>
      <c r="GI58" s="169">
        <v>0</v>
      </c>
      <c r="GJ58" s="169">
        <v>-6.1741999999999999</v>
      </c>
      <c r="GK58" s="169">
        <v>1.3023</v>
      </c>
      <c r="GL58" s="169">
        <v>0</v>
      </c>
      <c r="GM58" s="169">
        <v>0</v>
      </c>
      <c r="GN58" s="169">
        <v>-14.776300000000001</v>
      </c>
      <c r="GO58" s="169">
        <v>-48.238300000000002</v>
      </c>
      <c r="GP58" s="169">
        <v>17.632000000000001</v>
      </c>
      <c r="GQ58" s="169">
        <v>32.688400000000001</v>
      </c>
      <c r="GR58" s="169">
        <v>56.898899999999998</v>
      </c>
      <c r="GS58" s="169">
        <v>57.277900000000002</v>
      </c>
      <c r="GT58" s="169">
        <v>-155.97489999999999</v>
      </c>
      <c r="GU58" s="169">
        <v>-27.968499999999999</v>
      </c>
      <c r="GV58" s="169">
        <v>26.6511</v>
      </c>
      <c r="GW58" s="169">
        <v>-66.846900000000005</v>
      </c>
      <c r="GX58" s="169">
        <v>9.6151</v>
      </c>
      <c r="GY58" s="169">
        <v>1.0059</v>
      </c>
      <c r="GZ58" s="169">
        <v>0.76990000000000003</v>
      </c>
      <c r="HA58" s="169">
        <v>10.8622</v>
      </c>
      <c r="HB58" s="169">
        <v>95.316100000000006</v>
      </c>
      <c r="HC58" s="169">
        <v>95.876099999999994</v>
      </c>
      <c r="HD58" s="169">
        <v>273.7</v>
      </c>
      <c r="HE58" s="169">
        <v>-286.7724</v>
      </c>
      <c r="HF58" s="169">
        <v>-581.46889999999996</v>
      </c>
      <c r="HG58" s="169">
        <v>437.50869999999998</v>
      </c>
      <c r="HH58" s="169">
        <v>437.02879999999999</v>
      </c>
      <c r="HI58" s="169">
        <v>-131.52619999999999</v>
      </c>
      <c r="HJ58" s="169">
        <v>-130.727</v>
      </c>
      <c r="HK58" s="169">
        <v>-65.012200000000007</v>
      </c>
      <c r="HL58" s="169">
        <v>-58.359200000000001</v>
      </c>
      <c r="HM58" s="169">
        <v>70.628900000000002</v>
      </c>
      <c r="HN58" s="169">
        <v>70.037300000000002</v>
      </c>
      <c r="HO58" s="169">
        <v>-76.856499999999997</v>
      </c>
      <c r="HP58" s="169">
        <v>-82.302000000000007</v>
      </c>
      <c r="HQ58" s="169">
        <v>-0.26090000000000002</v>
      </c>
      <c r="HR58" s="169">
        <v>-1.2386999999999999</v>
      </c>
      <c r="HS58" s="169">
        <v>-77.507800000000003</v>
      </c>
      <c r="HT58" s="169">
        <v>-77.3399</v>
      </c>
      <c r="HU58" s="169">
        <v>47.75</v>
      </c>
      <c r="HV58" s="169">
        <v>47.56</v>
      </c>
      <c r="HW58" s="169">
        <v>40.200000000000003</v>
      </c>
      <c r="HX58" s="169">
        <v>39.9</v>
      </c>
      <c r="HY58" s="169">
        <v>22.4575</v>
      </c>
      <c r="HZ58" s="169">
        <v>-75.12</v>
      </c>
      <c r="IA58" s="169">
        <v>-342.37490000000003</v>
      </c>
      <c r="IB58" s="169">
        <v>83.403000000000006</v>
      </c>
      <c r="IC58" s="169">
        <v>83.285899999999998</v>
      </c>
      <c r="ID58" s="169">
        <v>7.1</v>
      </c>
      <c r="IE58" s="169">
        <v>-88.4</v>
      </c>
      <c r="IF58" s="169">
        <v>-44.6</v>
      </c>
      <c r="IG58" s="169">
        <v>-43.9</v>
      </c>
      <c r="IH58" s="169">
        <v>1.2931999999999999</v>
      </c>
      <c r="II58" s="169">
        <v>1.1092</v>
      </c>
      <c r="IJ58" s="169">
        <v>-569.91909999999996</v>
      </c>
      <c r="IK58" s="169">
        <v>-174.6711</v>
      </c>
      <c r="IL58" s="169">
        <v>219.7407</v>
      </c>
      <c r="IM58" s="169">
        <v>165.2664</v>
      </c>
      <c r="IN58" s="169">
        <v>-64.856399999999994</v>
      </c>
      <c r="IO58" s="169">
        <v>-442.08890000000002</v>
      </c>
      <c r="IP58" s="169">
        <v>153.44710000000001</v>
      </c>
      <c r="IQ58" s="169">
        <v>-158.65049999999999</v>
      </c>
      <c r="IR58" s="169">
        <v>-217.87710000000001</v>
      </c>
      <c r="IS58" s="169">
        <v>-432.37549999999999</v>
      </c>
      <c r="IT58" s="169">
        <v>109.54559999999999</v>
      </c>
      <c r="IU58" s="169">
        <v>109.6883</v>
      </c>
      <c r="IV58" s="169">
        <v>78.369900000000001</v>
      </c>
      <c r="IW58" s="169">
        <v>-558.78200000000004</v>
      </c>
      <c r="IX58" s="169">
        <v>36.4636</v>
      </c>
      <c r="IY58" s="169">
        <v>-335.02390000000003</v>
      </c>
      <c r="IZ58" s="169">
        <v>165.65549999999999</v>
      </c>
      <c r="JA58" s="169">
        <v>-9.9936000000000007</v>
      </c>
      <c r="JB58" s="169">
        <v>0</v>
      </c>
      <c r="JC58" s="169">
        <v>9.68</v>
      </c>
      <c r="JD58" s="169">
        <v>4.8289999999999997</v>
      </c>
      <c r="JE58" s="169">
        <v>4.819</v>
      </c>
      <c r="JF58" s="169">
        <v>-24.56</v>
      </c>
      <c r="JG58" s="169">
        <v>-8</v>
      </c>
      <c r="JH58" s="169">
        <v>0</v>
      </c>
      <c r="JI58" s="169">
        <v>-6.4134000000000002</v>
      </c>
      <c r="JJ58" s="169">
        <v>-42.833599999999997</v>
      </c>
      <c r="JK58" s="169">
        <v>-71.429000000000002</v>
      </c>
      <c r="JL58" s="169">
        <v>46.6</v>
      </c>
      <c r="JM58" s="169">
        <v>49.73</v>
      </c>
      <c r="JN58" s="169">
        <v>49.182000000000002</v>
      </c>
      <c r="JO58" s="169">
        <v>11.033799999999999</v>
      </c>
      <c r="JP58" s="169">
        <v>13.325900000000001</v>
      </c>
      <c r="JQ58" s="169">
        <v>45.534599999999998</v>
      </c>
      <c r="JR58" s="169">
        <v>45.128399999999999</v>
      </c>
      <c r="JS58" s="169">
        <v>45.600299999999997</v>
      </c>
      <c r="JT58" s="169">
        <v>0</v>
      </c>
      <c r="JU58" s="169">
        <v>44</v>
      </c>
      <c r="JV58" s="169">
        <v>25.8657</v>
      </c>
      <c r="JW58" s="169">
        <v>4.9400000000000004</v>
      </c>
      <c r="JX58" s="169">
        <v>0</v>
      </c>
      <c r="JY58" s="169">
        <v>-55.950299999999999</v>
      </c>
      <c r="JZ58" s="169">
        <v>34.192900000000002</v>
      </c>
      <c r="KA58" s="169">
        <v>6.8414000000000001</v>
      </c>
      <c r="KB58" s="169">
        <v>-54.170299999999997</v>
      </c>
      <c r="KC58" s="169">
        <v>-78.628600000000006</v>
      </c>
      <c r="KD58" s="169">
        <v>0</v>
      </c>
      <c r="KE58" s="169">
        <v>21.020900000000001</v>
      </c>
      <c r="KF58" s="169">
        <v>-96.3</v>
      </c>
      <c r="KG58" s="169">
        <v>54.3</v>
      </c>
      <c r="KH58" s="169">
        <v>0</v>
      </c>
      <c r="KI58" s="169">
        <v>0</v>
      </c>
    </row>
    <row r="59" spans="1:295" x14ac:dyDescent="0.25">
      <c r="A59" s="235" t="s">
        <v>934</v>
      </c>
      <c r="B59" s="235"/>
      <c r="C59" s="169">
        <v>0</v>
      </c>
      <c r="D59" s="169">
        <v>19.095311363636363</v>
      </c>
      <c r="E59" s="169">
        <v>-38.128747619047616</v>
      </c>
      <c r="F59" s="169">
        <v>-28.322416666666665</v>
      </c>
      <c r="G59" s="169">
        <v>22.098072916666666</v>
      </c>
      <c r="H59" s="169">
        <v>0</v>
      </c>
      <c r="I59" s="169">
        <v>44.194589583333332</v>
      </c>
      <c r="J59" s="169">
        <v>-93.185770833333322</v>
      </c>
      <c r="K59" s="169">
        <v>43.416872340425535</v>
      </c>
      <c r="L59" s="169">
        <v>22.046535416666668</v>
      </c>
      <c r="M59" s="169">
        <v>21.683110416666668</v>
      </c>
      <c r="N59" s="169">
        <v>6.42875</v>
      </c>
      <c r="O59" s="169">
        <v>-37.512854166666664</v>
      </c>
      <c r="P59" s="169">
        <v>31.772093023255813</v>
      </c>
      <c r="Q59" s="169">
        <v>14.268558139534882</v>
      </c>
      <c r="R59" s="169">
        <v>-30.973684210526315</v>
      </c>
      <c r="S59" s="169">
        <v>13.117802083333332</v>
      </c>
      <c r="T59" s="169">
        <v>188.95515416666666</v>
      </c>
      <c r="U59" s="169">
        <v>5.7449645833333332</v>
      </c>
      <c r="V59" s="169">
        <v>5.8070479166666669</v>
      </c>
      <c r="W59" s="169">
        <v>9.457395833333333</v>
      </c>
      <c r="X59" s="169">
        <v>5.4578645833333344</v>
      </c>
      <c r="Y59" s="169">
        <v>3.4654041666666666</v>
      </c>
      <c r="Z59" s="169">
        <v>7.8102875000000003</v>
      </c>
      <c r="AA59" s="169">
        <v>0</v>
      </c>
      <c r="AB59" s="169">
        <v>0</v>
      </c>
      <c r="AC59" s="169">
        <v>-79.62395833333332</v>
      </c>
      <c r="AD59" s="169">
        <v>-62.07884615384615</v>
      </c>
      <c r="AE59" s="169">
        <v>0</v>
      </c>
      <c r="AF59" s="169">
        <v>-6.3825000000000003</v>
      </c>
      <c r="AG59" s="169">
        <v>35.967441860465115</v>
      </c>
      <c r="AH59" s="169">
        <v>4.1052499999999998</v>
      </c>
      <c r="AI59" s="169">
        <v>0.17570833333333336</v>
      </c>
      <c r="AJ59" s="169">
        <v>-39.69979166666667</v>
      </c>
      <c r="AK59" s="169">
        <v>-39.778750000000002</v>
      </c>
      <c r="AL59" s="169">
        <v>-79.297021276595743</v>
      </c>
      <c r="AM59" s="169">
        <v>40.118958333333332</v>
      </c>
      <c r="AN59" s="169">
        <v>40.234166666666667</v>
      </c>
      <c r="AO59" s="169">
        <v>10.237125000000001</v>
      </c>
      <c r="AP59" s="169">
        <v>10.899481249999999</v>
      </c>
      <c r="AQ59" s="169">
        <v>59.529102083333328</v>
      </c>
      <c r="AR59" s="169">
        <v>61.584979166666663</v>
      </c>
      <c r="AS59" s="169">
        <v>0</v>
      </c>
      <c r="AT59" s="169">
        <v>-24.857795833333334</v>
      </c>
      <c r="AU59" s="169">
        <v>-37.51421666666667</v>
      </c>
      <c r="AV59" s="169">
        <v>18.342075000000001</v>
      </c>
      <c r="AW59" s="169">
        <v>17.578714583333333</v>
      </c>
      <c r="AX59" s="169">
        <v>88.742393750000005</v>
      </c>
      <c r="AY59" s="169">
        <v>91.248556249999993</v>
      </c>
      <c r="AZ59" s="169">
        <v>-0.92286041666666674</v>
      </c>
      <c r="BA59" s="169">
        <v>-4.6505625000000004</v>
      </c>
      <c r="BB59" s="169">
        <v>-257.8218020833333</v>
      </c>
      <c r="BC59" s="169">
        <v>18.274754166666668</v>
      </c>
      <c r="BD59" s="169">
        <v>-8.4833333333333325</v>
      </c>
      <c r="BE59" s="169">
        <v>-8.8479166666666664</v>
      </c>
      <c r="BF59" s="169">
        <v>38.727080555555553</v>
      </c>
      <c r="BG59" s="169">
        <v>43.020462500000001</v>
      </c>
      <c r="BH59" s="169">
        <v>-6.4436062500000002</v>
      </c>
      <c r="BI59" s="169">
        <v>0</v>
      </c>
      <c r="BJ59" s="169">
        <v>-45.454949999999997</v>
      </c>
      <c r="BK59" s="169">
        <v>2.3890145833333336</v>
      </c>
      <c r="BL59" s="169">
        <v>7.2626322580645164</v>
      </c>
      <c r="BM59" s="169">
        <v>4.0055916666666667</v>
      </c>
      <c r="BN59" s="169">
        <v>303.8714333333333</v>
      </c>
      <c r="BO59" s="169">
        <v>86.978358333333333</v>
      </c>
      <c r="BP59" s="169">
        <v>87.103604166666656</v>
      </c>
      <c r="BQ59" s="169">
        <v>-345.31498958333333</v>
      </c>
      <c r="BR59" s="169">
        <v>315.82882916666665</v>
      </c>
      <c r="BS59" s="169">
        <v>0</v>
      </c>
      <c r="BT59" s="169">
        <v>-76.602852083333332</v>
      </c>
      <c r="BU59" s="169">
        <v>78.298316666666665</v>
      </c>
      <c r="BV59" s="169">
        <v>74.532914583333323</v>
      </c>
      <c r="BW59" s="169">
        <v>19.756666666666668</v>
      </c>
      <c r="BX59" s="169">
        <v>19.867291666666667</v>
      </c>
      <c r="BY59" s="169">
        <v>50.170697674418605</v>
      </c>
      <c r="BZ59" s="169">
        <v>63.098125000000003</v>
      </c>
      <c r="CA59" s="169">
        <v>-96.123991666666669</v>
      </c>
      <c r="CB59" s="169">
        <v>-95.937010416666666</v>
      </c>
      <c r="CC59" s="169">
        <v>136.05934137931033</v>
      </c>
      <c r="CD59" s="169">
        <v>164.29019166666666</v>
      </c>
      <c r="CE59" s="169">
        <v>24.774841379310345</v>
      </c>
      <c r="CF59" s="169">
        <v>-98.680693750000003</v>
      </c>
      <c r="CG59" s="169">
        <v>-98.495941666666667</v>
      </c>
      <c r="CH59" s="169">
        <v>-2.9423520833333332</v>
      </c>
      <c r="CI59" s="169">
        <v>-72.898131428571418</v>
      </c>
      <c r="CJ59" s="169">
        <v>0</v>
      </c>
      <c r="CK59" s="169">
        <v>0</v>
      </c>
      <c r="CL59" s="169">
        <v>22.179166666666667</v>
      </c>
      <c r="CM59" s="169">
        <v>145.16363636363636</v>
      </c>
      <c r="CN59" s="169">
        <v>-11.991458333333334</v>
      </c>
      <c r="CO59" s="169">
        <v>12.1175125</v>
      </c>
      <c r="CP59" s="169">
        <v>11.928739583333332</v>
      </c>
      <c r="CQ59" s="169">
        <v>12.543216666666668</v>
      </c>
      <c r="CR59" s="169">
        <v>15.028260416666667</v>
      </c>
      <c r="CS59" s="169">
        <v>15.231204166666666</v>
      </c>
      <c r="CT59" s="169">
        <v>3.6551195652173911</v>
      </c>
      <c r="CU59" s="169">
        <v>-55.207589583333331</v>
      </c>
      <c r="CV59" s="169">
        <v>1.5108104166666667</v>
      </c>
      <c r="CW59" s="169">
        <v>12.927170833333333</v>
      </c>
      <c r="CX59" s="169">
        <v>27.227499999999999</v>
      </c>
      <c r="CY59" s="169">
        <v>64.286249999999995</v>
      </c>
      <c r="CZ59" s="169">
        <v>37.655063043478258</v>
      </c>
      <c r="DA59" s="169">
        <v>35.472499999999997</v>
      </c>
      <c r="DB59" s="169">
        <v>-25.955416666666668</v>
      </c>
      <c r="DC59" s="169">
        <v>-2.7545307692307697</v>
      </c>
      <c r="DD59" s="169">
        <v>74.256893939393947</v>
      </c>
      <c r="DE59" s="169">
        <v>74.845202941176467</v>
      </c>
      <c r="DF59" s="169">
        <v>-119.48764375</v>
      </c>
      <c r="DG59" s="169">
        <v>0</v>
      </c>
      <c r="DH59" s="169">
        <v>-15.731210416666666</v>
      </c>
      <c r="DI59" s="169">
        <v>-92.082978723404253</v>
      </c>
      <c r="DJ59" s="169">
        <v>-93.247727272727275</v>
      </c>
      <c r="DK59" s="169">
        <v>30.358195833333333</v>
      </c>
      <c r="DL59" s="169">
        <v>45.266452173913038</v>
      </c>
      <c r="DM59" s="169">
        <v>44.777825</v>
      </c>
      <c r="DN59" s="169">
        <v>61.99907073170732</v>
      </c>
      <c r="DO59" s="169">
        <v>44.691162790697675</v>
      </c>
      <c r="DP59" s="169">
        <v>-4.2537500000000001</v>
      </c>
      <c r="DQ59" s="169">
        <v>47.46121875</v>
      </c>
      <c r="DR59" s="169">
        <v>118.02081458333332</v>
      </c>
      <c r="DS59" s="169">
        <v>-27.498750000000001</v>
      </c>
      <c r="DT59" s="169">
        <v>-27.773125</v>
      </c>
      <c r="DU59" s="169">
        <v>105.40702127659573</v>
      </c>
      <c r="DV59" s="169">
        <v>56.930208333333333</v>
      </c>
      <c r="DW59" s="169">
        <v>118.93294791666666</v>
      </c>
      <c r="DX59" s="169">
        <v>117.12614166666665</v>
      </c>
      <c r="DY59" s="169">
        <v>-60.36263541666667</v>
      </c>
      <c r="DZ59" s="169">
        <v>-59.093372916666667</v>
      </c>
      <c r="EA59" s="169">
        <v>172.41090208333333</v>
      </c>
      <c r="EB59" s="169">
        <v>136.680925</v>
      </c>
      <c r="EC59" s="169">
        <v>131.34614166666665</v>
      </c>
      <c r="ED59" s="169">
        <v>133.46713333333332</v>
      </c>
      <c r="EE59" s="169">
        <v>31.678804166666666</v>
      </c>
      <c r="EF59" s="169">
        <v>53.565106249999999</v>
      </c>
      <c r="EG59" s="169">
        <v>-26.641729166666668</v>
      </c>
      <c r="EH59" s="169">
        <v>358.59516041666666</v>
      </c>
      <c r="EI59" s="169">
        <v>17.487156250000002</v>
      </c>
      <c r="EJ59" s="169">
        <v>0</v>
      </c>
      <c r="EK59" s="169">
        <v>-22.31523125</v>
      </c>
      <c r="EL59" s="169">
        <v>-20.674343749999998</v>
      </c>
      <c r="EM59" s="169">
        <v>37.474400000000003</v>
      </c>
      <c r="EN59" s="169">
        <v>-38.662002083333334</v>
      </c>
      <c r="EO59" s="169">
        <v>-35.964256249999998</v>
      </c>
      <c r="EP59" s="169">
        <v>124.98350000000001</v>
      </c>
      <c r="EQ59" s="169">
        <v>-66.564906250000007</v>
      </c>
      <c r="ER59" s="169">
        <v>-67.345437500000003</v>
      </c>
      <c r="ES59" s="169">
        <v>23.212939583333334</v>
      </c>
      <c r="ET59" s="169">
        <v>4.2616666666666667</v>
      </c>
      <c r="EU59" s="169">
        <v>-12.704583333333332</v>
      </c>
      <c r="EV59" s="169">
        <v>76.095833333333331</v>
      </c>
      <c r="EW59" s="169">
        <v>9.6518479166666662</v>
      </c>
      <c r="EX59" s="169">
        <v>-114.95177291666666</v>
      </c>
      <c r="EY59" s="169">
        <v>-13.419516666666667</v>
      </c>
      <c r="EZ59" s="169">
        <v>-12.913133333333333</v>
      </c>
      <c r="FA59" s="169">
        <v>4.7522437499999999</v>
      </c>
      <c r="FB59" s="169">
        <v>-51.261647916666668</v>
      </c>
      <c r="FC59" s="169">
        <v>17.387016666666664</v>
      </c>
      <c r="FD59" s="169">
        <v>0</v>
      </c>
      <c r="FE59" s="169">
        <v>0</v>
      </c>
      <c r="FF59" s="169">
        <v>2.9384958333333335</v>
      </c>
      <c r="FG59" s="169">
        <v>37.570431249999999</v>
      </c>
      <c r="FH59" s="169">
        <v>37.887843750000002</v>
      </c>
      <c r="FI59" s="169">
        <v>36.464295833333331</v>
      </c>
      <c r="FJ59" s="169">
        <v>96.329239583333319</v>
      </c>
      <c r="FK59" s="169">
        <v>96.315293749999995</v>
      </c>
      <c r="FL59" s="169">
        <v>-37.419514583333331</v>
      </c>
      <c r="FM59" s="169">
        <v>62.41737916666667</v>
      </c>
      <c r="FN59" s="169">
        <v>62.36229791666667</v>
      </c>
      <c r="FO59" s="169">
        <v>-25.362747916666667</v>
      </c>
      <c r="FP59" s="169">
        <v>-4.3359800000000002</v>
      </c>
      <c r="FQ59" s="169">
        <v>-32.122987500000001</v>
      </c>
      <c r="FR59" s="169">
        <v>-26.378125000000001</v>
      </c>
      <c r="FS59" s="169">
        <v>19.065806250000001</v>
      </c>
      <c r="FT59" s="169">
        <v>0.97759791666666673</v>
      </c>
      <c r="FU59" s="169">
        <v>-12.338749999999999</v>
      </c>
      <c r="FV59" s="169">
        <v>22.187291666666667</v>
      </c>
      <c r="FW59" s="169">
        <v>-32.335329166666668</v>
      </c>
      <c r="FX59" s="169">
        <v>9.7727562500000005</v>
      </c>
      <c r="FY59" s="169">
        <v>-9.9868958333333335</v>
      </c>
      <c r="FZ59" s="169">
        <v>7.153270833333333</v>
      </c>
      <c r="GA59" s="169">
        <v>0</v>
      </c>
      <c r="GB59" s="169">
        <v>22.067708333333332</v>
      </c>
      <c r="GC59" s="169">
        <v>3.6749562500000001</v>
      </c>
      <c r="GD59" s="169">
        <v>25.140135416666666</v>
      </c>
      <c r="GE59" s="169">
        <v>16.473030303030303</v>
      </c>
      <c r="GF59" s="169">
        <v>72.564972916666676</v>
      </c>
      <c r="GG59" s="169">
        <v>24.341666666666665</v>
      </c>
      <c r="GH59" s="169">
        <v>-20.690372916666664</v>
      </c>
      <c r="GI59" s="169">
        <v>0</v>
      </c>
      <c r="GJ59" s="169">
        <v>-1.1040125000000001</v>
      </c>
      <c r="GK59" s="169">
        <v>1.8087148936170214</v>
      </c>
      <c r="GL59" s="169">
        <v>0</v>
      </c>
      <c r="GM59" s="169">
        <v>0</v>
      </c>
      <c r="GN59" s="169">
        <v>-12.250526086956523</v>
      </c>
      <c r="GO59" s="169">
        <v>-33.192193750000001</v>
      </c>
      <c r="GP59" s="169">
        <v>20.231272916666668</v>
      </c>
      <c r="GQ59" s="169">
        <v>51.954537500000001</v>
      </c>
      <c r="GR59" s="169">
        <v>61.817366666666665</v>
      </c>
      <c r="GS59" s="169">
        <v>63.043860416666668</v>
      </c>
      <c r="GT59" s="169">
        <v>-140.21059583333334</v>
      </c>
      <c r="GU59" s="169">
        <v>-20.8153975</v>
      </c>
      <c r="GV59" s="169">
        <v>33.022656249999997</v>
      </c>
      <c r="GW59" s="169">
        <v>-46.728393617021275</v>
      </c>
      <c r="GX59" s="169">
        <v>11.276020930232558</v>
      </c>
      <c r="GY59" s="169">
        <v>10.994827083333332</v>
      </c>
      <c r="GZ59" s="169">
        <v>10.718620833333334</v>
      </c>
      <c r="HA59" s="169">
        <v>12.825672093023256</v>
      </c>
      <c r="HB59" s="169">
        <v>117.64078125</v>
      </c>
      <c r="HC59" s="169">
        <v>117.98903958333334</v>
      </c>
      <c r="HD59" s="169">
        <v>282.49583333333334</v>
      </c>
      <c r="HE59" s="169">
        <v>-281.1412957446808</v>
      </c>
      <c r="HF59" s="169">
        <v>-513.30518749999999</v>
      </c>
      <c r="HG59" s="169">
        <v>516.15384583333332</v>
      </c>
      <c r="HH59" s="169">
        <v>513.91033958333333</v>
      </c>
      <c r="HI59" s="169">
        <v>-112.64256666666665</v>
      </c>
      <c r="HJ59" s="169">
        <v>-112.68738125</v>
      </c>
      <c r="HK59" s="169">
        <v>-39.538354166666664</v>
      </c>
      <c r="HL59" s="169">
        <v>-29.227572340425532</v>
      </c>
      <c r="HM59" s="169">
        <v>76.047002083333339</v>
      </c>
      <c r="HN59" s="169">
        <v>75.695293750000005</v>
      </c>
      <c r="HO59" s="169">
        <v>-51.359760000000001</v>
      </c>
      <c r="HP59" s="169">
        <v>-60.552957142857139</v>
      </c>
      <c r="HQ59" s="169">
        <v>28.513620833333331</v>
      </c>
      <c r="HR59" s="169">
        <v>28.024256250000001</v>
      </c>
      <c r="HS59" s="169">
        <v>-36.372979166666667</v>
      </c>
      <c r="HT59" s="169">
        <v>-36.245874999999998</v>
      </c>
      <c r="HU59" s="169">
        <v>66.951250000000002</v>
      </c>
      <c r="HV59" s="169">
        <v>66.772291666666675</v>
      </c>
      <c r="HW59" s="169">
        <v>48.75</v>
      </c>
      <c r="HX59" s="169">
        <v>48.497916666666669</v>
      </c>
      <c r="HY59" s="169">
        <v>22.796645000000002</v>
      </c>
      <c r="HZ59" s="169">
        <v>-7.6533333333333333</v>
      </c>
      <c r="IA59" s="169">
        <v>-313.00291874999999</v>
      </c>
      <c r="IB59" s="169">
        <v>101.53347916666667</v>
      </c>
      <c r="IC59" s="169">
        <v>101.44876666666666</v>
      </c>
      <c r="ID59" s="169">
        <v>16.2</v>
      </c>
      <c r="IE59" s="169">
        <v>-67.897916666666674</v>
      </c>
      <c r="IF59" s="169">
        <v>-27.087499999999999</v>
      </c>
      <c r="IG59" s="169">
        <v>-26.862500000000001</v>
      </c>
      <c r="IH59" s="169">
        <v>1.4597970588235294</v>
      </c>
      <c r="II59" s="169">
        <v>1.2896058823529413</v>
      </c>
      <c r="IJ59" s="169">
        <v>-503.6586979166666</v>
      </c>
      <c r="IK59" s="169">
        <v>14.071462500000001</v>
      </c>
      <c r="IL59" s="169">
        <v>399.15344791666666</v>
      </c>
      <c r="IM59" s="169">
        <v>314.53969999999998</v>
      </c>
      <c r="IN59" s="169">
        <v>-38.544812499999999</v>
      </c>
      <c r="IO59" s="169">
        <v>-303.85993124999999</v>
      </c>
      <c r="IP59" s="169">
        <v>303.97573541666668</v>
      </c>
      <c r="IQ59" s="169">
        <v>-118.58794583333332</v>
      </c>
      <c r="IR59" s="169">
        <v>-139.72522083333334</v>
      </c>
      <c r="IS59" s="169">
        <v>-298.48410416666667</v>
      </c>
      <c r="IT59" s="169">
        <v>127.61640625</v>
      </c>
      <c r="IU59" s="169">
        <v>127.52430208333332</v>
      </c>
      <c r="IV59" s="169">
        <v>119.68294791666666</v>
      </c>
      <c r="IW59" s="169">
        <v>-386.38056458333335</v>
      </c>
      <c r="IX59" s="169">
        <v>142.86377083333332</v>
      </c>
      <c r="IY59" s="169">
        <v>-242.899</v>
      </c>
      <c r="IZ59" s="169">
        <v>243.89005833333334</v>
      </c>
      <c r="JA59" s="169">
        <v>-8.3663375000000002</v>
      </c>
      <c r="JB59" s="169">
        <v>0</v>
      </c>
      <c r="JC59" s="169">
        <v>16.543333333333333</v>
      </c>
      <c r="JD59" s="169">
        <v>6.0188297872340426</v>
      </c>
      <c r="JE59" s="169">
        <v>6.0129374999999996</v>
      </c>
      <c r="JF59" s="169">
        <v>-16.309999999999999</v>
      </c>
      <c r="JG59" s="169">
        <v>-2.2566666666666668</v>
      </c>
      <c r="JH59" s="169">
        <v>0</v>
      </c>
      <c r="JI59" s="169">
        <v>2.2098833333333334</v>
      </c>
      <c r="JJ59" s="169">
        <v>-24.236477083333334</v>
      </c>
      <c r="JK59" s="169">
        <v>-60.78258125</v>
      </c>
      <c r="JL59" s="169">
        <v>56.354166666666671</v>
      </c>
      <c r="JM59" s="169">
        <v>53.54741666666667</v>
      </c>
      <c r="JN59" s="169">
        <v>53.442124999999997</v>
      </c>
      <c r="JO59" s="169">
        <v>11.2783</v>
      </c>
      <c r="JP59" s="169">
        <v>13.553921428571428</v>
      </c>
      <c r="JQ59" s="169">
        <v>49.506566666666671</v>
      </c>
      <c r="JR59" s="169">
        <v>49.244747916666661</v>
      </c>
      <c r="JS59" s="169">
        <v>49.500456249999999</v>
      </c>
      <c r="JT59" s="169">
        <v>0</v>
      </c>
      <c r="JU59" s="169">
        <v>69.035416666666663</v>
      </c>
      <c r="JV59" s="169">
        <v>33.858658333333331</v>
      </c>
      <c r="JW59" s="169">
        <v>6.9252083333333339</v>
      </c>
      <c r="JX59" s="169">
        <v>0</v>
      </c>
      <c r="JY59" s="169">
        <v>-30.549035416666666</v>
      </c>
      <c r="JZ59" s="169">
        <v>64.210560416666667</v>
      </c>
      <c r="KA59" s="169">
        <v>40.0763125</v>
      </c>
      <c r="KB59" s="169">
        <v>-30.197737499999999</v>
      </c>
      <c r="KC59" s="169">
        <v>-63.170520833333327</v>
      </c>
      <c r="KD59" s="169">
        <v>29.264129787234044</v>
      </c>
      <c r="KE59" s="169">
        <v>33.807962500000002</v>
      </c>
      <c r="KF59" s="169">
        <v>-76.995833333333337</v>
      </c>
      <c r="KG59" s="169">
        <v>77.66458333333334</v>
      </c>
      <c r="KH59" s="169">
        <v>0</v>
      </c>
      <c r="KI59" s="169">
        <v>0</v>
      </c>
    </row>
    <row r="60" spans="1:295" x14ac:dyDescent="0.25">
      <c r="A60" s="235" t="s">
        <v>2440</v>
      </c>
      <c r="B60" s="235"/>
      <c r="C60" s="157" t="s">
        <v>162</v>
      </c>
      <c r="D60" s="157" t="s">
        <v>162</v>
      </c>
      <c r="E60" s="157" t="s">
        <v>162</v>
      </c>
      <c r="F60" s="157" t="s">
        <v>162</v>
      </c>
      <c r="G60" s="157" t="s">
        <v>162</v>
      </c>
      <c r="H60" s="157" t="s">
        <v>2441</v>
      </c>
      <c r="I60" s="157" t="s">
        <v>162</v>
      </c>
      <c r="J60" s="157" t="s">
        <v>162</v>
      </c>
      <c r="K60" s="157" t="s">
        <v>2441</v>
      </c>
      <c r="L60" s="157" t="s">
        <v>162</v>
      </c>
      <c r="M60" s="157" t="s">
        <v>162</v>
      </c>
      <c r="N60" s="157" t="s">
        <v>162</v>
      </c>
      <c r="O60" s="157" t="s">
        <v>162</v>
      </c>
      <c r="P60" s="157" t="s">
        <v>162</v>
      </c>
      <c r="Q60" s="157" t="s">
        <v>162</v>
      </c>
      <c r="R60" s="157" t="s">
        <v>162</v>
      </c>
      <c r="S60" s="157" t="s">
        <v>162</v>
      </c>
      <c r="T60" s="157" t="s">
        <v>162</v>
      </c>
      <c r="U60" s="157" t="s">
        <v>162</v>
      </c>
      <c r="V60" s="157" t="s">
        <v>162</v>
      </c>
      <c r="W60" s="157" t="s">
        <v>162</v>
      </c>
      <c r="X60" s="157" t="s">
        <v>2441</v>
      </c>
      <c r="Y60" s="157" t="s">
        <v>2441</v>
      </c>
      <c r="Z60" s="157" t="s">
        <v>2441</v>
      </c>
      <c r="AA60" s="157" t="s">
        <v>162</v>
      </c>
      <c r="AB60" s="157" t="s">
        <v>2441</v>
      </c>
      <c r="AC60" s="157" t="s">
        <v>162</v>
      </c>
      <c r="AD60" s="157" t="s">
        <v>162</v>
      </c>
      <c r="AE60" s="157" t="s">
        <v>2441</v>
      </c>
      <c r="AF60" s="157" t="s">
        <v>162</v>
      </c>
      <c r="AG60" s="157" t="s">
        <v>162</v>
      </c>
      <c r="AH60" s="157" t="s">
        <v>162</v>
      </c>
      <c r="AI60" s="157" t="s">
        <v>162</v>
      </c>
      <c r="AJ60" s="157" t="s">
        <v>162</v>
      </c>
      <c r="AK60" s="157" t="s">
        <v>162</v>
      </c>
      <c r="AL60" s="157" t="s">
        <v>2441</v>
      </c>
      <c r="AM60" s="157" t="s">
        <v>162</v>
      </c>
      <c r="AN60" s="157" t="s">
        <v>162</v>
      </c>
      <c r="AO60" s="157" t="s">
        <v>162</v>
      </c>
      <c r="AP60" s="157" t="s">
        <v>2441</v>
      </c>
      <c r="AQ60" s="157" t="s">
        <v>162</v>
      </c>
      <c r="AR60" s="157" t="s">
        <v>162</v>
      </c>
      <c r="AS60" s="157" t="s">
        <v>162</v>
      </c>
      <c r="AT60" s="157" t="s">
        <v>162</v>
      </c>
      <c r="AU60" s="157" t="s">
        <v>162</v>
      </c>
      <c r="AV60" s="157" t="s">
        <v>2441</v>
      </c>
      <c r="AW60" s="157" t="s">
        <v>2441</v>
      </c>
      <c r="AX60" s="157" t="s">
        <v>162</v>
      </c>
      <c r="AY60" s="157" t="s">
        <v>162</v>
      </c>
      <c r="AZ60" s="157" t="s">
        <v>162</v>
      </c>
      <c r="BA60" s="157" t="s">
        <v>162</v>
      </c>
      <c r="BB60" s="157" t="s">
        <v>162</v>
      </c>
      <c r="BC60" s="157" t="s">
        <v>2441</v>
      </c>
      <c r="BD60" s="157" t="s">
        <v>2441</v>
      </c>
      <c r="BE60" s="157" t="s">
        <v>2441</v>
      </c>
      <c r="BF60" s="157" t="s">
        <v>162</v>
      </c>
      <c r="BG60" s="157" t="s">
        <v>162</v>
      </c>
      <c r="BH60" s="157" t="s">
        <v>2441</v>
      </c>
      <c r="BI60" s="157" t="s">
        <v>2441</v>
      </c>
      <c r="BJ60" s="157" t="s">
        <v>2441</v>
      </c>
      <c r="BK60" s="157" t="s">
        <v>2441</v>
      </c>
      <c r="BL60" s="157" t="s">
        <v>2441</v>
      </c>
      <c r="BM60" s="157" t="s">
        <v>2441</v>
      </c>
      <c r="BN60" s="157" t="s">
        <v>162</v>
      </c>
      <c r="BO60" s="157" t="s">
        <v>162</v>
      </c>
      <c r="BP60" s="157" t="s">
        <v>162</v>
      </c>
      <c r="BQ60" s="157" t="s">
        <v>2441</v>
      </c>
      <c r="BR60" s="157" t="s">
        <v>2441</v>
      </c>
      <c r="BS60" s="157" t="s">
        <v>2441</v>
      </c>
      <c r="BT60" s="157" t="s">
        <v>2441</v>
      </c>
      <c r="BU60" s="157" t="s">
        <v>2441</v>
      </c>
      <c r="BV60" s="157" t="s">
        <v>2441</v>
      </c>
      <c r="BW60" s="157" t="s">
        <v>2441</v>
      </c>
      <c r="BX60" s="157" t="s">
        <v>235</v>
      </c>
      <c r="BY60" s="157" t="s">
        <v>2441</v>
      </c>
      <c r="BZ60" s="157" t="s">
        <v>2441</v>
      </c>
      <c r="CA60" s="157" t="s">
        <v>2441</v>
      </c>
      <c r="CB60" s="157" t="s">
        <v>2441</v>
      </c>
      <c r="CC60" s="157" t="s">
        <v>2441</v>
      </c>
      <c r="CD60" s="157" t="s">
        <v>2441</v>
      </c>
      <c r="CE60" s="157" t="s">
        <v>2441</v>
      </c>
      <c r="CF60" s="157" t="s">
        <v>2441</v>
      </c>
      <c r="CG60" s="157" t="s">
        <v>2441</v>
      </c>
      <c r="CH60" s="157" t="s">
        <v>2441</v>
      </c>
      <c r="CI60" s="157" t="s">
        <v>2441</v>
      </c>
      <c r="CJ60" s="157" t="s">
        <v>2441</v>
      </c>
      <c r="CK60" s="157" t="s">
        <v>2441</v>
      </c>
      <c r="CL60" s="157" t="s">
        <v>2441</v>
      </c>
      <c r="CM60" s="157" t="s">
        <v>2441</v>
      </c>
      <c r="CN60" s="157" t="s">
        <v>2441</v>
      </c>
      <c r="CO60" s="157" t="s">
        <v>2441</v>
      </c>
      <c r="CP60" s="157" t="s">
        <v>2441</v>
      </c>
      <c r="CQ60" s="157" t="s">
        <v>2441</v>
      </c>
      <c r="CR60" s="157" t="s">
        <v>2441</v>
      </c>
      <c r="CS60" s="157" t="s">
        <v>2441</v>
      </c>
      <c r="CT60" s="157" t="s">
        <v>2441</v>
      </c>
      <c r="CU60" s="157" t="s">
        <v>2441</v>
      </c>
      <c r="CV60" s="157" t="s">
        <v>2441</v>
      </c>
      <c r="CW60" s="157" t="s">
        <v>2441</v>
      </c>
      <c r="CX60" s="157" t="s">
        <v>2441</v>
      </c>
      <c r="CY60" s="157" t="s">
        <v>2441</v>
      </c>
      <c r="CZ60" s="157" t="s">
        <v>2441</v>
      </c>
      <c r="DA60" s="157" t="s">
        <v>2441</v>
      </c>
      <c r="DB60" s="157" t="s">
        <v>2441</v>
      </c>
      <c r="DC60" s="157" t="s">
        <v>2441</v>
      </c>
      <c r="DD60" s="157" t="s">
        <v>2441</v>
      </c>
      <c r="DE60" s="157" t="s">
        <v>2441</v>
      </c>
      <c r="DF60" s="157" t="s">
        <v>2441</v>
      </c>
      <c r="DG60" s="157" t="s">
        <v>2441</v>
      </c>
      <c r="DH60" s="157" t="s">
        <v>2441</v>
      </c>
      <c r="DI60" s="157" t="s">
        <v>2441</v>
      </c>
      <c r="DJ60" s="157" t="s">
        <v>2441</v>
      </c>
      <c r="DK60" s="157" t="s">
        <v>2441</v>
      </c>
      <c r="DL60" s="157" t="s">
        <v>2441</v>
      </c>
      <c r="DM60" s="157" t="s">
        <v>2441</v>
      </c>
      <c r="DN60" s="157" t="s">
        <v>2441</v>
      </c>
      <c r="DO60" s="157" t="s">
        <v>2441</v>
      </c>
      <c r="DP60" s="157" t="s">
        <v>2441</v>
      </c>
      <c r="DQ60" s="157" t="s">
        <v>2441</v>
      </c>
      <c r="DR60" s="157" t="s">
        <v>2441</v>
      </c>
      <c r="DS60" s="157" t="s">
        <v>2441</v>
      </c>
      <c r="DT60" s="157" t="s">
        <v>2441</v>
      </c>
      <c r="DU60" s="157" t="s">
        <v>2441</v>
      </c>
      <c r="DV60" s="157" t="s">
        <v>2441</v>
      </c>
      <c r="DW60" s="157" t="s">
        <v>2441</v>
      </c>
      <c r="DX60" s="157" t="s">
        <v>2441</v>
      </c>
      <c r="DY60" s="157" t="s">
        <v>2441</v>
      </c>
      <c r="DZ60" s="157" t="s">
        <v>2441</v>
      </c>
      <c r="EA60" s="157" t="s">
        <v>2441</v>
      </c>
      <c r="EB60" s="157" t="s">
        <v>2441</v>
      </c>
      <c r="EC60" s="157" t="s">
        <v>2441</v>
      </c>
      <c r="ED60" s="157" t="s">
        <v>2441</v>
      </c>
      <c r="EE60" s="157" t="s">
        <v>2441</v>
      </c>
      <c r="EF60" s="157" t="s">
        <v>2441</v>
      </c>
      <c r="EG60" s="157" t="s">
        <v>2441</v>
      </c>
      <c r="EH60" s="157" t="s">
        <v>2441</v>
      </c>
      <c r="EI60" s="157" t="s">
        <v>2441</v>
      </c>
      <c r="EJ60" s="157" t="s">
        <v>2441</v>
      </c>
      <c r="EK60" s="157" t="s">
        <v>2441</v>
      </c>
      <c r="EL60" s="157" t="s">
        <v>2441</v>
      </c>
      <c r="EM60" s="157" t="s">
        <v>2441</v>
      </c>
      <c r="EN60" s="157" t="s">
        <v>2441</v>
      </c>
      <c r="EO60" s="157" t="s">
        <v>2441</v>
      </c>
      <c r="EP60" s="157" t="s">
        <v>2441</v>
      </c>
      <c r="EQ60" s="157" t="s">
        <v>2441</v>
      </c>
      <c r="ER60" s="157" t="s">
        <v>2441</v>
      </c>
      <c r="ES60" s="157" t="s">
        <v>2441</v>
      </c>
      <c r="ET60" s="157" t="s">
        <v>2441</v>
      </c>
      <c r="EU60" s="157" t="s">
        <v>2441</v>
      </c>
      <c r="EV60" s="157" t="s">
        <v>2441</v>
      </c>
      <c r="EW60" s="157" t="s">
        <v>2441</v>
      </c>
      <c r="EX60" s="157" t="s">
        <v>2441</v>
      </c>
      <c r="EY60" s="157" t="s">
        <v>2441</v>
      </c>
      <c r="EZ60" s="157" t="s">
        <v>2441</v>
      </c>
      <c r="FA60" s="157" t="s">
        <v>2441</v>
      </c>
      <c r="FB60" s="157" t="s">
        <v>2441</v>
      </c>
      <c r="FC60" s="157" t="s">
        <v>2441</v>
      </c>
      <c r="FD60" s="157" t="s">
        <v>2441</v>
      </c>
      <c r="FE60" s="157" t="s">
        <v>2441</v>
      </c>
      <c r="FF60" s="157" t="s">
        <v>2441</v>
      </c>
      <c r="FG60" s="157" t="s">
        <v>2441</v>
      </c>
      <c r="FH60" s="157" t="s">
        <v>2441</v>
      </c>
      <c r="FI60" s="157" t="s">
        <v>2441</v>
      </c>
      <c r="FJ60" s="157" t="s">
        <v>2441</v>
      </c>
      <c r="FK60" s="157" t="s">
        <v>2441</v>
      </c>
      <c r="FL60" s="157" t="s">
        <v>2441</v>
      </c>
      <c r="FM60" s="157" t="s">
        <v>2441</v>
      </c>
      <c r="FN60" s="157" t="s">
        <v>2441</v>
      </c>
      <c r="FO60" s="157" t="s">
        <v>2441</v>
      </c>
      <c r="FP60" s="157" t="s">
        <v>2441</v>
      </c>
      <c r="FQ60" s="157" t="s">
        <v>2441</v>
      </c>
      <c r="FR60" s="157" t="s">
        <v>2441</v>
      </c>
      <c r="FS60" s="157" t="s">
        <v>2441</v>
      </c>
      <c r="FT60" s="157" t="s">
        <v>2441</v>
      </c>
      <c r="FU60" s="157" t="s">
        <v>2441</v>
      </c>
      <c r="FV60" s="157" t="s">
        <v>2441</v>
      </c>
      <c r="FW60" s="157" t="s">
        <v>2441</v>
      </c>
      <c r="FX60" s="157" t="s">
        <v>2441</v>
      </c>
      <c r="FY60" s="157" t="s">
        <v>2441</v>
      </c>
      <c r="FZ60" s="157" t="s">
        <v>2441</v>
      </c>
      <c r="GA60" s="157" t="s">
        <v>2441</v>
      </c>
      <c r="GB60" s="157" t="s">
        <v>2441</v>
      </c>
      <c r="GC60" s="157" t="s">
        <v>2441</v>
      </c>
      <c r="GD60" s="157" t="s">
        <v>2441</v>
      </c>
      <c r="GE60" s="157" t="s">
        <v>2441</v>
      </c>
      <c r="GF60" s="157" t="s">
        <v>2441</v>
      </c>
      <c r="GG60" s="157" t="s">
        <v>2441</v>
      </c>
      <c r="GH60" s="157" t="s">
        <v>2441</v>
      </c>
      <c r="GI60" s="157" t="s">
        <v>2441</v>
      </c>
      <c r="GJ60" s="157" t="s">
        <v>2441</v>
      </c>
      <c r="GK60" s="157" t="s">
        <v>2441</v>
      </c>
      <c r="GL60" s="157" t="s">
        <v>2441</v>
      </c>
      <c r="GM60" s="157" t="s">
        <v>2441</v>
      </c>
      <c r="GN60" s="157" t="s">
        <v>2441</v>
      </c>
      <c r="GO60" s="157" t="s">
        <v>2441</v>
      </c>
      <c r="GP60" s="157" t="s">
        <v>2441</v>
      </c>
      <c r="GQ60" s="157" t="s">
        <v>2441</v>
      </c>
      <c r="GR60" s="157" t="s">
        <v>2441</v>
      </c>
      <c r="GS60" s="157" t="s">
        <v>2441</v>
      </c>
      <c r="GT60" s="157" t="s">
        <v>2441</v>
      </c>
      <c r="GU60" s="157" t="s">
        <v>2441</v>
      </c>
      <c r="GV60" s="157" t="s">
        <v>2441</v>
      </c>
      <c r="GW60" s="157" t="s">
        <v>2441</v>
      </c>
      <c r="GX60" s="157" t="s">
        <v>2441</v>
      </c>
      <c r="GY60" s="157" t="s">
        <v>2441</v>
      </c>
      <c r="GZ60" s="157" t="s">
        <v>2441</v>
      </c>
      <c r="HA60" s="157" t="s">
        <v>2441</v>
      </c>
      <c r="HB60" s="157" t="s">
        <v>2441</v>
      </c>
      <c r="HC60" s="157" t="s">
        <v>2441</v>
      </c>
      <c r="HD60" s="157" t="s">
        <v>2441</v>
      </c>
      <c r="HE60" s="157" t="s">
        <v>235</v>
      </c>
      <c r="HF60" s="157" t="s">
        <v>235</v>
      </c>
      <c r="HG60" s="157" t="s">
        <v>235</v>
      </c>
      <c r="HH60" s="157" t="s">
        <v>235</v>
      </c>
      <c r="HI60" s="157" t="s">
        <v>235</v>
      </c>
      <c r="HJ60" s="157" t="s">
        <v>235</v>
      </c>
      <c r="HK60" s="157" t="s">
        <v>235</v>
      </c>
      <c r="HL60" s="157" t="s">
        <v>235</v>
      </c>
      <c r="HM60" s="157" t="s">
        <v>235</v>
      </c>
      <c r="HN60" s="157" t="s">
        <v>235</v>
      </c>
      <c r="HO60" s="157" t="s">
        <v>235</v>
      </c>
      <c r="HP60" s="157" t="s">
        <v>235</v>
      </c>
      <c r="HQ60" s="157" t="s">
        <v>235</v>
      </c>
      <c r="HR60" s="157" t="s">
        <v>235</v>
      </c>
      <c r="HS60" s="157" t="s">
        <v>235</v>
      </c>
      <c r="HT60" s="157" t="s">
        <v>235</v>
      </c>
      <c r="HU60" s="157" t="s">
        <v>235</v>
      </c>
      <c r="HV60" s="157" t="s">
        <v>235</v>
      </c>
      <c r="HW60" s="157" t="s">
        <v>235</v>
      </c>
      <c r="HX60" s="157" t="s">
        <v>235</v>
      </c>
      <c r="HY60" s="157" t="s">
        <v>235</v>
      </c>
      <c r="HZ60" s="157" t="s">
        <v>235</v>
      </c>
      <c r="IA60" s="157" t="s">
        <v>235</v>
      </c>
      <c r="IB60" s="157" t="s">
        <v>235</v>
      </c>
      <c r="IC60" s="157" t="s">
        <v>235</v>
      </c>
      <c r="ID60" s="157" t="s">
        <v>235</v>
      </c>
      <c r="IE60" s="157" t="s">
        <v>235</v>
      </c>
      <c r="IF60" s="157" t="s">
        <v>235</v>
      </c>
      <c r="IG60" s="157" t="s">
        <v>235</v>
      </c>
      <c r="IH60" s="157" t="s">
        <v>235</v>
      </c>
      <c r="II60" s="157" t="s">
        <v>235</v>
      </c>
      <c r="IJ60" s="157" t="s">
        <v>235</v>
      </c>
      <c r="IK60" s="157" t="s">
        <v>235</v>
      </c>
      <c r="IL60" s="157" t="s">
        <v>235</v>
      </c>
      <c r="IM60" s="157" t="s">
        <v>235</v>
      </c>
      <c r="IN60" s="157" t="s">
        <v>235</v>
      </c>
      <c r="IO60" s="157" t="s">
        <v>235</v>
      </c>
      <c r="IP60" s="157" t="s">
        <v>235</v>
      </c>
      <c r="IQ60" s="157" t="s">
        <v>235</v>
      </c>
      <c r="IR60" s="157" t="s">
        <v>162</v>
      </c>
      <c r="IS60" s="157" t="s">
        <v>2441</v>
      </c>
      <c r="IT60" s="157" t="s">
        <v>235</v>
      </c>
      <c r="IU60" s="157" t="s">
        <v>235</v>
      </c>
      <c r="IV60" s="157" t="s">
        <v>235</v>
      </c>
      <c r="IW60" s="157" t="s">
        <v>162</v>
      </c>
      <c r="IX60" s="157" t="s">
        <v>162</v>
      </c>
      <c r="IY60" s="157" t="s">
        <v>162</v>
      </c>
      <c r="IZ60" s="157" t="s">
        <v>162</v>
      </c>
      <c r="JA60" s="157" t="s">
        <v>2441</v>
      </c>
      <c r="JB60" s="157" t="s">
        <v>235</v>
      </c>
      <c r="JC60" s="157" t="s">
        <v>2441</v>
      </c>
      <c r="JD60" s="157" t="s">
        <v>235</v>
      </c>
      <c r="JE60" s="157" t="s">
        <v>235</v>
      </c>
      <c r="JF60" s="157" t="s">
        <v>235</v>
      </c>
      <c r="JG60" s="157" t="s">
        <v>235</v>
      </c>
      <c r="JH60" s="157" t="s">
        <v>2441</v>
      </c>
      <c r="JI60" s="157" t="s">
        <v>2441</v>
      </c>
      <c r="JJ60" s="157" t="s">
        <v>2441</v>
      </c>
      <c r="JK60" s="157" t="s">
        <v>2441</v>
      </c>
      <c r="JL60" s="157" t="s">
        <v>235</v>
      </c>
      <c r="JM60" s="157" t="s">
        <v>2441</v>
      </c>
      <c r="JN60" s="157" t="s">
        <v>2441</v>
      </c>
      <c r="JO60" s="157" t="s">
        <v>235</v>
      </c>
      <c r="JP60" s="157" t="s">
        <v>235</v>
      </c>
      <c r="JQ60" s="157" t="s">
        <v>235</v>
      </c>
      <c r="JR60" s="157" t="s">
        <v>235</v>
      </c>
      <c r="JS60" s="157" t="s">
        <v>2441</v>
      </c>
      <c r="JT60" s="157" t="s">
        <v>2441</v>
      </c>
      <c r="JU60" s="157" t="s">
        <v>235</v>
      </c>
      <c r="JV60" s="157" t="s">
        <v>235</v>
      </c>
      <c r="JW60" s="157" t="s">
        <v>235</v>
      </c>
      <c r="JX60" s="157" t="s">
        <v>235</v>
      </c>
      <c r="JY60" s="157" t="s">
        <v>235</v>
      </c>
      <c r="JZ60" s="157" t="s">
        <v>235</v>
      </c>
      <c r="KA60" s="157" t="s">
        <v>235</v>
      </c>
      <c r="KB60" s="157" t="s">
        <v>235</v>
      </c>
      <c r="KC60" s="157" t="s">
        <v>235</v>
      </c>
      <c r="KD60" s="157" t="s">
        <v>235</v>
      </c>
      <c r="KE60" s="157" t="s">
        <v>235</v>
      </c>
      <c r="KF60" s="157" t="s">
        <v>235</v>
      </c>
      <c r="KG60" s="157" t="s">
        <v>235</v>
      </c>
      <c r="KH60" s="157" t="s">
        <v>2441</v>
      </c>
      <c r="KI60" s="157" t="s">
        <v>2441</v>
      </c>
    </row>
    <row r="61" spans="1:295" ht="27" customHeight="1" x14ac:dyDescent="0.25">
      <c r="A61" s="235" t="s">
        <v>3</v>
      </c>
      <c r="B61" s="235"/>
      <c r="C61" s="236" t="s">
        <v>446</v>
      </c>
      <c r="D61" s="236"/>
      <c r="E61" s="236"/>
      <c r="F61" s="236"/>
      <c r="G61" s="236"/>
      <c r="H61" s="236"/>
      <c r="I61" s="236"/>
      <c r="J61" s="236"/>
      <c r="K61" s="236"/>
      <c r="L61" s="236"/>
      <c r="M61" s="236"/>
      <c r="N61" s="236" t="s">
        <v>2442</v>
      </c>
      <c r="O61" s="236"/>
      <c r="P61" s="236"/>
      <c r="Q61" s="236"/>
      <c r="R61" s="236"/>
      <c r="S61" s="236" t="s">
        <v>572</v>
      </c>
      <c r="T61" s="236" t="s">
        <v>446</v>
      </c>
      <c r="U61" s="236"/>
      <c r="V61" s="236"/>
      <c r="W61" s="236"/>
      <c r="X61" s="236" t="s">
        <v>945</v>
      </c>
      <c r="Y61" s="236"/>
      <c r="Z61" s="236"/>
      <c r="AA61" s="236" t="s">
        <v>14</v>
      </c>
      <c r="AB61" s="236" t="s">
        <v>446</v>
      </c>
      <c r="AC61" s="236" t="s">
        <v>205</v>
      </c>
      <c r="AD61" s="236"/>
      <c r="AE61" s="236" t="s">
        <v>446</v>
      </c>
      <c r="AF61" s="236" t="s">
        <v>2442</v>
      </c>
      <c r="AG61" s="236"/>
      <c r="AH61" s="236" t="s">
        <v>339</v>
      </c>
      <c r="AI61" s="236"/>
      <c r="AJ61" s="236" t="s">
        <v>205</v>
      </c>
      <c r="AK61" s="236"/>
      <c r="AL61" s="236"/>
      <c r="AM61" s="236"/>
      <c r="AN61" s="236"/>
      <c r="AO61" s="236" t="s">
        <v>2443</v>
      </c>
      <c r="AP61" s="236" t="s">
        <v>2444</v>
      </c>
      <c r="AQ61" s="236" t="s">
        <v>446</v>
      </c>
      <c r="AR61" s="236"/>
      <c r="AS61" s="236"/>
      <c r="AT61" s="236"/>
      <c r="AU61" s="236"/>
      <c r="AV61" s="236"/>
      <c r="AW61" s="236"/>
      <c r="AX61" s="236"/>
      <c r="AY61" s="236"/>
      <c r="AZ61" s="236"/>
      <c r="BA61" s="236" t="s">
        <v>363</v>
      </c>
      <c r="BB61" s="236" t="s">
        <v>572</v>
      </c>
      <c r="BC61" s="236" t="s">
        <v>986</v>
      </c>
      <c r="BD61" s="236" t="s">
        <v>127</v>
      </c>
      <c r="BE61" s="236"/>
      <c r="BF61" s="236" t="s">
        <v>446</v>
      </c>
      <c r="BG61" s="236"/>
      <c r="BH61" s="236"/>
      <c r="BI61" s="236"/>
      <c r="BJ61" s="236"/>
      <c r="BK61" s="236"/>
      <c r="BL61" s="236"/>
      <c r="BM61" s="236"/>
      <c r="BN61" s="236" t="s">
        <v>572</v>
      </c>
      <c r="BO61" s="236"/>
      <c r="BP61" s="236"/>
      <c r="BQ61" s="236"/>
      <c r="BR61" s="236"/>
      <c r="BS61" s="236"/>
      <c r="BT61" s="236" t="s">
        <v>14</v>
      </c>
      <c r="BU61" s="236"/>
      <c r="BV61" s="236" t="s">
        <v>572</v>
      </c>
      <c r="BW61" s="236" t="s">
        <v>2445</v>
      </c>
      <c r="BX61" s="236"/>
      <c r="BY61" s="236"/>
      <c r="BZ61" s="236"/>
      <c r="CA61" s="236" t="s">
        <v>446</v>
      </c>
      <c r="CB61" s="236"/>
      <c r="CC61" s="236" t="s">
        <v>2446</v>
      </c>
      <c r="CD61" s="236"/>
      <c r="CE61" s="236" t="s">
        <v>106</v>
      </c>
      <c r="CF61" s="236" t="s">
        <v>446</v>
      </c>
      <c r="CG61" s="236"/>
      <c r="CH61" s="236"/>
      <c r="CI61" s="236"/>
      <c r="CJ61" s="236" t="s">
        <v>986</v>
      </c>
      <c r="CK61" s="236"/>
      <c r="CL61" s="236" t="s">
        <v>2445</v>
      </c>
      <c r="CM61" s="236"/>
      <c r="CN61" s="236"/>
      <c r="CO61" s="236" t="s">
        <v>446</v>
      </c>
      <c r="CP61" s="236"/>
      <c r="CQ61" s="236"/>
      <c r="CR61" s="236"/>
      <c r="CS61" s="236"/>
      <c r="CT61" s="236"/>
      <c r="CU61" s="236"/>
      <c r="CV61" s="236"/>
      <c r="CW61" s="236" t="s">
        <v>2446</v>
      </c>
      <c r="CX61" s="236" t="s">
        <v>2445</v>
      </c>
      <c r="CY61" s="236"/>
      <c r="CZ61" s="236" t="s">
        <v>2447</v>
      </c>
      <c r="DA61" s="236"/>
      <c r="DB61" s="236"/>
      <c r="DC61" s="236"/>
      <c r="DD61" s="236" t="s">
        <v>446</v>
      </c>
      <c r="DE61" s="236"/>
      <c r="DF61" s="236"/>
      <c r="DG61" s="236" t="s">
        <v>2447</v>
      </c>
      <c r="DH61" s="236"/>
      <c r="DI61" s="236" t="s">
        <v>969</v>
      </c>
      <c r="DJ61" s="236"/>
      <c r="DK61" s="236" t="s">
        <v>355</v>
      </c>
      <c r="DL61" s="236" t="s">
        <v>2447</v>
      </c>
      <c r="DM61" s="236"/>
      <c r="DN61" s="236"/>
      <c r="DO61" s="236"/>
      <c r="DP61" s="236" t="s">
        <v>355</v>
      </c>
      <c r="DQ61" s="236" t="s">
        <v>2447</v>
      </c>
      <c r="DR61" s="236" t="s">
        <v>355</v>
      </c>
      <c r="DS61" s="236" t="s">
        <v>2447</v>
      </c>
      <c r="DT61" s="236"/>
      <c r="DU61" s="236"/>
      <c r="DV61" s="236"/>
      <c r="DW61" s="236" t="s">
        <v>446</v>
      </c>
      <c r="DX61" s="236" t="s">
        <v>355</v>
      </c>
      <c r="DY61" s="236" t="s">
        <v>446</v>
      </c>
      <c r="DZ61" s="236"/>
      <c r="EA61" s="236"/>
      <c r="EB61" s="236"/>
      <c r="EC61" s="236"/>
      <c r="ED61" s="236"/>
      <c r="EE61" s="236" t="s">
        <v>572</v>
      </c>
      <c r="EF61" s="236"/>
      <c r="EG61" s="236" t="s">
        <v>2447</v>
      </c>
      <c r="EH61" s="236" t="s">
        <v>572</v>
      </c>
      <c r="EI61" s="236" t="s">
        <v>2448</v>
      </c>
      <c r="EJ61" s="236" t="s">
        <v>355</v>
      </c>
      <c r="EK61" s="236" t="s">
        <v>446</v>
      </c>
      <c r="EL61" s="236"/>
      <c r="EM61" s="236"/>
      <c r="EN61" s="236"/>
      <c r="EO61" s="236"/>
      <c r="EP61" s="236"/>
      <c r="EQ61" s="236"/>
      <c r="ER61" s="236"/>
      <c r="ES61" s="236"/>
      <c r="ET61" s="236" t="s">
        <v>964</v>
      </c>
      <c r="EU61" s="236"/>
      <c r="EV61" s="236"/>
      <c r="EW61" s="236" t="s">
        <v>446</v>
      </c>
      <c r="EX61" s="236"/>
      <c r="EY61" s="236"/>
      <c r="EZ61" s="236"/>
      <c r="FA61" s="236"/>
      <c r="FB61" s="236"/>
      <c r="FC61" s="236"/>
      <c r="FD61" s="236"/>
      <c r="FE61" s="236"/>
      <c r="FF61" s="236"/>
      <c r="FG61" s="236" t="s">
        <v>976</v>
      </c>
      <c r="FH61" s="236"/>
      <c r="FI61" s="236"/>
      <c r="FJ61" s="236" t="s">
        <v>446</v>
      </c>
      <c r="FK61" s="236"/>
      <c r="FL61" s="236"/>
      <c r="FM61" s="236"/>
      <c r="FN61" s="236"/>
      <c r="FO61" s="236"/>
      <c r="FP61" s="236" t="s">
        <v>363</v>
      </c>
      <c r="FQ61" s="236" t="s">
        <v>127</v>
      </c>
      <c r="FR61" s="236"/>
      <c r="FS61" s="236"/>
      <c r="FT61" s="236"/>
      <c r="FU61" s="236"/>
      <c r="FV61" s="236"/>
      <c r="FW61" s="236" t="s">
        <v>2446</v>
      </c>
      <c r="FX61" s="236" t="s">
        <v>709</v>
      </c>
      <c r="FY61" s="236"/>
      <c r="FZ61" s="236"/>
      <c r="GA61" s="236" t="s">
        <v>355</v>
      </c>
      <c r="GB61" s="236" t="s">
        <v>205</v>
      </c>
      <c r="GC61" s="236" t="s">
        <v>363</v>
      </c>
      <c r="GD61" s="236" t="s">
        <v>446</v>
      </c>
      <c r="GE61" s="236" t="s">
        <v>127</v>
      </c>
      <c r="GF61" s="236" t="s">
        <v>363</v>
      </c>
      <c r="GG61" s="236" t="s">
        <v>205</v>
      </c>
      <c r="GH61" s="236" t="s">
        <v>446</v>
      </c>
      <c r="GI61" s="236" t="s">
        <v>363</v>
      </c>
      <c r="GJ61" s="236" t="s">
        <v>446</v>
      </c>
      <c r="GK61" s="236"/>
      <c r="GL61" s="236" t="s">
        <v>2449</v>
      </c>
      <c r="GM61" s="236" t="s">
        <v>446</v>
      </c>
      <c r="GN61" s="236" t="s">
        <v>127</v>
      </c>
      <c r="GO61" s="236" t="s">
        <v>446</v>
      </c>
      <c r="GP61" s="236"/>
      <c r="GQ61" s="236"/>
      <c r="GR61" s="236" t="s">
        <v>393</v>
      </c>
      <c r="GS61" s="236"/>
      <c r="GT61" s="236" t="s">
        <v>363</v>
      </c>
      <c r="GU61" s="236"/>
      <c r="GV61" s="236" t="s">
        <v>446</v>
      </c>
      <c r="GW61" s="236" t="s">
        <v>363</v>
      </c>
      <c r="GX61" s="236" t="s">
        <v>673</v>
      </c>
      <c r="GY61" s="236" t="s">
        <v>446</v>
      </c>
      <c r="GZ61" s="236"/>
      <c r="HA61" s="236" t="s">
        <v>673</v>
      </c>
      <c r="HB61" s="236" t="s">
        <v>572</v>
      </c>
      <c r="HC61" s="236"/>
      <c r="HD61" s="236"/>
      <c r="HE61" s="236"/>
      <c r="HF61" s="236"/>
      <c r="HG61" s="236"/>
      <c r="HH61" s="236"/>
      <c r="HI61" s="236"/>
      <c r="HJ61" s="236"/>
      <c r="HK61" s="236"/>
      <c r="HL61" s="236"/>
      <c r="HM61" s="236" t="s">
        <v>2450</v>
      </c>
      <c r="HN61" s="236"/>
      <c r="HO61" s="236" t="s">
        <v>572</v>
      </c>
      <c r="HP61" s="236"/>
      <c r="HQ61" s="236" t="s">
        <v>2451</v>
      </c>
      <c r="HR61" s="236"/>
      <c r="HS61" s="236" t="s">
        <v>572</v>
      </c>
      <c r="HT61" s="236"/>
      <c r="HU61" s="236" t="s">
        <v>402</v>
      </c>
      <c r="HV61" s="236"/>
      <c r="HW61" s="236" t="s">
        <v>2452</v>
      </c>
      <c r="HX61" s="236"/>
      <c r="HY61" s="236" t="s">
        <v>402</v>
      </c>
      <c r="HZ61" s="236" t="s">
        <v>446</v>
      </c>
      <c r="IA61" s="236" t="s">
        <v>170</v>
      </c>
      <c r="IB61" s="236" t="s">
        <v>68</v>
      </c>
      <c r="IC61" s="236"/>
      <c r="ID61" s="236" t="s">
        <v>2451</v>
      </c>
      <c r="IE61" s="236"/>
      <c r="IF61" s="236"/>
      <c r="IG61" s="236"/>
      <c r="IH61" s="236" t="s">
        <v>68</v>
      </c>
      <c r="II61" s="236"/>
      <c r="IJ61" s="236" t="s">
        <v>572</v>
      </c>
      <c r="IK61" s="236" t="s">
        <v>170</v>
      </c>
      <c r="IL61" s="236" t="s">
        <v>572</v>
      </c>
      <c r="IM61" s="236" t="s">
        <v>170</v>
      </c>
      <c r="IN61" s="236"/>
      <c r="IO61" s="236"/>
      <c r="IP61" s="236"/>
      <c r="IQ61" s="236"/>
      <c r="IR61" s="236" t="s">
        <v>572</v>
      </c>
      <c r="IS61" s="236" t="s">
        <v>2448</v>
      </c>
      <c r="IT61" s="236" t="s">
        <v>402</v>
      </c>
      <c r="IU61" s="236"/>
      <c r="IV61" s="236" t="s">
        <v>170</v>
      </c>
      <c r="IW61" s="236" t="s">
        <v>572</v>
      </c>
      <c r="IX61" s="236"/>
      <c r="IY61" s="236"/>
      <c r="IZ61" s="236"/>
      <c r="JA61" s="236" t="s">
        <v>446</v>
      </c>
      <c r="JB61" s="236" t="s">
        <v>1008</v>
      </c>
      <c r="JC61" s="236" t="s">
        <v>446</v>
      </c>
      <c r="JD61" s="236" t="s">
        <v>51</v>
      </c>
      <c r="JE61" s="236"/>
      <c r="JF61" s="236" t="s">
        <v>446</v>
      </c>
      <c r="JG61" s="236"/>
      <c r="JH61" s="236"/>
      <c r="JI61" s="236"/>
      <c r="JJ61" s="236"/>
      <c r="JK61" s="236"/>
      <c r="JL61" s="236" t="s">
        <v>2452</v>
      </c>
      <c r="JM61" s="236" t="s">
        <v>127</v>
      </c>
      <c r="JN61" s="236"/>
      <c r="JO61" s="236" t="s">
        <v>1003</v>
      </c>
      <c r="JP61" s="236"/>
      <c r="JQ61" s="236" t="s">
        <v>1005</v>
      </c>
      <c r="JR61" s="236"/>
      <c r="JS61" s="236"/>
      <c r="JT61" s="236" t="s">
        <v>446</v>
      </c>
      <c r="JU61" s="236" t="s">
        <v>2451</v>
      </c>
      <c r="JV61" s="236" t="s">
        <v>666</v>
      </c>
      <c r="JW61" s="236" t="s">
        <v>2453</v>
      </c>
      <c r="JX61" s="236"/>
      <c r="JY61" s="236" t="s">
        <v>572</v>
      </c>
      <c r="JZ61" s="236"/>
      <c r="KA61" s="236"/>
      <c r="KB61" s="236"/>
      <c r="KC61" s="236"/>
      <c r="KD61" s="236"/>
      <c r="KE61" s="236"/>
      <c r="KF61" s="236" t="s">
        <v>2451</v>
      </c>
      <c r="KG61" s="236"/>
      <c r="KH61" s="236" t="s">
        <v>572</v>
      </c>
      <c r="KI61" s="236"/>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2454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2455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2456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2457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7" t="s">
        <v>2458</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row>
    <row r="5" spans="1:295" ht="20.100000000000001" hidden="1" customHeight="1" x14ac:dyDescent="0.25">
      <c r="A5" s="235" t="s">
        <v>1807</v>
      </c>
      <c r="B5" s="235"/>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35" t="s">
        <v>1808</v>
      </c>
      <c r="B6" s="235"/>
      <c r="C6" s="157" t="s">
        <v>2459</v>
      </c>
      <c r="D6" s="157" t="s">
        <v>2460</v>
      </c>
      <c r="E6" s="157" t="s">
        <v>2461</v>
      </c>
      <c r="F6" s="157" t="s">
        <v>2462</v>
      </c>
      <c r="G6" s="157" t="s">
        <v>2463</v>
      </c>
      <c r="H6" s="157" t="s">
        <v>2464</v>
      </c>
      <c r="I6" s="157" t="s">
        <v>2465</v>
      </c>
      <c r="J6" s="157"/>
      <c r="K6" s="157" t="s">
        <v>2466</v>
      </c>
      <c r="L6" s="157" t="s">
        <v>2467</v>
      </c>
      <c r="M6" s="157" t="s">
        <v>2468</v>
      </c>
      <c r="N6" s="157" t="s">
        <v>2469</v>
      </c>
      <c r="O6" s="157" t="s">
        <v>2470</v>
      </c>
      <c r="P6" s="157" t="s">
        <v>2471</v>
      </c>
      <c r="Q6" s="157" t="s">
        <v>2472</v>
      </c>
      <c r="R6" s="157" t="s">
        <v>2473</v>
      </c>
      <c r="S6" s="157" t="s">
        <v>2474</v>
      </c>
      <c r="T6" s="157" t="s">
        <v>2475</v>
      </c>
      <c r="U6" s="157" t="s">
        <v>2476</v>
      </c>
      <c r="V6" s="157" t="s">
        <v>2477</v>
      </c>
      <c r="W6" s="157" t="s">
        <v>2478</v>
      </c>
      <c r="X6" s="157" t="s">
        <v>2479</v>
      </c>
      <c r="Y6" s="157" t="s">
        <v>2480</v>
      </c>
      <c r="Z6" s="157" t="s">
        <v>2481</v>
      </c>
      <c r="AA6" s="157" t="s">
        <v>2482</v>
      </c>
      <c r="AB6" s="157" t="s">
        <v>2483</v>
      </c>
      <c r="AC6" s="157" t="s">
        <v>2484</v>
      </c>
      <c r="AD6" s="157" t="s">
        <v>2485</v>
      </c>
      <c r="AE6" s="157" t="s">
        <v>2486</v>
      </c>
      <c r="AF6" s="157" t="s">
        <v>2487</v>
      </c>
      <c r="AG6" s="157" t="s">
        <v>2488</v>
      </c>
      <c r="AH6" s="157" t="s">
        <v>2489</v>
      </c>
      <c r="AI6" s="157" t="s">
        <v>2490</v>
      </c>
      <c r="AJ6" s="157" t="s">
        <v>2491</v>
      </c>
      <c r="AK6" s="157" t="s">
        <v>2492</v>
      </c>
      <c r="AL6" s="157" t="s">
        <v>2493</v>
      </c>
      <c r="AM6" s="157" t="s">
        <v>2494</v>
      </c>
      <c r="AN6" s="157" t="s">
        <v>2495</v>
      </c>
      <c r="AO6" s="157" t="s">
        <v>2496</v>
      </c>
      <c r="AP6" s="157" t="s">
        <v>2497</v>
      </c>
      <c r="AQ6" s="157" t="s">
        <v>2498</v>
      </c>
      <c r="AR6" s="157" t="s">
        <v>2499</v>
      </c>
      <c r="AS6" s="157" t="s">
        <v>2500</v>
      </c>
      <c r="AT6" s="157" t="s">
        <v>2501</v>
      </c>
      <c r="AU6" s="157" t="s">
        <v>2502</v>
      </c>
      <c r="AV6" s="157" t="s">
        <v>2503</v>
      </c>
      <c r="AW6" s="157" t="s">
        <v>2504</v>
      </c>
      <c r="AX6" s="157" t="s">
        <v>2505</v>
      </c>
      <c r="AY6" s="157" t="s">
        <v>2506</v>
      </c>
      <c r="AZ6" s="157" t="s">
        <v>2507</v>
      </c>
      <c r="BA6" s="157" t="s">
        <v>2508</v>
      </c>
      <c r="BB6" s="157" t="s">
        <v>2509</v>
      </c>
      <c r="BC6" s="157" t="s">
        <v>2510</v>
      </c>
      <c r="BD6" s="157" t="s">
        <v>2511</v>
      </c>
      <c r="BE6" s="157" t="s">
        <v>2512</v>
      </c>
      <c r="BF6" s="157" t="s">
        <v>2513</v>
      </c>
      <c r="BG6" s="157" t="s">
        <v>2514</v>
      </c>
      <c r="BH6" s="157" t="s">
        <v>2515</v>
      </c>
      <c r="BI6" s="157" t="s">
        <v>2516</v>
      </c>
      <c r="BJ6" s="157" t="s">
        <v>2517</v>
      </c>
      <c r="BK6" s="157" t="s">
        <v>2518</v>
      </c>
      <c r="BL6" s="157" t="s">
        <v>2519</v>
      </c>
      <c r="BM6" s="157" t="s">
        <v>2520</v>
      </c>
      <c r="BN6" s="157" t="s">
        <v>2521</v>
      </c>
      <c r="BO6" s="157" t="s">
        <v>2522</v>
      </c>
      <c r="BP6" s="157" t="s">
        <v>2523</v>
      </c>
      <c r="BQ6" s="157" t="s">
        <v>2524</v>
      </c>
      <c r="BR6" s="157" t="s">
        <v>2525</v>
      </c>
      <c r="BS6" s="157" t="s">
        <v>2526</v>
      </c>
      <c r="BT6" s="157"/>
      <c r="BU6" s="157"/>
      <c r="BV6" s="157" t="s">
        <v>2527</v>
      </c>
      <c r="BW6" s="157" t="s">
        <v>2528</v>
      </c>
      <c r="BX6" s="157" t="s">
        <v>2529</v>
      </c>
      <c r="BY6" s="157" t="s">
        <v>2530</v>
      </c>
      <c r="BZ6" s="157" t="s">
        <v>2531</v>
      </c>
      <c r="CA6" s="157" t="s">
        <v>2532</v>
      </c>
      <c r="CB6" s="157" t="s">
        <v>2533</v>
      </c>
      <c r="CC6" s="157" t="s">
        <v>2534</v>
      </c>
      <c r="CD6" s="157" t="s">
        <v>2535</v>
      </c>
      <c r="CE6" s="157" t="s">
        <v>2536</v>
      </c>
      <c r="CF6" s="157" t="s">
        <v>2537</v>
      </c>
      <c r="CG6" s="157" t="s">
        <v>2538</v>
      </c>
      <c r="CH6" s="157" t="s">
        <v>1892</v>
      </c>
      <c r="CI6" s="157" t="s">
        <v>2539</v>
      </c>
      <c r="CJ6" s="157" t="s">
        <v>2540</v>
      </c>
      <c r="CK6" s="157" t="s">
        <v>2541</v>
      </c>
      <c r="CL6" s="157" t="s">
        <v>2542</v>
      </c>
      <c r="CM6" s="157" t="s">
        <v>2543</v>
      </c>
      <c r="CN6" s="157" t="s">
        <v>2544</v>
      </c>
      <c r="CO6" s="157" t="s">
        <v>2545</v>
      </c>
      <c r="CP6" s="157" t="s">
        <v>2546</v>
      </c>
      <c r="CQ6" s="157" t="s">
        <v>2547</v>
      </c>
      <c r="CR6" s="157" t="s">
        <v>2548</v>
      </c>
      <c r="CS6" s="157" t="s">
        <v>2549</v>
      </c>
      <c r="CT6" s="157" t="s">
        <v>2550</v>
      </c>
      <c r="CU6" s="157" t="s">
        <v>2551</v>
      </c>
      <c r="CV6" s="157" t="s">
        <v>2552</v>
      </c>
      <c r="CW6" s="157" t="s">
        <v>2553</v>
      </c>
      <c r="CX6" s="157" t="s">
        <v>2554</v>
      </c>
      <c r="CY6" s="157" t="s">
        <v>2555</v>
      </c>
      <c r="CZ6" s="157" t="s">
        <v>2556</v>
      </c>
      <c r="DA6" s="157" t="s">
        <v>2557</v>
      </c>
      <c r="DB6" s="157" t="s">
        <v>2558</v>
      </c>
      <c r="DC6" s="157" t="s">
        <v>2559</v>
      </c>
      <c r="DD6" s="157" t="s">
        <v>2560</v>
      </c>
      <c r="DE6" s="157" t="s">
        <v>2561</v>
      </c>
      <c r="DF6" s="157" t="s">
        <v>2562</v>
      </c>
      <c r="DG6" s="157" t="s">
        <v>2563</v>
      </c>
      <c r="DH6" s="157" t="s">
        <v>2564</v>
      </c>
      <c r="DI6" s="157" t="s">
        <v>2565</v>
      </c>
      <c r="DJ6" s="157" t="s">
        <v>2566</v>
      </c>
      <c r="DK6" s="157" t="s">
        <v>2567</v>
      </c>
      <c r="DL6" s="157" t="s">
        <v>2568</v>
      </c>
      <c r="DM6" s="157" t="s">
        <v>2569</v>
      </c>
      <c r="DN6" s="157" t="s">
        <v>2570</v>
      </c>
      <c r="DO6" s="157" t="s">
        <v>2571</v>
      </c>
      <c r="DP6" s="157" t="s">
        <v>2572</v>
      </c>
      <c r="DQ6" s="157" t="s">
        <v>2573</v>
      </c>
      <c r="DR6" s="157" t="s">
        <v>2574</v>
      </c>
      <c r="DS6" s="157" t="s">
        <v>2575</v>
      </c>
      <c r="DT6" s="157" t="s">
        <v>2576</v>
      </c>
      <c r="DU6" s="157" t="s">
        <v>2577</v>
      </c>
      <c r="DV6" s="157" t="s">
        <v>2578</v>
      </c>
      <c r="DW6" s="157" t="s">
        <v>2579</v>
      </c>
      <c r="DX6" s="157" t="s">
        <v>2580</v>
      </c>
      <c r="DY6" s="157" t="s">
        <v>2581</v>
      </c>
      <c r="DZ6" s="157" t="s">
        <v>2582</v>
      </c>
      <c r="EA6" s="157" t="s">
        <v>2583</v>
      </c>
      <c r="EB6" s="157" t="s">
        <v>2584</v>
      </c>
      <c r="EC6" s="157" t="s">
        <v>2585</v>
      </c>
      <c r="ED6" s="157" t="s">
        <v>2586</v>
      </c>
      <c r="EE6" s="157" t="s">
        <v>2587</v>
      </c>
      <c r="EF6" s="157" t="s">
        <v>2588</v>
      </c>
      <c r="EG6" s="157" t="s">
        <v>2589</v>
      </c>
      <c r="EH6" s="157" t="s">
        <v>2590</v>
      </c>
      <c r="EI6" s="157" t="s">
        <v>2591</v>
      </c>
      <c r="EJ6" s="157" t="s">
        <v>2592</v>
      </c>
      <c r="EK6" s="157" t="s">
        <v>2593</v>
      </c>
      <c r="EL6" s="157" t="s">
        <v>2594</v>
      </c>
      <c r="EM6" s="157" t="s">
        <v>2595</v>
      </c>
      <c r="EN6" s="157" t="s">
        <v>2596</v>
      </c>
      <c r="EO6" s="157" t="s">
        <v>2597</v>
      </c>
      <c r="EP6" s="157" t="s">
        <v>2598</v>
      </c>
      <c r="EQ6" s="157" t="s">
        <v>2599</v>
      </c>
      <c r="ER6" s="157" t="s">
        <v>2600</v>
      </c>
      <c r="ES6" s="157" t="s">
        <v>2601</v>
      </c>
      <c r="ET6" s="157" t="s">
        <v>2602</v>
      </c>
      <c r="EU6" s="157" t="s">
        <v>2603</v>
      </c>
      <c r="EV6" s="157" t="s">
        <v>2604</v>
      </c>
      <c r="EW6" s="157" t="s">
        <v>2605</v>
      </c>
      <c r="EX6" s="157" t="s">
        <v>2606</v>
      </c>
      <c r="EY6" s="157" t="s">
        <v>2607</v>
      </c>
      <c r="EZ6" s="157" t="s">
        <v>2608</v>
      </c>
      <c r="FA6" s="157" t="s">
        <v>2609</v>
      </c>
      <c r="FB6" s="157" t="s">
        <v>2610</v>
      </c>
      <c r="FC6" s="157" t="s">
        <v>2611</v>
      </c>
      <c r="FD6" s="157" t="s">
        <v>2612</v>
      </c>
      <c r="FE6" s="157" t="s">
        <v>2613</v>
      </c>
      <c r="FF6" s="157" t="s">
        <v>2614</v>
      </c>
      <c r="FG6" s="157" t="s">
        <v>2615</v>
      </c>
      <c r="FH6" s="157" t="s">
        <v>2616</v>
      </c>
      <c r="FI6" s="157" t="s">
        <v>2617</v>
      </c>
      <c r="FJ6" s="157" t="s">
        <v>2618</v>
      </c>
      <c r="FK6" s="157" t="s">
        <v>2619</v>
      </c>
      <c r="FL6" s="157" t="s">
        <v>2620</v>
      </c>
      <c r="FM6" s="157" t="s">
        <v>2621</v>
      </c>
      <c r="FN6" s="157" t="s">
        <v>2622</v>
      </c>
      <c r="FO6" s="157" t="s">
        <v>2623</v>
      </c>
      <c r="FP6" s="157" t="s">
        <v>2624</v>
      </c>
      <c r="FQ6" s="157" t="s">
        <v>2625</v>
      </c>
      <c r="FR6" s="157" t="s">
        <v>2626</v>
      </c>
      <c r="FS6" s="157" t="s">
        <v>2627</v>
      </c>
      <c r="FT6" s="157" t="s">
        <v>2628</v>
      </c>
      <c r="FU6" s="157" t="s">
        <v>2629</v>
      </c>
      <c r="FV6" s="157" t="s">
        <v>2630</v>
      </c>
      <c r="FW6" s="157" t="s">
        <v>2631</v>
      </c>
      <c r="FX6" s="157" t="s">
        <v>2632</v>
      </c>
      <c r="FY6" s="157" t="s">
        <v>2633</v>
      </c>
      <c r="FZ6" s="157" t="s">
        <v>2634</v>
      </c>
      <c r="GA6" s="157" t="s">
        <v>2635</v>
      </c>
      <c r="GB6" s="157" t="s">
        <v>2636</v>
      </c>
      <c r="GC6" s="157" t="s">
        <v>2637</v>
      </c>
      <c r="GD6" s="157" t="s">
        <v>2638</v>
      </c>
      <c r="GE6" s="157" t="s">
        <v>2639</v>
      </c>
      <c r="GF6" s="157" t="s">
        <v>2640</v>
      </c>
      <c r="GG6" s="157" t="s">
        <v>2641</v>
      </c>
      <c r="GH6" s="157" t="s">
        <v>2642</v>
      </c>
      <c r="GI6" s="157" t="s">
        <v>2643</v>
      </c>
      <c r="GJ6" s="157" t="s">
        <v>2644</v>
      </c>
      <c r="GK6" s="157" t="s">
        <v>2645</v>
      </c>
      <c r="GL6" s="157" t="s">
        <v>2646</v>
      </c>
      <c r="GM6" s="157"/>
      <c r="GN6" s="157" t="s">
        <v>2647</v>
      </c>
      <c r="GO6" s="157" t="s">
        <v>2648</v>
      </c>
      <c r="GP6" s="157" t="s">
        <v>2649</v>
      </c>
      <c r="GQ6" s="157" t="s">
        <v>2650</v>
      </c>
      <c r="GR6" s="157" t="s">
        <v>2651</v>
      </c>
      <c r="GS6" s="157" t="s">
        <v>2652</v>
      </c>
      <c r="GT6" s="157" t="s">
        <v>2653</v>
      </c>
      <c r="GU6" s="157" t="s">
        <v>2654</v>
      </c>
      <c r="GV6" s="157" t="s">
        <v>2655</v>
      </c>
      <c r="GW6" s="157" t="s">
        <v>2656</v>
      </c>
      <c r="GX6" s="157" t="s">
        <v>2657</v>
      </c>
      <c r="GY6" s="157" t="s">
        <v>2658</v>
      </c>
      <c r="GZ6" s="157" t="s">
        <v>2659</v>
      </c>
      <c r="HA6" s="157" t="s">
        <v>2660</v>
      </c>
      <c r="HB6" s="157" t="s">
        <v>2661</v>
      </c>
      <c r="HC6" s="157" t="s">
        <v>2662</v>
      </c>
      <c r="HD6" s="157" t="s">
        <v>2663</v>
      </c>
      <c r="HE6" s="157" t="s">
        <v>2664</v>
      </c>
      <c r="HF6" s="157" t="s">
        <v>2665</v>
      </c>
      <c r="HG6" s="157" t="s">
        <v>2666</v>
      </c>
      <c r="HH6" s="157" t="s">
        <v>2667</v>
      </c>
      <c r="HI6" s="157" t="s">
        <v>2668</v>
      </c>
      <c r="HJ6" s="157" t="s">
        <v>2669</v>
      </c>
      <c r="HK6" s="157" t="s">
        <v>2670</v>
      </c>
      <c r="HL6" s="157" t="s">
        <v>2671</v>
      </c>
      <c r="HM6" s="157" t="s">
        <v>2672</v>
      </c>
      <c r="HN6" s="157" t="s">
        <v>2673</v>
      </c>
      <c r="HO6" s="157" t="s">
        <v>2674</v>
      </c>
      <c r="HP6" s="157" t="s">
        <v>2675</v>
      </c>
      <c r="HQ6" s="157" t="s">
        <v>2676</v>
      </c>
      <c r="HR6" s="157" t="s">
        <v>2677</v>
      </c>
      <c r="HS6" s="157" t="s">
        <v>2678</v>
      </c>
      <c r="HT6" s="157" t="s">
        <v>2679</v>
      </c>
      <c r="HU6" s="157" t="s">
        <v>2680</v>
      </c>
      <c r="HV6" s="157" t="s">
        <v>2681</v>
      </c>
      <c r="HW6" s="157" t="s">
        <v>2682</v>
      </c>
      <c r="HX6" s="157" t="s">
        <v>2683</v>
      </c>
      <c r="HY6" s="157" t="s">
        <v>2684</v>
      </c>
      <c r="HZ6" s="157" t="s">
        <v>2685</v>
      </c>
      <c r="IA6" s="157" t="s">
        <v>2686</v>
      </c>
      <c r="IB6" s="157" t="s">
        <v>2687</v>
      </c>
      <c r="IC6" s="157" t="s">
        <v>2688</v>
      </c>
      <c r="ID6" s="157" t="s">
        <v>2689</v>
      </c>
      <c r="IE6" s="157" t="s">
        <v>2690</v>
      </c>
      <c r="IF6" s="157" t="s">
        <v>2691</v>
      </c>
      <c r="IG6" s="157" t="s">
        <v>2692</v>
      </c>
      <c r="IH6" s="157" t="s">
        <v>2693</v>
      </c>
      <c r="II6" s="157" t="s">
        <v>2694</v>
      </c>
      <c r="IJ6" s="157" t="s">
        <v>2695</v>
      </c>
      <c r="IK6" s="157" t="s">
        <v>2696</v>
      </c>
      <c r="IL6" s="157" t="s">
        <v>2697</v>
      </c>
      <c r="IM6" s="157" t="s">
        <v>2698</v>
      </c>
      <c r="IN6" s="157" t="s">
        <v>2699</v>
      </c>
      <c r="IO6" s="157" t="s">
        <v>2700</v>
      </c>
      <c r="IP6" s="157" t="s">
        <v>2701</v>
      </c>
      <c r="IQ6" s="157" t="s">
        <v>2702</v>
      </c>
      <c r="IR6" s="157" t="s">
        <v>2703</v>
      </c>
      <c r="IS6" s="157" t="s">
        <v>2704</v>
      </c>
      <c r="IT6" s="157" t="s">
        <v>2705</v>
      </c>
      <c r="IU6" s="157" t="s">
        <v>2706</v>
      </c>
      <c r="IV6" s="157" t="s">
        <v>2707</v>
      </c>
      <c r="IW6" s="157" t="s">
        <v>2708</v>
      </c>
      <c r="IX6" s="157" t="s">
        <v>2709</v>
      </c>
      <c r="IY6" s="157" t="s">
        <v>2710</v>
      </c>
      <c r="IZ6" s="157" t="s">
        <v>2711</v>
      </c>
      <c r="JA6" s="157" t="s">
        <v>2712</v>
      </c>
      <c r="JB6" s="157" t="s">
        <v>2713</v>
      </c>
      <c r="JC6" s="157" t="s">
        <v>2714</v>
      </c>
      <c r="JD6" s="157" t="s">
        <v>2715</v>
      </c>
      <c r="JE6" s="157" t="s">
        <v>2716</v>
      </c>
      <c r="JF6" s="157" t="s">
        <v>2717</v>
      </c>
      <c r="JG6" s="157" t="s">
        <v>2718</v>
      </c>
      <c r="JH6" s="157" t="s">
        <v>2719</v>
      </c>
      <c r="JI6" s="157" t="s">
        <v>2720</v>
      </c>
      <c r="JJ6" s="157" t="s">
        <v>2721</v>
      </c>
      <c r="JK6" s="157" t="s">
        <v>2722</v>
      </c>
      <c r="JL6" s="157" t="s">
        <v>2723</v>
      </c>
      <c r="JM6" s="157" t="s">
        <v>2724</v>
      </c>
      <c r="JN6" s="157" t="s">
        <v>2725</v>
      </c>
      <c r="JO6" s="157" t="s">
        <v>2726</v>
      </c>
      <c r="JP6" s="157" t="s">
        <v>2727</v>
      </c>
      <c r="JQ6" s="157" t="s">
        <v>2728</v>
      </c>
      <c r="JR6" s="157" t="s">
        <v>2729</v>
      </c>
      <c r="JS6" s="157" t="s">
        <v>2730</v>
      </c>
      <c r="JT6" s="157" t="s">
        <v>2731</v>
      </c>
      <c r="JU6" s="157" t="s">
        <v>2732</v>
      </c>
      <c r="JV6" s="157" t="s">
        <v>2733</v>
      </c>
      <c r="JW6" s="157" t="s">
        <v>2734</v>
      </c>
      <c r="JX6" s="157" t="s">
        <v>2735</v>
      </c>
      <c r="JY6" s="157" t="s">
        <v>2736</v>
      </c>
      <c r="JZ6" s="157" t="s">
        <v>2737</v>
      </c>
      <c r="KA6" s="157" t="s">
        <v>2738</v>
      </c>
      <c r="KB6" s="157" t="s">
        <v>2739</v>
      </c>
      <c r="KC6" s="157" t="s">
        <v>2740</v>
      </c>
      <c r="KD6" s="157" t="s">
        <v>2741</v>
      </c>
      <c r="KE6" s="157" t="s">
        <v>2742</v>
      </c>
      <c r="KF6" s="157" t="s">
        <v>2743</v>
      </c>
      <c r="KG6" s="157" t="s">
        <v>2744</v>
      </c>
      <c r="KH6" s="157" t="s">
        <v>2745</v>
      </c>
      <c r="KI6" s="157" t="s">
        <v>2746</v>
      </c>
    </row>
    <row r="7" spans="1:295" ht="27" customHeight="1" x14ac:dyDescent="0.25">
      <c r="A7" s="235" t="s">
        <v>17</v>
      </c>
      <c r="B7" s="235"/>
      <c r="C7" s="236" t="s">
        <v>2102</v>
      </c>
      <c r="D7" s="236"/>
      <c r="E7" s="236"/>
      <c r="F7" s="236" t="s">
        <v>2103</v>
      </c>
      <c r="G7" s="236" t="s">
        <v>2104</v>
      </c>
      <c r="H7" s="236"/>
      <c r="I7" s="236"/>
      <c r="J7" s="236"/>
      <c r="K7" s="236" t="s">
        <v>2105</v>
      </c>
      <c r="L7" s="236"/>
      <c r="M7" s="236"/>
      <c r="N7" s="236" t="s">
        <v>2106</v>
      </c>
      <c r="O7" s="236" t="s">
        <v>2107</v>
      </c>
      <c r="P7" s="236"/>
      <c r="Q7" s="236" t="s">
        <v>2108</v>
      </c>
      <c r="R7" s="236"/>
      <c r="S7" s="236" t="s">
        <v>2109</v>
      </c>
      <c r="T7" s="236"/>
      <c r="U7" s="236" t="s">
        <v>2110</v>
      </c>
      <c r="V7" s="236"/>
      <c r="W7" s="236"/>
      <c r="X7" s="236" t="s">
        <v>2111</v>
      </c>
      <c r="Y7" s="236"/>
      <c r="Z7" s="236"/>
      <c r="AA7" s="236" t="s">
        <v>2112</v>
      </c>
      <c r="AB7" s="236"/>
      <c r="AC7" s="236"/>
      <c r="AD7" s="236"/>
      <c r="AE7" s="236"/>
      <c r="AF7" s="236"/>
      <c r="AG7" s="236"/>
      <c r="AH7" s="236"/>
      <c r="AI7" s="236"/>
      <c r="AJ7" s="236" t="s">
        <v>2113</v>
      </c>
      <c r="AK7" s="236"/>
      <c r="AL7" s="236"/>
      <c r="AM7" s="236" t="s">
        <v>2114</v>
      </c>
      <c r="AN7" s="236"/>
      <c r="AO7" s="236" t="s">
        <v>2115</v>
      </c>
      <c r="AP7" s="236"/>
      <c r="AQ7" s="236" t="s">
        <v>2116</v>
      </c>
      <c r="AR7" s="236"/>
      <c r="AS7" s="236"/>
      <c r="AT7" s="236" t="s">
        <v>2117</v>
      </c>
      <c r="AU7" s="236"/>
      <c r="AV7" s="236" t="s">
        <v>2118</v>
      </c>
      <c r="AW7" s="236"/>
      <c r="AX7" s="236" t="s">
        <v>2117</v>
      </c>
      <c r="AY7" s="236"/>
      <c r="AZ7" s="236"/>
      <c r="BA7" s="236" t="s">
        <v>2119</v>
      </c>
      <c r="BB7" s="236" t="s">
        <v>2120</v>
      </c>
      <c r="BC7" s="236" t="s">
        <v>2121</v>
      </c>
      <c r="BD7" s="236"/>
      <c r="BE7" s="236"/>
      <c r="BF7" s="236" t="s">
        <v>2122</v>
      </c>
      <c r="BG7" s="236"/>
      <c r="BH7" s="236"/>
      <c r="BI7" s="236"/>
      <c r="BJ7" s="236"/>
      <c r="BK7" s="236" t="s">
        <v>2123</v>
      </c>
      <c r="BL7" s="236" t="s">
        <v>2124</v>
      </c>
      <c r="BM7" s="236"/>
      <c r="BN7" s="236" t="s">
        <v>2125</v>
      </c>
      <c r="BO7" s="236"/>
      <c r="BP7" s="236"/>
      <c r="BQ7" s="236" t="s">
        <v>2126</v>
      </c>
      <c r="BR7" s="236"/>
      <c r="BS7" s="236"/>
      <c r="BT7" s="236"/>
      <c r="BU7" s="236" t="s">
        <v>2127</v>
      </c>
      <c r="BV7" s="236" t="s">
        <v>2128</v>
      </c>
      <c r="BW7" s="236" t="s">
        <v>2129</v>
      </c>
      <c r="BX7" s="236"/>
      <c r="BY7" s="236"/>
      <c r="BZ7" s="236"/>
      <c r="CA7" s="236" t="s">
        <v>2130</v>
      </c>
      <c r="CB7" s="236"/>
      <c r="CC7" s="236"/>
      <c r="CD7" s="236"/>
      <c r="CE7" s="236"/>
      <c r="CF7" s="236" t="s">
        <v>2131</v>
      </c>
      <c r="CG7" s="236"/>
      <c r="CH7" s="236"/>
      <c r="CI7" s="236"/>
      <c r="CJ7" s="236" t="s">
        <v>2132</v>
      </c>
      <c r="CK7" s="236"/>
      <c r="CL7" s="236" t="s">
        <v>2133</v>
      </c>
      <c r="CM7" s="236"/>
      <c r="CN7" s="236" t="s">
        <v>2134</v>
      </c>
      <c r="CO7" s="236" t="s">
        <v>2135</v>
      </c>
      <c r="CP7" s="236"/>
      <c r="CQ7" s="236"/>
      <c r="CR7" s="236" t="s">
        <v>2136</v>
      </c>
      <c r="CS7" s="236"/>
      <c r="CT7" s="236"/>
      <c r="CU7" s="236"/>
      <c r="CV7" s="236"/>
      <c r="CW7" s="236" t="s">
        <v>2137</v>
      </c>
      <c r="CX7" s="236" t="s">
        <v>2138</v>
      </c>
      <c r="CY7" s="236"/>
      <c r="CZ7" s="236"/>
      <c r="DA7" s="236"/>
      <c r="DB7" s="236"/>
      <c r="DC7" s="236"/>
      <c r="DD7" s="236" t="s">
        <v>2139</v>
      </c>
      <c r="DE7" s="236"/>
      <c r="DF7" s="236"/>
      <c r="DG7" s="236" t="s">
        <v>2140</v>
      </c>
      <c r="DH7" s="236"/>
      <c r="DI7" s="236" t="s">
        <v>2141</v>
      </c>
      <c r="DJ7" s="236"/>
      <c r="DK7" s="236" t="s">
        <v>2142</v>
      </c>
      <c r="DL7" s="236" t="s">
        <v>2143</v>
      </c>
      <c r="DM7" s="236"/>
      <c r="DN7" s="236"/>
      <c r="DO7" s="236"/>
      <c r="DP7" s="236"/>
      <c r="DQ7" s="236" t="s">
        <v>2144</v>
      </c>
      <c r="DR7" s="236" t="s">
        <v>2145</v>
      </c>
      <c r="DS7" s="236" t="s">
        <v>2146</v>
      </c>
      <c r="DT7" s="236"/>
      <c r="DU7" s="236"/>
      <c r="DV7" s="236"/>
      <c r="DW7" s="236"/>
      <c r="DX7" s="236"/>
      <c r="DY7" s="236"/>
      <c r="DZ7" s="236"/>
      <c r="EA7" s="236" t="s">
        <v>2147</v>
      </c>
      <c r="EB7" s="236" t="s">
        <v>2148</v>
      </c>
      <c r="EC7" s="236"/>
      <c r="ED7" s="236"/>
      <c r="EE7" s="236" t="s">
        <v>2147</v>
      </c>
      <c r="EF7" s="236"/>
      <c r="EG7" s="236" t="s">
        <v>2149</v>
      </c>
      <c r="EH7" s="236" t="s">
        <v>2150</v>
      </c>
      <c r="EI7" s="236"/>
      <c r="EJ7" s="236" t="s">
        <v>2151</v>
      </c>
      <c r="EK7" s="236"/>
      <c r="EL7" s="236"/>
      <c r="EM7" s="236"/>
      <c r="EN7" s="236"/>
      <c r="EO7" s="236"/>
      <c r="EP7" s="236"/>
      <c r="EQ7" s="236"/>
      <c r="ER7" s="236"/>
      <c r="ES7" s="236"/>
      <c r="ET7" s="236" t="s">
        <v>2152</v>
      </c>
      <c r="EU7" s="236" t="s">
        <v>2153</v>
      </c>
      <c r="EV7" s="236" t="s">
        <v>2154</v>
      </c>
      <c r="EW7" s="236" t="s">
        <v>2155</v>
      </c>
      <c r="EX7" s="236" t="s">
        <v>2156</v>
      </c>
      <c r="EY7" s="236" t="s">
        <v>2157</v>
      </c>
      <c r="EZ7" s="236" t="s">
        <v>2158</v>
      </c>
      <c r="FA7" s="236"/>
      <c r="FB7" s="236" t="s">
        <v>2159</v>
      </c>
      <c r="FC7" s="236"/>
      <c r="FD7" s="236" t="s">
        <v>2160</v>
      </c>
      <c r="FE7" s="236"/>
      <c r="FF7" s="236"/>
      <c r="FG7" s="236" t="s">
        <v>2161</v>
      </c>
      <c r="FH7" s="236"/>
      <c r="FI7" s="236"/>
      <c r="FJ7" s="236" t="s">
        <v>2162</v>
      </c>
      <c r="FK7" s="236"/>
      <c r="FL7" s="236"/>
      <c r="FM7" s="236" t="s">
        <v>2163</v>
      </c>
      <c r="FN7" s="236"/>
      <c r="FO7" s="236"/>
      <c r="FP7" s="236" t="s">
        <v>2164</v>
      </c>
      <c r="FQ7" s="236"/>
      <c r="FR7" s="236"/>
      <c r="FS7" s="236" t="s">
        <v>2165</v>
      </c>
      <c r="FT7" s="236" t="s">
        <v>2164</v>
      </c>
      <c r="FU7" s="236"/>
      <c r="FV7" s="236"/>
      <c r="FW7" s="236"/>
      <c r="FX7" s="236" t="s">
        <v>2166</v>
      </c>
      <c r="FY7" s="236" t="s">
        <v>2167</v>
      </c>
      <c r="FZ7" s="236" t="s">
        <v>2168</v>
      </c>
      <c r="GA7" s="236" t="s">
        <v>2169</v>
      </c>
      <c r="GB7" s="236" t="s">
        <v>2170</v>
      </c>
      <c r="GC7" s="236" t="s">
        <v>2171</v>
      </c>
      <c r="GD7" s="236"/>
      <c r="GE7" s="236" t="s">
        <v>2172</v>
      </c>
      <c r="GF7" s="236" t="s">
        <v>2173</v>
      </c>
      <c r="GG7" s="236" t="s">
        <v>2174</v>
      </c>
      <c r="GH7" s="236" t="s">
        <v>2175</v>
      </c>
      <c r="GI7" s="236" t="s">
        <v>2176</v>
      </c>
      <c r="GJ7" s="236"/>
      <c r="GK7" s="236" t="s">
        <v>2175</v>
      </c>
      <c r="GL7" s="236" t="s">
        <v>2177</v>
      </c>
      <c r="GM7" s="236"/>
      <c r="GN7" s="236" t="s">
        <v>2178</v>
      </c>
      <c r="GO7" s="236" t="s">
        <v>2179</v>
      </c>
      <c r="GP7" s="236" t="s">
        <v>2174</v>
      </c>
      <c r="GQ7" s="236"/>
      <c r="GR7" s="236" t="s">
        <v>2180</v>
      </c>
      <c r="GS7" s="236"/>
      <c r="GT7" s="236"/>
      <c r="GU7" s="236" t="s">
        <v>2181</v>
      </c>
      <c r="GV7" s="236" t="s">
        <v>2176</v>
      </c>
      <c r="GW7" s="236"/>
      <c r="GX7" s="236" t="s">
        <v>2182</v>
      </c>
      <c r="GY7" s="236" t="s">
        <v>2183</v>
      </c>
      <c r="GZ7" s="236"/>
      <c r="HA7" s="236" t="s">
        <v>2182</v>
      </c>
      <c r="HB7" s="236" t="s">
        <v>2184</v>
      </c>
      <c r="HC7" s="236"/>
      <c r="HD7" s="236" t="s">
        <v>2185</v>
      </c>
      <c r="HE7" s="236" t="s">
        <v>2186</v>
      </c>
      <c r="HF7" s="236" t="s">
        <v>2187</v>
      </c>
      <c r="HG7" s="236" t="s">
        <v>2188</v>
      </c>
      <c r="HH7" s="236" t="s">
        <v>2186</v>
      </c>
      <c r="HI7" s="236" t="s">
        <v>2189</v>
      </c>
      <c r="HJ7" s="236"/>
      <c r="HK7" s="236"/>
      <c r="HL7" s="236"/>
      <c r="HM7" s="236"/>
      <c r="HN7" s="236"/>
      <c r="HO7" s="236" t="s">
        <v>2190</v>
      </c>
      <c r="HP7" s="236"/>
      <c r="HQ7" s="236"/>
      <c r="HR7" s="236"/>
      <c r="HS7" s="236"/>
      <c r="HT7" s="236"/>
      <c r="HU7" s="236"/>
      <c r="HV7" s="236"/>
      <c r="HW7" s="236"/>
      <c r="HX7" s="236"/>
      <c r="HY7" s="236" t="s">
        <v>2191</v>
      </c>
      <c r="HZ7" s="236"/>
      <c r="IA7" s="236" t="s">
        <v>2192</v>
      </c>
      <c r="IB7" s="236"/>
      <c r="IC7" s="236"/>
      <c r="ID7" s="236"/>
      <c r="IE7" s="236"/>
      <c r="IF7" s="236"/>
      <c r="IG7" s="236"/>
      <c r="IH7" s="236"/>
      <c r="II7" s="236"/>
      <c r="IJ7" s="236" t="s">
        <v>2193</v>
      </c>
      <c r="IK7" s="236"/>
      <c r="IL7" s="236"/>
      <c r="IM7" s="236"/>
      <c r="IN7" s="236"/>
      <c r="IO7" s="236" t="s">
        <v>2194</v>
      </c>
      <c r="IP7" s="236"/>
      <c r="IQ7" s="236" t="s">
        <v>2195</v>
      </c>
      <c r="IR7" s="236"/>
      <c r="IS7" s="236" t="s">
        <v>2196</v>
      </c>
      <c r="IT7" s="236"/>
      <c r="IU7" s="236"/>
      <c r="IV7" s="236"/>
      <c r="IW7" s="236" t="s">
        <v>2197</v>
      </c>
      <c r="IX7" s="236"/>
      <c r="IY7" s="236" t="s">
        <v>2198</v>
      </c>
      <c r="IZ7" s="236" t="s">
        <v>2199</v>
      </c>
      <c r="JA7" s="236" t="s">
        <v>2200</v>
      </c>
      <c r="JB7" s="236" t="s">
        <v>2201</v>
      </c>
      <c r="JC7" s="236"/>
      <c r="JD7" s="236" t="s">
        <v>2202</v>
      </c>
      <c r="JE7" s="236"/>
      <c r="JF7" s="236" t="s">
        <v>2203</v>
      </c>
      <c r="JG7" s="236"/>
      <c r="JH7" s="236"/>
      <c r="JI7" s="236" t="s">
        <v>2204</v>
      </c>
      <c r="JJ7" s="236"/>
      <c r="JK7" s="236"/>
      <c r="JL7" s="236"/>
      <c r="JM7" s="236"/>
      <c r="JN7" s="236"/>
      <c r="JO7" s="236" t="s">
        <v>2205</v>
      </c>
      <c r="JP7" s="236"/>
      <c r="JQ7" s="236" t="s">
        <v>2206</v>
      </c>
      <c r="JR7" s="236"/>
      <c r="JS7" s="236"/>
      <c r="JT7" s="236" t="s">
        <v>2207</v>
      </c>
      <c r="JU7" s="236" t="s">
        <v>2208</v>
      </c>
      <c r="JV7" s="236" t="s">
        <v>2209</v>
      </c>
      <c r="JW7" s="236" t="s">
        <v>2192</v>
      </c>
      <c r="JX7" s="236" t="s">
        <v>2210</v>
      </c>
      <c r="JY7" s="236" t="s">
        <v>2211</v>
      </c>
      <c r="JZ7" s="236" t="s">
        <v>2212</v>
      </c>
      <c r="KA7" s="236"/>
      <c r="KB7" s="236"/>
      <c r="KC7" s="236" t="s">
        <v>2213</v>
      </c>
      <c r="KD7" s="236"/>
      <c r="KE7" s="236"/>
      <c r="KF7" s="236" t="s">
        <v>2208</v>
      </c>
      <c r="KG7" s="236" t="s">
        <v>2214</v>
      </c>
      <c r="KH7" s="236" t="s">
        <v>2215</v>
      </c>
      <c r="KI7" s="236"/>
    </row>
    <row r="8" spans="1:295" ht="27" customHeight="1" x14ac:dyDescent="0.25">
      <c r="A8" s="156" t="s">
        <v>39</v>
      </c>
      <c r="B8" s="156" t="s">
        <v>655</v>
      </c>
      <c r="C8" s="157" t="s">
        <v>2216</v>
      </c>
      <c r="D8" s="157" t="s">
        <v>2217</v>
      </c>
      <c r="E8" s="157" t="s">
        <v>2218</v>
      </c>
      <c r="F8" s="157" t="s">
        <v>2219</v>
      </c>
      <c r="G8" s="157" t="s">
        <v>2220</v>
      </c>
      <c r="H8" s="157" t="s">
        <v>493</v>
      </c>
      <c r="I8" s="157" t="s">
        <v>2221</v>
      </c>
      <c r="J8" s="157" t="s">
        <v>2222</v>
      </c>
      <c r="K8" s="157" t="s">
        <v>2223</v>
      </c>
      <c r="L8" s="157" t="s">
        <v>2224</v>
      </c>
      <c r="M8" s="157" t="s">
        <v>453</v>
      </c>
      <c r="N8" s="157" t="s">
        <v>2225</v>
      </c>
      <c r="O8" s="158" t="s">
        <v>2226</v>
      </c>
      <c r="P8" s="157" t="s">
        <v>2227</v>
      </c>
      <c r="Q8" s="157" t="s">
        <v>2228</v>
      </c>
      <c r="R8" s="157" t="s">
        <v>2227</v>
      </c>
      <c r="S8" s="157" t="s">
        <v>2229</v>
      </c>
      <c r="T8" s="157" t="s">
        <v>2222</v>
      </c>
      <c r="U8" s="157" t="s">
        <v>2230</v>
      </c>
      <c r="V8" s="157" t="s">
        <v>2231</v>
      </c>
      <c r="W8" s="157" t="s">
        <v>2232</v>
      </c>
      <c r="X8" s="157" t="s">
        <v>2233</v>
      </c>
      <c r="Y8" s="157" t="s">
        <v>2234</v>
      </c>
      <c r="Z8" s="157" t="s">
        <v>2235</v>
      </c>
      <c r="AA8" s="157" t="s">
        <v>2236</v>
      </c>
      <c r="AB8" s="157" t="s">
        <v>2237</v>
      </c>
      <c r="AC8" s="157" t="s">
        <v>2238</v>
      </c>
      <c r="AD8" s="157" t="s">
        <v>2239</v>
      </c>
      <c r="AE8" s="157" t="s">
        <v>2240</v>
      </c>
      <c r="AF8" s="157" t="s">
        <v>2225</v>
      </c>
      <c r="AG8" s="157" t="s">
        <v>2226</v>
      </c>
      <c r="AH8" s="157" t="s">
        <v>2241</v>
      </c>
      <c r="AI8" s="157" t="s">
        <v>2242</v>
      </c>
      <c r="AJ8" s="158" t="s">
        <v>207</v>
      </c>
      <c r="AK8" s="158" t="s">
        <v>211</v>
      </c>
      <c r="AL8" s="157" t="s">
        <v>2243</v>
      </c>
      <c r="AM8" s="157" t="s">
        <v>207</v>
      </c>
      <c r="AN8" s="157" t="s">
        <v>211</v>
      </c>
      <c r="AO8" s="157" t="s">
        <v>2244</v>
      </c>
      <c r="AP8" s="157" t="s">
        <v>2245</v>
      </c>
      <c r="AQ8" s="157" t="s">
        <v>2246</v>
      </c>
      <c r="AR8" s="157" t="s">
        <v>2247</v>
      </c>
      <c r="AS8" s="157" t="s">
        <v>2248</v>
      </c>
      <c r="AT8" s="158" t="s">
        <v>2249</v>
      </c>
      <c r="AU8" s="158" t="s">
        <v>2250</v>
      </c>
      <c r="AV8" s="157" t="s">
        <v>2251</v>
      </c>
      <c r="AW8" s="157" t="s">
        <v>2252</v>
      </c>
      <c r="AX8" s="157" t="s">
        <v>2253</v>
      </c>
      <c r="AY8" s="157" t="s">
        <v>2254</v>
      </c>
      <c r="AZ8" s="157" t="s">
        <v>2255</v>
      </c>
      <c r="BA8" s="157" t="s">
        <v>2256</v>
      </c>
      <c r="BB8" s="158" t="s">
        <v>2257</v>
      </c>
      <c r="BC8" s="157" t="s">
        <v>556</v>
      </c>
      <c r="BD8" s="157" t="s">
        <v>275</v>
      </c>
      <c r="BE8" s="157" t="s">
        <v>2258</v>
      </c>
      <c r="BF8" s="157" t="s">
        <v>2249</v>
      </c>
      <c r="BG8" s="157" t="s">
        <v>2250</v>
      </c>
      <c r="BH8" s="157" t="s">
        <v>2259</v>
      </c>
      <c r="BI8" s="157" t="s">
        <v>2260</v>
      </c>
      <c r="BJ8" s="157" t="s">
        <v>485</v>
      </c>
      <c r="BK8" s="157" t="s">
        <v>2261</v>
      </c>
      <c r="BL8" s="157" t="s">
        <v>2262</v>
      </c>
      <c r="BM8" s="157" t="s">
        <v>2263</v>
      </c>
      <c r="BN8" s="157" t="s">
        <v>2257</v>
      </c>
      <c r="BO8" s="157" t="s">
        <v>2264</v>
      </c>
      <c r="BP8" s="157" t="s">
        <v>2265</v>
      </c>
      <c r="BQ8" s="157" t="s">
        <v>2266</v>
      </c>
      <c r="BR8" s="157" t="s">
        <v>2267</v>
      </c>
      <c r="BS8" s="157" t="s">
        <v>585</v>
      </c>
      <c r="BT8" s="157" t="s">
        <v>2268</v>
      </c>
      <c r="BU8" s="157" t="s">
        <v>2268</v>
      </c>
      <c r="BV8" s="157" t="s">
        <v>2269</v>
      </c>
      <c r="BW8" s="157" t="s">
        <v>2270</v>
      </c>
      <c r="BX8" s="157" t="s">
        <v>2271</v>
      </c>
      <c r="BY8" s="157" t="s">
        <v>2272</v>
      </c>
      <c r="BZ8" s="157" t="s">
        <v>2273</v>
      </c>
      <c r="CA8" s="157" t="s">
        <v>2274</v>
      </c>
      <c r="CB8" s="157" t="s">
        <v>2275</v>
      </c>
      <c r="CC8" s="157" t="s">
        <v>227</v>
      </c>
      <c r="CD8" s="157" t="s">
        <v>2276</v>
      </c>
      <c r="CE8" s="157" t="s">
        <v>2277</v>
      </c>
      <c r="CF8" s="157" t="s">
        <v>2278</v>
      </c>
      <c r="CG8" s="157" t="s">
        <v>2279</v>
      </c>
      <c r="CH8" s="157" t="s">
        <v>2280</v>
      </c>
      <c r="CI8" s="157" t="s">
        <v>2281</v>
      </c>
      <c r="CJ8" s="157" t="s">
        <v>2282</v>
      </c>
      <c r="CK8" s="157" t="s">
        <v>2283</v>
      </c>
      <c r="CL8" s="157" t="s">
        <v>2284</v>
      </c>
      <c r="CM8" s="157" t="s">
        <v>2285</v>
      </c>
      <c r="CN8" s="157" t="s">
        <v>2286</v>
      </c>
      <c r="CO8" s="157" t="s">
        <v>2287</v>
      </c>
      <c r="CP8" s="157" t="s">
        <v>2288</v>
      </c>
      <c r="CQ8" s="157" t="s">
        <v>2289</v>
      </c>
      <c r="CR8" s="157" t="s">
        <v>2290</v>
      </c>
      <c r="CS8" s="157" t="s">
        <v>2291</v>
      </c>
      <c r="CT8" s="157" t="s">
        <v>2292</v>
      </c>
      <c r="CU8" s="157" t="s">
        <v>2293</v>
      </c>
      <c r="CV8" s="157" t="s">
        <v>2294</v>
      </c>
      <c r="CW8" s="157" t="s">
        <v>2295</v>
      </c>
      <c r="CX8" s="157" t="s">
        <v>373</v>
      </c>
      <c r="CY8" s="157" t="s">
        <v>2296</v>
      </c>
      <c r="CZ8" s="157" t="s">
        <v>2297</v>
      </c>
      <c r="DA8" s="157" t="s">
        <v>2298</v>
      </c>
      <c r="DB8" s="157" t="s">
        <v>2299</v>
      </c>
      <c r="DC8" s="157" t="s">
        <v>2300</v>
      </c>
      <c r="DD8" s="157" t="s">
        <v>2280</v>
      </c>
      <c r="DE8" s="157" t="s">
        <v>2281</v>
      </c>
      <c r="DF8" s="157" t="s">
        <v>2301</v>
      </c>
      <c r="DG8" s="157" t="s">
        <v>2302</v>
      </c>
      <c r="DH8" s="157" t="s">
        <v>2303</v>
      </c>
      <c r="DI8" s="157" t="s">
        <v>2304</v>
      </c>
      <c r="DJ8" s="157" t="s">
        <v>2305</v>
      </c>
      <c r="DK8" s="157" t="s">
        <v>2306</v>
      </c>
      <c r="DL8" s="157" t="s">
        <v>2296</v>
      </c>
      <c r="DM8" s="157" t="s">
        <v>2297</v>
      </c>
      <c r="DN8" s="157" t="s">
        <v>2298</v>
      </c>
      <c r="DO8" s="157" t="s">
        <v>2307</v>
      </c>
      <c r="DP8" s="157" t="s">
        <v>2308</v>
      </c>
      <c r="DQ8" s="157" t="s">
        <v>2309</v>
      </c>
      <c r="DR8" s="157" t="s">
        <v>2310</v>
      </c>
      <c r="DS8" s="157" t="s">
        <v>2311</v>
      </c>
      <c r="DT8" s="157" t="s">
        <v>2312</v>
      </c>
      <c r="DU8" s="157" t="s">
        <v>373</v>
      </c>
      <c r="DV8" s="157" t="s">
        <v>2296</v>
      </c>
      <c r="DW8" s="157" t="s">
        <v>2301</v>
      </c>
      <c r="DX8" s="157" t="s">
        <v>2310</v>
      </c>
      <c r="DY8" s="157" t="s">
        <v>2313</v>
      </c>
      <c r="DZ8" s="157" t="s">
        <v>2314</v>
      </c>
      <c r="EA8" s="157" t="s">
        <v>2315</v>
      </c>
      <c r="EB8" s="157" t="s">
        <v>2316</v>
      </c>
      <c r="EC8" s="157" t="s">
        <v>2317</v>
      </c>
      <c r="ED8" s="157" t="s">
        <v>2318</v>
      </c>
      <c r="EE8" s="157" t="s">
        <v>2319</v>
      </c>
      <c r="EF8" s="157" t="s">
        <v>2320</v>
      </c>
      <c r="EG8" s="157" t="s">
        <v>275</v>
      </c>
      <c r="EH8" s="157" t="s">
        <v>2266</v>
      </c>
      <c r="EI8" s="157" t="s">
        <v>2321</v>
      </c>
      <c r="EJ8" s="157" t="s">
        <v>2322</v>
      </c>
      <c r="EK8" s="157" t="s">
        <v>2323</v>
      </c>
      <c r="EL8" s="157" t="s">
        <v>2324</v>
      </c>
      <c r="EM8" s="157" t="s">
        <v>464</v>
      </c>
      <c r="EN8" s="157" t="s">
        <v>2325</v>
      </c>
      <c r="EO8" s="157" t="s">
        <v>2326</v>
      </c>
      <c r="EP8" s="157" t="s">
        <v>2327</v>
      </c>
      <c r="EQ8" s="157" t="s">
        <v>2328</v>
      </c>
      <c r="ER8" s="157" t="s">
        <v>2329</v>
      </c>
      <c r="ES8" s="157" t="s">
        <v>2330</v>
      </c>
      <c r="ET8" s="157" t="s">
        <v>2331</v>
      </c>
      <c r="EU8" s="157" t="s">
        <v>2332</v>
      </c>
      <c r="EV8" s="157" t="s">
        <v>2333</v>
      </c>
      <c r="EW8" s="157" t="s">
        <v>2334</v>
      </c>
      <c r="EX8" s="157" t="s">
        <v>2335</v>
      </c>
      <c r="EY8" s="157" t="s">
        <v>2336</v>
      </c>
      <c r="EZ8" s="157" t="s">
        <v>2337</v>
      </c>
      <c r="FA8" s="157" t="s">
        <v>2338</v>
      </c>
      <c r="FB8" s="157" t="s">
        <v>2320</v>
      </c>
      <c r="FC8" s="157" t="s">
        <v>464</v>
      </c>
      <c r="FD8" s="157" t="s">
        <v>2339</v>
      </c>
      <c r="FE8" s="157" t="s">
        <v>2340</v>
      </c>
      <c r="FF8" s="157" t="s">
        <v>512</v>
      </c>
      <c r="FG8" s="157" t="s">
        <v>2341</v>
      </c>
      <c r="FH8" s="157" t="s">
        <v>2342</v>
      </c>
      <c r="FI8" s="157" t="s">
        <v>2343</v>
      </c>
      <c r="FJ8" s="157" t="s">
        <v>2274</v>
      </c>
      <c r="FK8" s="157" t="s">
        <v>2275</v>
      </c>
      <c r="FL8" s="157" t="s">
        <v>2344</v>
      </c>
      <c r="FM8" s="157" t="s">
        <v>2313</v>
      </c>
      <c r="FN8" s="157" t="s">
        <v>2314</v>
      </c>
      <c r="FO8" s="157" t="s">
        <v>2345</v>
      </c>
      <c r="FP8" s="157" t="s">
        <v>2346</v>
      </c>
      <c r="FQ8" s="158" t="s">
        <v>2347</v>
      </c>
      <c r="FR8" s="157" t="s">
        <v>2348</v>
      </c>
      <c r="FS8" s="157" t="s">
        <v>2349</v>
      </c>
      <c r="FT8" s="157" t="s">
        <v>2350</v>
      </c>
      <c r="FU8" s="157" t="s">
        <v>2351</v>
      </c>
      <c r="FV8" s="157" t="s">
        <v>2352</v>
      </c>
      <c r="FW8" s="157" t="s">
        <v>2353</v>
      </c>
      <c r="FX8" s="157" t="s">
        <v>2354</v>
      </c>
      <c r="FY8" s="157" t="s">
        <v>2355</v>
      </c>
      <c r="FZ8" s="157" t="s">
        <v>2356</v>
      </c>
      <c r="GA8" s="157" t="s">
        <v>2322</v>
      </c>
      <c r="GB8" s="158" t="s">
        <v>2357</v>
      </c>
      <c r="GC8" s="157" t="s">
        <v>2346</v>
      </c>
      <c r="GD8" s="157" t="s">
        <v>2345</v>
      </c>
      <c r="GE8" s="157" t="s">
        <v>2358</v>
      </c>
      <c r="GF8" s="158" t="s">
        <v>2359</v>
      </c>
      <c r="GG8" s="157" t="s">
        <v>2360</v>
      </c>
      <c r="GH8" s="157" t="s">
        <v>2361</v>
      </c>
      <c r="GI8" s="157" t="s">
        <v>373</v>
      </c>
      <c r="GJ8" s="157" t="s">
        <v>2362</v>
      </c>
      <c r="GK8" s="157" t="s">
        <v>2363</v>
      </c>
      <c r="GL8" s="157" t="s">
        <v>2364</v>
      </c>
      <c r="GM8" s="157" t="s">
        <v>2365</v>
      </c>
      <c r="GN8" s="157" t="s">
        <v>2366</v>
      </c>
      <c r="GO8" s="157" t="s">
        <v>2367</v>
      </c>
      <c r="GP8" s="157" t="s">
        <v>2368</v>
      </c>
      <c r="GQ8" s="158" t="s">
        <v>2367</v>
      </c>
      <c r="GR8" s="157" t="s">
        <v>2369</v>
      </c>
      <c r="GS8" s="157" t="s">
        <v>2370</v>
      </c>
      <c r="GT8" s="157" t="s">
        <v>2371</v>
      </c>
      <c r="GU8" s="157" t="s">
        <v>2372</v>
      </c>
      <c r="GV8" s="157" t="s">
        <v>2373</v>
      </c>
      <c r="GW8" s="157" t="s">
        <v>2374</v>
      </c>
      <c r="GX8" s="157" t="s">
        <v>2375</v>
      </c>
      <c r="GY8" s="157" t="s">
        <v>2376</v>
      </c>
      <c r="GZ8" s="157" t="s">
        <v>2377</v>
      </c>
      <c r="HA8" s="157" t="s">
        <v>2378</v>
      </c>
      <c r="HB8" s="158" t="s">
        <v>2379</v>
      </c>
      <c r="HC8" s="158" t="s">
        <v>2380</v>
      </c>
      <c r="HD8" s="157" t="s">
        <v>2381</v>
      </c>
      <c r="HE8" s="157" t="s">
        <v>2381</v>
      </c>
      <c r="HF8" s="157" t="s">
        <v>606</v>
      </c>
      <c r="HG8" s="157" t="s">
        <v>606</v>
      </c>
      <c r="HH8" s="157" t="s">
        <v>2382</v>
      </c>
      <c r="HI8" s="158" t="s">
        <v>2379</v>
      </c>
      <c r="HJ8" s="158" t="s">
        <v>2380</v>
      </c>
      <c r="HK8" s="157" t="s">
        <v>2383</v>
      </c>
      <c r="HL8" s="157" t="s">
        <v>2384</v>
      </c>
      <c r="HM8" s="157" t="s">
        <v>2385</v>
      </c>
      <c r="HN8" s="157" t="s">
        <v>2386</v>
      </c>
      <c r="HO8" s="157" t="s">
        <v>2387</v>
      </c>
      <c r="HP8" s="157" t="s">
        <v>2388</v>
      </c>
      <c r="HQ8" s="157" t="s">
        <v>2389</v>
      </c>
      <c r="HR8" s="157" t="s">
        <v>2390</v>
      </c>
      <c r="HS8" s="157" t="s">
        <v>2391</v>
      </c>
      <c r="HT8" s="157" t="s">
        <v>2392</v>
      </c>
      <c r="HU8" s="157" t="s">
        <v>2393</v>
      </c>
      <c r="HV8" s="157" t="s">
        <v>2394</v>
      </c>
      <c r="HW8" s="157" t="s">
        <v>2395</v>
      </c>
      <c r="HX8" s="157" t="s">
        <v>2396</v>
      </c>
      <c r="HY8" s="157" t="s">
        <v>2397</v>
      </c>
      <c r="HZ8" s="157" t="s">
        <v>2398</v>
      </c>
      <c r="IA8" s="157" t="s">
        <v>2399</v>
      </c>
      <c r="IB8" s="157" t="s">
        <v>2400</v>
      </c>
      <c r="IC8" s="157" t="s">
        <v>2401</v>
      </c>
      <c r="ID8" s="157" t="s">
        <v>2402</v>
      </c>
      <c r="IE8" s="157" t="s">
        <v>2403</v>
      </c>
      <c r="IF8" s="157" t="s">
        <v>2389</v>
      </c>
      <c r="IG8" s="157" t="s">
        <v>2390</v>
      </c>
      <c r="IH8" s="157" t="s">
        <v>2404</v>
      </c>
      <c r="II8" s="157" t="s">
        <v>2405</v>
      </c>
      <c r="IJ8" s="157" t="s">
        <v>2382</v>
      </c>
      <c r="IK8" s="157" t="s">
        <v>2321</v>
      </c>
      <c r="IL8" s="158" t="s">
        <v>2406</v>
      </c>
      <c r="IM8" s="158" t="s">
        <v>2407</v>
      </c>
      <c r="IN8" s="157" t="s">
        <v>2408</v>
      </c>
      <c r="IO8" s="157" t="s">
        <v>2407</v>
      </c>
      <c r="IP8" s="157" t="s">
        <v>2409</v>
      </c>
      <c r="IQ8" s="157" t="s">
        <v>2410</v>
      </c>
      <c r="IR8" s="157" t="s">
        <v>2411</v>
      </c>
      <c r="IS8" s="158" t="s">
        <v>2409</v>
      </c>
      <c r="IT8" s="157" t="s">
        <v>2412</v>
      </c>
      <c r="IU8" s="157" t="s">
        <v>2413</v>
      </c>
      <c r="IV8" s="157" t="s">
        <v>2410</v>
      </c>
      <c r="IW8" s="158" t="s">
        <v>2406</v>
      </c>
      <c r="IX8" s="157" t="s">
        <v>2411</v>
      </c>
      <c r="IY8" s="157" t="s">
        <v>637</v>
      </c>
      <c r="IZ8" s="157" t="s">
        <v>637</v>
      </c>
      <c r="JA8" s="157" t="s">
        <v>2414</v>
      </c>
      <c r="JB8" s="157" t="s">
        <v>2415</v>
      </c>
      <c r="JC8" s="157" t="s">
        <v>2416</v>
      </c>
      <c r="JD8" s="157" t="s">
        <v>2417</v>
      </c>
      <c r="JE8" s="157" t="s">
        <v>2418</v>
      </c>
      <c r="JF8" s="157" t="s">
        <v>2416</v>
      </c>
      <c r="JG8" s="157" t="s">
        <v>2419</v>
      </c>
      <c r="JH8" s="157" t="s">
        <v>2420</v>
      </c>
      <c r="JI8" s="157" t="s">
        <v>2419</v>
      </c>
      <c r="JJ8" s="157" t="s">
        <v>2421</v>
      </c>
      <c r="JK8" s="157" t="s">
        <v>2422</v>
      </c>
      <c r="JL8" s="157" t="s">
        <v>2423</v>
      </c>
      <c r="JM8" s="157" t="s">
        <v>2424</v>
      </c>
      <c r="JN8" s="157" t="s">
        <v>2425</v>
      </c>
      <c r="JO8" s="157" t="s">
        <v>2426</v>
      </c>
      <c r="JP8" s="157" t="s">
        <v>2427</v>
      </c>
      <c r="JQ8" s="157" t="s">
        <v>2428</v>
      </c>
      <c r="JR8" s="157" t="s">
        <v>2429</v>
      </c>
      <c r="JS8" s="157" t="s">
        <v>2430</v>
      </c>
      <c r="JT8" s="157" t="s">
        <v>2431</v>
      </c>
      <c r="JU8" s="157" t="s">
        <v>2403</v>
      </c>
      <c r="JV8" s="157" t="s">
        <v>2432</v>
      </c>
      <c r="JW8" s="157" t="s">
        <v>2433</v>
      </c>
      <c r="JX8" s="157" t="s">
        <v>2434</v>
      </c>
      <c r="JY8" s="157" t="s">
        <v>2435</v>
      </c>
      <c r="JZ8" s="157" t="s">
        <v>2436</v>
      </c>
      <c r="KA8" s="157" t="s">
        <v>2383</v>
      </c>
      <c r="KB8" s="157" t="s">
        <v>2437</v>
      </c>
      <c r="KC8" s="157" t="s">
        <v>2436</v>
      </c>
      <c r="KD8" s="157" t="s">
        <v>2384</v>
      </c>
      <c r="KE8" s="157" t="s">
        <v>2438</v>
      </c>
      <c r="KF8" s="157" t="s">
        <v>2439</v>
      </c>
      <c r="KG8" s="157" t="s">
        <v>2439</v>
      </c>
      <c r="KH8" s="157" t="s">
        <v>608</v>
      </c>
      <c r="KI8" s="157" t="s">
        <v>585</v>
      </c>
    </row>
    <row r="9" spans="1:295" ht="18" customHeight="1" x14ac:dyDescent="0.25">
      <c r="A9" s="159" t="s">
        <v>43</v>
      </c>
      <c r="B9" s="159" t="s">
        <v>873</v>
      </c>
      <c r="C9" s="160">
        <v>0</v>
      </c>
      <c r="D9" s="161">
        <v>3.3856000000000002</v>
      </c>
      <c r="E9" s="161">
        <v>-7.1898</v>
      </c>
      <c r="F9" s="161">
        <v>3.0634000000000001</v>
      </c>
      <c r="G9" s="161">
        <v>9.3996999999999993</v>
      </c>
      <c r="H9" s="162"/>
      <c r="I9" s="161">
        <v>18.018899999999999</v>
      </c>
      <c r="J9" s="162"/>
      <c r="K9" s="161">
        <v>8.7013999999999996</v>
      </c>
      <c r="L9" s="161">
        <v>3.1278999999999999</v>
      </c>
      <c r="M9" s="161">
        <v>4.6405000000000003</v>
      </c>
      <c r="N9" s="161">
        <v>-2.2200000000000002</v>
      </c>
      <c r="O9" s="162"/>
      <c r="P9" s="162"/>
      <c r="Q9" s="161">
        <v>2.484</v>
      </c>
      <c r="R9" s="162"/>
      <c r="S9" s="161">
        <v>4.3098999999999998</v>
      </c>
      <c r="T9" s="161">
        <v>10.8985</v>
      </c>
      <c r="U9" s="161">
        <v>2.7534000000000001</v>
      </c>
      <c r="V9" s="161">
        <v>2.4775</v>
      </c>
      <c r="W9" s="161">
        <v>4.2823000000000002</v>
      </c>
      <c r="X9" s="161">
        <v>4.1685999999999996</v>
      </c>
      <c r="Y9" s="161">
        <v>-2.1869000000000001</v>
      </c>
      <c r="Z9" s="161">
        <v>1.7592000000000001</v>
      </c>
      <c r="AA9" s="162"/>
      <c r="AB9" s="161">
        <v>-1.3391</v>
      </c>
      <c r="AC9" s="161">
        <v>-0.16700000000000001</v>
      </c>
      <c r="AD9" s="162"/>
      <c r="AE9" s="161">
        <v>8.4489999999999998</v>
      </c>
      <c r="AF9" s="161">
        <v>-19.98</v>
      </c>
      <c r="AG9" s="162"/>
      <c r="AH9" s="161">
        <v>2.2280000000000002</v>
      </c>
      <c r="AI9" s="161">
        <v>0.20200000000000001</v>
      </c>
      <c r="AJ9" s="161">
        <v>-17.48</v>
      </c>
      <c r="AK9" s="161">
        <v>-17.59</v>
      </c>
      <c r="AL9" s="162"/>
      <c r="AM9" s="161">
        <v>-8.59</v>
      </c>
      <c r="AN9" s="161">
        <v>-8.75</v>
      </c>
      <c r="AO9" s="161">
        <v>5.8884999999999996</v>
      </c>
      <c r="AP9" s="161">
        <v>3.4740000000000002</v>
      </c>
      <c r="AQ9" s="161">
        <v>17.588100000000001</v>
      </c>
      <c r="AR9" s="161">
        <v>19.414999999999999</v>
      </c>
      <c r="AS9" s="162"/>
      <c r="AT9" s="162"/>
      <c r="AU9" s="161">
        <v>-8.1925000000000008</v>
      </c>
      <c r="AV9" s="161">
        <v>9.9513999999999996</v>
      </c>
      <c r="AW9" s="161">
        <v>14.0787</v>
      </c>
      <c r="AX9" s="161">
        <v>-24.246600000000001</v>
      </c>
      <c r="AY9" s="161">
        <v>-23.041</v>
      </c>
      <c r="AZ9" s="161">
        <v>5.5359999999999996</v>
      </c>
      <c r="BA9" s="161">
        <v>27.371400000000001</v>
      </c>
      <c r="BB9" s="161">
        <v>-35.160200000000003</v>
      </c>
      <c r="BC9" s="161">
        <v>1.5416000000000001</v>
      </c>
      <c r="BD9" s="161">
        <v>-2.4</v>
      </c>
      <c r="BE9" s="161">
        <v>-2.6</v>
      </c>
      <c r="BF9" s="162"/>
      <c r="BG9" s="161">
        <v>-23.635200000000001</v>
      </c>
      <c r="BH9" s="161">
        <v>-2.3045</v>
      </c>
      <c r="BI9" s="162"/>
      <c r="BJ9" s="161">
        <v>-5.0640999999999998</v>
      </c>
      <c r="BK9" s="161">
        <v>-0.96809999999999996</v>
      </c>
      <c r="BL9" s="162"/>
      <c r="BM9" s="161">
        <v>0.83640000000000003</v>
      </c>
      <c r="BN9" s="161">
        <v>-112.0029</v>
      </c>
      <c r="BO9" s="161">
        <v>95.217699999999994</v>
      </c>
      <c r="BP9" s="161">
        <v>95.644999999999996</v>
      </c>
      <c r="BQ9" s="161">
        <v>-7.9664999999999999</v>
      </c>
      <c r="BR9" s="161">
        <v>-79.183300000000003</v>
      </c>
      <c r="BS9" s="162"/>
      <c r="BT9" s="162"/>
      <c r="BU9" s="162"/>
      <c r="BV9" s="161">
        <v>15.388500000000001</v>
      </c>
      <c r="BW9" s="161">
        <v>6.53</v>
      </c>
      <c r="BX9" s="161">
        <v>6.22</v>
      </c>
      <c r="BY9" s="161">
        <v>-5.36</v>
      </c>
      <c r="BZ9" s="161">
        <v>3.53</v>
      </c>
      <c r="CA9" s="161">
        <v>-6.5597000000000003</v>
      </c>
      <c r="CB9" s="161">
        <v>-6.5597000000000003</v>
      </c>
      <c r="CC9" s="161">
        <v>11.7011</v>
      </c>
      <c r="CD9" s="161">
        <v>9.3295999999999992</v>
      </c>
      <c r="CE9" s="161">
        <v>-4.3719000000000001</v>
      </c>
      <c r="CF9" s="161">
        <v>7.9858000000000002</v>
      </c>
      <c r="CG9" s="161">
        <v>7.8771000000000004</v>
      </c>
      <c r="CH9" s="161">
        <v>-4.7786</v>
      </c>
      <c r="CI9" s="161">
        <v>21.560600000000001</v>
      </c>
      <c r="CJ9" s="162"/>
      <c r="CK9" s="162"/>
      <c r="CL9" s="161">
        <v>53.2</v>
      </c>
      <c r="CM9" s="161">
        <v>-38.700000000000003</v>
      </c>
      <c r="CN9" s="161">
        <v>-1.38</v>
      </c>
      <c r="CO9" s="161">
        <v>44.009500000000003</v>
      </c>
      <c r="CP9" s="161">
        <v>43.912100000000002</v>
      </c>
      <c r="CQ9" s="161">
        <v>42.489199999999997</v>
      </c>
      <c r="CR9" s="161">
        <v>110.411</v>
      </c>
      <c r="CS9" s="161">
        <v>111.5487</v>
      </c>
      <c r="CT9" s="161">
        <v>1</v>
      </c>
      <c r="CU9" s="161">
        <v>-109.43049999999999</v>
      </c>
      <c r="CV9" s="161">
        <v>-6.0486000000000004</v>
      </c>
      <c r="CW9" s="161">
        <v>2.3673000000000002</v>
      </c>
      <c r="CX9" s="161">
        <v>30.3</v>
      </c>
      <c r="CY9" s="161">
        <v>7.79</v>
      </c>
      <c r="CZ9" s="161">
        <v>5.4736000000000002</v>
      </c>
      <c r="DA9" s="161">
        <v>5.5694999999999997</v>
      </c>
      <c r="DB9" s="161">
        <v>-7.66</v>
      </c>
      <c r="DC9" s="162"/>
      <c r="DD9" s="161">
        <v>-23.124400000000001</v>
      </c>
      <c r="DE9" s="161">
        <v>-22.997900000000001</v>
      </c>
      <c r="DF9" s="161">
        <v>36.0383</v>
      </c>
      <c r="DG9" s="162"/>
      <c r="DH9" s="161">
        <v>-3.8485999999999998</v>
      </c>
      <c r="DI9" s="162"/>
      <c r="DJ9" s="162"/>
      <c r="DK9" s="161">
        <v>-6.4391999999999996</v>
      </c>
      <c r="DL9" s="161">
        <v>-1.6831</v>
      </c>
      <c r="DM9" s="161">
        <v>33.755899999999997</v>
      </c>
      <c r="DN9" s="161">
        <v>4.4588999999999999</v>
      </c>
      <c r="DO9" s="161">
        <v>-1.1399999999999999</v>
      </c>
      <c r="DP9" s="161">
        <v>-0.81</v>
      </c>
      <c r="DQ9" s="161">
        <v>6.1020000000000003</v>
      </c>
      <c r="DR9" s="161">
        <v>-36.884599999999999</v>
      </c>
      <c r="DS9" s="161">
        <v>-12.31</v>
      </c>
      <c r="DT9" s="161">
        <v>-12.39</v>
      </c>
      <c r="DU9" s="161">
        <v>31.05</v>
      </c>
      <c r="DV9" s="161">
        <v>16.059999999999999</v>
      </c>
      <c r="DW9" s="161">
        <v>-38.4</v>
      </c>
      <c r="DX9" s="161">
        <v>-18.9909</v>
      </c>
      <c r="DY9" s="161">
        <v>-26.095500000000001</v>
      </c>
      <c r="DZ9" s="161">
        <v>-24.927299999999999</v>
      </c>
      <c r="EA9" s="162"/>
      <c r="EB9" s="161">
        <v>-17.574000000000002</v>
      </c>
      <c r="EC9" s="161">
        <v>-22.605899999999998</v>
      </c>
      <c r="ED9" s="161">
        <v>-22.4801</v>
      </c>
      <c r="EE9" s="161">
        <v>-19.9541</v>
      </c>
      <c r="EF9" s="161">
        <v>6.6680000000000001</v>
      </c>
      <c r="EG9" s="161">
        <v>-12.757999999999999</v>
      </c>
      <c r="EH9" s="161">
        <v>-90.344499999999996</v>
      </c>
      <c r="EI9" s="161">
        <v>2.0621999999999998</v>
      </c>
      <c r="EJ9" s="162"/>
      <c r="EK9" s="161">
        <v>-6.3933999999999997</v>
      </c>
      <c r="EL9" s="161">
        <v>-6.1363000000000003</v>
      </c>
      <c r="EM9" s="162"/>
      <c r="EN9" s="161">
        <v>-6.7257999999999996</v>
      </c>
      <c r="EO9" s="161">
        <v>-7.18</v>
      </c>
      <c r="EP9" s="161">
        <v>9.7439999999999998</v>
      </c>
      <c r="EQ9" s="161">
        <v>-16.500399999999999</v>
      </c>
      <c r="ER9" s="161">
        <v>-16.2059</v>
      </c>
      <c r="ES9" s="161">
        <v>4.3921000000000001</v>
      </c>
      <c r="ET9" s="161">
        <v>0</v>
      </c>
      <c r="EU9" s="161">
        <v>-8.0500000000000007</v>
      </c>
      <c r="EV9" s="161">
        <v>-2</v>
      </c>
      <c r="EW9" s="161">
        <v>1.8109999999999999</v>
      </c>
      <c r="EX9" s="161">
        <v>0.53139999999999998</v>
      </c>
      <c r="EY9" s="161">
        <v>-7.4816000000000003</v>
      </c>
      <c r="EZ9" s="161">
        <v>3.6543000000000001</v>
      </c>
      <c r="FA9" s="161">
        <v>4.8783000000000003</v>
      </c>
      <c r="FB9" s="161">
        <v>-18.122699999999998</v>
      </c>
      <c r="FC9" s="162"/>
      <c r="FD9" s="162"/>
      <c r="FE9" s="162"/>
      <c r="FF9" s="161">
        <v>1.3528</v>
      </c>
      <c r="FG9" s="161">
        <v>4.0800999999999998</v>
      </c>
      <c r="FH9" s="161">
        <v>4.3819999999999997</v>
      </c>
      <c r="FI9" s="161">
        <v>3.0766</v>
      </c>
      <c r="FJ9" s="161">
        <v>-0.83730000000000004</v>
      </c>
      <c r="FK9" s="161">
        <v>-1.3396999999999999</v>
      </c>
      <c r="FL9" s="161">
        <v>-8.7077000000000009</v>
      </c>
      <c r="FM9" s="161">
        <v>12.1083</v>
      </c>
      <c r="FN9" s="161">
        <v>12.26</v>
      </c>
      <c r="FO9" s="161">
        <v>-0.78400000000000003</v>
      </c>
      <c r="FP9" s="161">
        <v>9.5515000000000008</v>
      </c>
      <c r="FQ9" s="161">
        <v>12.8139</v>
      </c>
      <c r="FR9" s="161">
        <v>-14.4</v>
      </c>
      <c r="FS9" s="161">
        <v>-4.2037000000000004</v>
      </c>
      <c r="FT9" s="161">
        <v>0.24929999999999999</v>
      </c>
      <c r="FU9" s="161">
        <v>2.79</v>
      </c>
      <c r="FV9" s="161">
        <v>-0.75</v>
      </c>
      <c r="FW9" s="161">
        <v>-13.196099999999999</v>
      </c>
      <c r="FX9" s="162"/>
      <c r="FY9" s="161">
        <v>5.226</v>
      </c>
      <c r="FZ9" s="161">
        <v>2.282</v>
      </c>
      <c r="GA9" s="162"/>
      <c r="GB9" s="161">
        <v>35.340000000000003</v>
      </c>
      <c r="GC9" s="161">
        <v>-22.420400000000001</v>
      </c>
      <c r="GD9" s="161">
        <v>-15.547499999999999</v>
      </c>
      <c r="GE9" s="161">
        <v>-1.1200000000000001</v>
      </c>
      <c r="GF9" s="161">
        <v>19.539200000000001</v>
      </c>
      <c r="GG9" s="162"/>
      <c r="GH9" s="161">
        <v>27.726800000000001</v>
      </c>
      <c r="GI9" s="162"/>
      <c r="GJ9" s="161">
        <v>-8.6910000000000007</v>
      </c>
      <c r="GK9" s="161">
        <v>2.1516999999999999</v>
      </c>
      <c r="GL9" s="162"/>
      <c r="GM9" s="162"/>
      <c r="GN9" s="161">
        <v>-10.691000000000001</v>
      </c>
      <c r="GO9" s="161">
        <v>-1.4893000000000001</v>
      </c>
      <c r="GP9" s="161">
        <v>5.6268000000000002</v>
      </c>
      <c r="GQ9" s="161">
        <v>-41.343699999999998</v>
      </c>
      <c r="GR9" s="161">
        <v>7.6086</v>
      </c>
      <c r="GS9" s="161">
        <v>7.3872999999999998</v>
      </c>
      <c r="GT9" s="161">
        <v>131.6371</v>
      </c>
      <c r="GU9" s="161">
        <v>-9.9845000000000006</v>
      </c>
      <c r="GV9" s="161">
        <v>-9.0694999999999997</v>
      </c>
      <c r="GW9" s="161">
        <v>-12.3256</v>
      </c>
      <c r="GX9" s="161">
        <v>2.2315</v>
      </c>
      <c r="GY9" s="161">
        <v>4.1391999999999998</v>
      </c>
      <c r="GZ9" s="161">
        <v>4.0669000000000004</v>
      </c>
      <c r="HA9" s="161">
        <v>1.4395</v>
      </c>
      <c r="HB9" s="161">
        <v>-14.939399999999999</v>
      </c>
      <c r="HC9" s="161">
        <v>-13.6599</v>
      </c>
      <c r="HD9" s="161">
        <v>-2.1</v>
      </c>
      <c r="HE9" s="161">
        <v>5.0820999999999996</v>
      </c>
      <c r="HF9" s="161">
        <v>44.064399999999999</v>
      </c>
      <c r="HG9" s="161">
        <v>31.822700000000001</v>
      </c>
      <c r="HH9" s="161">
        <v>22.5688</v>
      </c>
      <c r="HI9" s="161">
        <v>36.145499999999998</v>
      </c>
      <c r="HJ9" s="161">
        <v>-14.3149</v>
      </c>
      <c r="HK9" s="162"/>
      <c r="HL9" s="161">
        <v>0</v>
      </c>
      <c r="HM9" s="161">
        <v>0</v>
      </c>
      <c r="HN9" s="161">
        <v>-12.624599999999999</v>
      </c>
      <c r="HO9" s="162"/>
      <c r="HP9" s="162"/>
      <c r="HQ9" s="161">
        <v>-20.208300000000001</v>
      </c>
      <c r="HR9" s="161">
        <v>-19.603999999999999</v>
      </c>
      <c r="HS9" s="161">
        <v>1.7062999999999999</v>
      </c>
      <c r="HT9" s="161">
        <v>1.9468000000000001</v>
      </c>
      <c r="HU9" s="161">
        <v>17.510000000000002</v>
      </c>
      <c r="HV9" s="161">
        <v>17.46</v>
      </c>
      <c r="HW9" s="161">
        <v>-20.9</v>
      </c>
      <c r="HX9" s="161">
        <v>-21.3</v>
      </c>
      <c r="HY9" s="161">
        <v>1.4072</v>
      </c>
      <c r="HZ9" s="161">
        <v>-11.84</v>
      </c>
      <c r="IA9" s="161">
        <v>29.973400000000002</v>
      </c>
      <c r="IB9" s="161">
        <v>19.354700000000001</v>
      </c>
      <c r="IC9" s="161">
        <v>19.2226</v>
      </c>
      <c r="ID9" s="161">
        <v>-21.2</v>
      </c>
      <c r="IE9" s="161">
        <v>-18.399999999999999</v>
      </c>
      <c r="IF9" s="161">
        <v>4.7</v>
      </c>
      <c r="IG9" s="161">
        <v>4.0999999999999996</v>
      </c>
      <c r="IH9" s="161">
        <v>-18.074999999999999</v>
      </c>
      <c r="II9" s="161">
        <v>-18.168099999999999</v>
      </c>
      <c r="IJ9" s="161">
        <v>-29.387499999999999</v>
      </c>
      <c r="IK9" s="161">
        <v>-56.4724</v>
      </c>
      <c r="IL9" s="161">
        <v>-235.99639999999999</v>
      </c>
      <c r="IM9" s="161">
        <v>-15.5899</v>
      </c>
      <c r="IN9" s="161">
        <v>-31.727699999999999</v>
      </c>
      <c r="IO9" s="161">
        <v>107.3181</v>
      </c>
      <c r="IP9" s="161">
        <v>57.732700000000001</v>
      </c>
      <c r="IQ9" s="161">
        <v>67.732600000000005</v>
      </c>
      <c r="IR9" s="161">
        <v>126.7469</v>
      </c>
      <c r="IS9" s="161">
        <v>42.340800000000002</v>
      </c>
      <c r="IT9" s="161">
        <v>11.2279</v>
      </c>
      <c r="IU9" s="161">
        <v>12.8299</v>
      </c>
      <c r="IV9" s="161">
        <v>42.104999999999997</v>
      </c>
      <c r="IW9" s="161">
        <v>175.7227</v>
      </c>
      <c r="IX9" s="161">
        <v>-232.8707</v>
      </c>
      <c r="IY9" s="161">
        <v>99.184299999999993</v>
      </c>
      <c r="IZ9" s="161">
        <v>-80.922600000000003</v>
      </c>
      <c r="JA9" s="161">
        <v>-0.42109999999999997</v>
      </c>
      <c r="JB9" s="162"/>
      <c r="JC9" s="161">
        <v>-0.64</v>
      </c>
      <c r="JD9" s="161">
        <v>9.2999999999999999E-2</v>
      </c>
      <c r="JE9" s="161">
        <v>8.4000000000000005E-2</v>
      </c>
      <c r="JF9" s="161">
        <v>-4.16</v>
      </c>
      <c r="JG9" s="161">
        <v>7.36</v>
      </c>
      <c r="JH9" s="161">
        <v>-3.4500999999999999</v>
      </c>
      <c r="JI9" s="161">
        <v>-13.301299999999999</v>
      </c>
      <c r="JJ9" s="161">
        <v>9.2027000000000001</v>
      </c>
      <c r="JK9" s="161">
        <v>1.4084000000000001</v>
      </c>
      <c r="JL9" s="161">
        <v>-5.6</v>
      </c>
      <c r="JM9" s="161">
        <v>8.077</v>
      </c>
      <c r="JN9" s="161">
        <v>7.2690000000000001</v>
      </c>
      <c r="JO9" s="162"/>
      <c r="JP9" s="162"/>
      <c r="JQ9" s="161">
        <v>3.8826000000000001</v>
      </c>
      <c r="JR9" s="161">
        <v>2.903</v>
      </c>
      <c r="JS9" s="161">
        <v>3.9291</v>
      </c>
      <c r="JT9" s="162"/>
      <c r="JU9" s="161">
        <v>6.5</v>
      </c>
      <c r="JV9" s="161">
        <v>5.2176</v>
      </c>
      <c r="JW9" s="161">
        <v>-0.48</v>
      </c>
      <c r="JX9" s="162"/>
      <c r="JY9" s="161">
        <v>-12.253399999999999</v>
      </c>
      <c r="JZ9" s="161">
        <v>-0.96389999999999998</v>
      </c>
      <c r="KA9" s="161">
        <v>-23.581499999999998</v>
      </c>
      <c r="KB9" s="161">
        <v>-10.0108</v>
      </c>
      <c r="KC9" s="161">
        <v>-2.1254</v>
      </c>
      <c r="KD9" s="161">
        <v>-26.988900000000001</v>
      </c>
      <c r="KE9" s="161">
        <v>0</v>
      </c>
      <c r="KF9" s="161">
        <v>-7.4</v>
      </c>
      <c r="KG9" s="161">
        <v>-3.7</v>
      </c>
      <c r="KH9" s="162"/>
      <c r="KI9" s="162"/>
    </row>
    <row r="10" spans="1:295" ht="18" customHeight="1" x14ac:dyDescent="0.25">
      <c r="A10" s="159" t="s">
        <v>43</v>
      </c>
      <c r="B10" s="159" t="s">
        <v>874</v>
      </c>
      <c r="C10" s="163">
        <v>0</v>
      </c>
      <c r="D10" s="164">
        <v>3.1436000000000002</v>
      </c>
      <c r="E10" s="164">
        <v>-6.6506999999999996</v>
      </c>
      <c r="F10" s="164">
        <v>3.4195000000000002</v>
      </c>
      <c r="G10" s="164">
        <v>9.2713999999999999</v>
      </c>
      <c r="H10" s="165"/>
      <c r="I10" s="164">
        <v>17.571200000000001</v>
      </c>
      <c r="J10" s="165"/>
      <c r="K10" s="164">
        <v>8.0452999999999992</v>
      </c>
      <c r="L10" s="164">
        <v>2.8048999999999999</v>
      </c>
      <c r="M10" s="164">
        <v>4.2374999999999998</v>
      </c>
      <c r="N10" s="164">
        <v>0</v>
      </c>
      <c r="O10" s="165"/>
      <c r="P10" s="164">
        <v>0</v>
      </c>
      <c r="Q10" s="164">
        <v>2.484</v>
      </c>
      <c r="R10" s="164">
        <v>-17.600000000000001</v>
      </c>
      <c r="S10" s="164">
        <v>4.7300000000000004</v>
      </c>
      <c r="T10" s="164">
        <v>11.7035</v>
      </c>
      <c r="U10" s="164">
        <v>2.7486000000000002</v>
      </c>
      <c r="V10" s="164">
        <v>2.6183999999999998</v>
      </c>
      <c r="W10" s="164">
        <v>4.6307</v>
      </c>
      <c r="X10" s="164">
        <v>3.9546999999999999</v>
      </c>
      <c r="Y10" s="164">
        <v>-2.0030999999999999</v>
      </c>
      <c r="Z10" s="164">
        <v>2.5291000000000001</v>
      </c>
      <c r="AA10" s="165"/>
      <c r="AB10" s="164">
        <v>-1.2076</v>
      </c>
      <c r="AC10" s="164">
        <v>-0.36699999999999999</v>
      </c>
      <c r="AD10" s="165"/>
      <c r="AE10" s="164">
        <v>8.5239999999999991</v>
      </c>
      <c r="AF10" s="164">
        <v>-22.2</v>
      </c>
      <c r="AG10" s="164">
        <v>-11</v>
      </c>
      <c r="AH10" s="164">
        <v>2.1739999999999999</v>
      </c>
      <c r="AI10" s="164">
        <v>0.20899999999999999</v>
      </c>
      <c r="AJ10" s="164">
        <v>-18.309999999999999</v>
      </c>
      <c r="AK10" s="164">
        <v>-18.34</v>
      </c>
      <c r="AL10" s="165"/>
      <c r="AM10" s="164">
        <v>-8.35</v>
      </c>
      <c r="AN10" s="164">
        <v>-8.3800000000000008</v>
      </c>
      <c r="AO10" s="164">
        <v>5.4631999999999996</v>
      </c>
      <c r="AP10" s="164">
        <v>3.7892999999999999</v>
      </c>
      <c r="AQ10" s="164">
        <v>17.020600000000002</v>
      </c>
      <c r="AR10" s="164">
        <v>18.971800000000002</v>
      </c>
      <c r="AS10" s="165"/>
      <c r="AT10" s="165"/>
      <c r="AU10" s="164">
        <v>-13.2364</v>
      </c>
      <c r="AV10" s="164">
        <v>12.138500000000001</v>
      </c>
      <c r="AW10" s="164">
        <v>12.771100000000001</v>
      </c>
      <c r="AX10" s="164">
        <v>-23.8447</v>
      </c>
      <c r="AY10" s="164">
        <v>-21.567399999999999</v>
      </c>
      <c r="AZ10" s="164">
        <v>5.9305000000000003</v>
      </c>
      <c r="BA10" s="164">
        <v>31.619900000000001</v>
      </c>
      <c r="BB10" s="164">
        <v>-35.914900000000003</v>
      </c>
      <c r="BC10" s="164">
        <v>3.3932000000000002</v>
      </c>
      <c r="BD10" s="164">
        <v>-3.2</v>
      </c>
      <c r="BE10" s="164">
        <v>-3.7</v>
      </c>
      <c r="BF10" s="165"/>
      <c r="BG10" s="164">
        <v>-23.3184</v>
      </c>
      <c r="BH10" s="164">
        <v>-2.2448000000000001</v>
      </c>
      <c r="BI10" s="165"/>
      <c r="BJ10" s="164">
        <v>-8.8507999999999996</v>
      </c>
      <c r="BK10" s="164">
        <v>-0.34710000000000002</v>
      </c>
      <c r="BL10" s="165"/>
      <c r="BM10" s="164">
        <v>0.98560000000000003</v>
      </c>
      <c r="BN10" s="164">
        <v>-115.11579999999999</v>
      </c>
      <c r="BO10" s="164">
        <v>93.966499999999996</v>
      </c>
      <c r="BP10" s="164">
        <v>94.210599999999999</v>
      </c>
      <c r="BQ10" s="164">
        <v>3.5371000000000001</v>
      </c>
      <c r="BR10" s="164">
        <v>-85.327299999999994</v>
      </c>
      <c r="BS10" s="165"/>
      <c r="BT10" s="165"/>
      <c r="BU10" s="165"/>
      <c r="BV10" s="164">
        <v>14.4903</v>
      </c>
      <c r="BW10" s="164">
        <v>6.3</v>
      </c>
      <c r="BX10" s="164">
        <v>5.79</v>
      </c>
      <c r="BY10" s="164">
        <v>-6.32</v>
      </c>
      <c r="BZ10" s="164">
        <v>3.61</v>
      </c>
      <c r="CA10" s="164">
        <v>-3.6126999999999998</v>
      </c>
      <c r="CB10" s="164">
        <v>-3.2107999999999999</v>
      </c>
      <c r="CC10" s="164">
        <v>10.5198</v>
      </c>
      <c r="CD10" s="164">
        <v>8.5547000000000004</v>
      </c>
      <c r="CE10" s="164">
        <v>-3.3837999999999999</v>
      </c>
      <c r="CF10" s="164">
        <v>3.6295999999999999</v>
      </c>
      <c r="CG10" s="164">
        <v>3.7509000000000001</v>
      </c>
      <c r="CH10" s="164">
        <v>-9.0254999999999992</v>
      </c>
      <c r="CI10" s="164">
        <v>20.3719</v>
      </c>
      <c r="CJ10" s="165"/>
      <c r="CK10" s="165"/>
      <c r="CL10" s="164">
        <v>52.2</v>
      </c>
      <c r="CM10" s="164">
        <v>-36.5</v>
      </c>
      <c r="CN10" s="164">
        <v>-1.37</v>
      </c>
      <c r="CO10" s="164">
        <v>41.092500000000001</v>
      </c>
      <c r="CP10" s="164">
        <v>41.072000000000003</v>
      </c>
      <c r="CQ10" s="164">
        <v>39.981699999999996</v>
      </c>
      <c r="CR10" s="164">
        <v>114.65179999999999</v>
      </c>
      <c r="CS10" s="164">
        <v>113.87949999999999</v>
      </c>
      <c r="CT10" s="164">
        <v>-13.0875</v>
      </c>
      <c r="CU10" s="164">
        <v>-107.59</v>
      </c>
      <c r="CV10" s="164">
        <v>-11.8399</v>
      </c>
      <c r="CW10" s="164">
        <v>2.3206000000000002</v>
      </c>
      <c r="CX10" s="164">
        <v>29.78</v>
      </c>
      <c r="CY10" s="164">
        <v>7.75</v>
      </c>
      <c r="CZ10" s="164">
        <v>5.0049000000000001</v>
      </c>
      <c r="DA10" s="164">
        <v>5.1787999999999998</v>
      </c>
      <c r="DB10" s="164">
        <v>-7.49</v>
      </c>
      <c r="DC10" s="165"/>
      <c r="DD10" s="164">
        <v>-21.998699999999999</v>
      </c>
      <c r="DE10" s="164">
        <v>-22.0655</v>
      </c>
      <c r="DF10" s="164">
        <v>40.470399999999998</v>
      </c>
      <c r="DG10" s="165"/>
      <c r="DH10" s="164">
        <v>-3.6775000000000002</v>
      </c>
      <c r="DI10" s="164">
        <v>11.9</v>
      </c>
      <c r="DJ10" s="164">
        <v>11.7</v>
      </c>
      <c r="DK10" s="164">
        <v>-6.2805</v>
      </c>
      <c r="DL10" s="164">
        <v>-1.6831</v>
      </c>
      <c r="DM10" s="164">
        <v>33.598199999999999</v>
      </c>
      <c r="DN10" s="164">
        <v>4.4588999999999999</v>
      </c>
      <c r="DO10" s="164">
        <v>-1.49</v>
      </c>
      <c r="DP10" s="164">
        <v>-0.49</v>
      </c>
      <c r="DQ10" s="164">
        <v>5.6429999999999998</v>
      </c>
      <c r="DR10" s="164">
        <v>-40.8673</v>
      </c>
      <c r="DS10" s="164">
        <v>-11.9</v>
      </c>
      <c r="DT10" s="164">
        <v>-11.92</v>
      </c>
      <c r="DU10" s="164">
        <v>29.02</v>
      </c>
      <c r="DV10" s="164">
        <v>16.13</v>
      </c>
      <c r="DW10" s="164">
        <v>-40.9636</v>
      </c>
      <c r="DX10" s="164">
        <v>-20.836400000000001</v>
      </c>
      <c r="DY10" s="164">
        <v>-24.456700000000001</v>
      </c>
      <c r="DZ10" s="164">
        <v>-23.5182</v>
      </c>
      <c r="EA10" s="165"/>
      <c r="EB10" s="164">
        <v>-19.008700000000001</v>
      </c>
      <c r="EC10" s="164">
        <v>-24.203700000000001</v>
      </c>
      <c r="ED10" s="164">
        <v>-24.2715</v>
      </c>
      <c r="EE10" s="164">
        <v>-22.927600000000002</v>
      </c>
      <c r="EF10" s="164">
        <v>6.4977</v>
      </c>
      <c r="EG10" s="164">
        <v>-12.32</v>
      </c>
      <c r="EH10" s="164">
        <v>-99.671099999999996</v>
      </c>
      <c r="EI10" s="164">
        <v>7.3346</v>
      </c>
      <c r="EJ10" s="165"/>
      <c r="EK10" s="164">
        <v>-6.9466000000000001</v>
      </c>
      <c r="EL10" s="164">
        <v>-6.6257999999999999</v>
      </c>
      <c r="EM10" s="165"/>
      <c r="EN10" s="164">
        <v>0.60860000000000003</v>
      </c>
      <c r="EO10" s="164">
        <v>-0.35039999999999999</v>
      </c>
      <c r="EP10" s="164">
        <v>-18.436</v>
      </c>
      <c r="EQ10" s="164">
        <v>-16.450500000000002</v>
      </c>
      <c r="ER10" s="164">
        <v>-16.1235</v>
      </c>
      <c r="ES10" s="164">
        <v>7.9073000000000002</v>
      </c>
      <c r="ET10" s="164">
        <v>13.98</v>
      </c>
      <c r="EU10" s="164">
        <v>-8.02</v>
      </c>
      <c r="EV10" s="164">
        <v>-0.1</v>
      </c>
      <c r="EW10" s="164">
        <v>1.9036</v>
      </c>
      <c r="EX10" s="164">
        <v>13.5913</v>
      </c>
      <c r="EY10" s="164">
        <v>-7.4225000000000003</v>
      </c>
      <c r="EZ10" s="164">
        <v>3.7706</v>
      </c>
      <c r="FA10" s="164">
        <v>5.5959000000000003</v>
      </c>
      <c r="FB10" s="164">
        <v>-18.044699999999999</v>
      </c>
      <c r="FC10" s="165"/>
      <c r="FD10" s="165"/>
      <c r="FE10" s="165"/>
      <c r="FF10" s="164">
        <v>1.2565999999999999</v>
      </c>
      <c r="FG10" s="164">
        <v>4.3803999999999998</v>
      </c>
      <c r="FH10" s="164">
        <v>3.6168</v>
      </c>
      <c r="FI10" s="164">
        <v>3.0644999999999998</v>
      </c>
      <c r="FJ10" s="164">
        <v>-3.5165999999999999</v>
      </c>
      <c r="FK10" s="164">
        <v>-3.8515000000000001</v>
      </c>
      <c r="FL10" s="164">
        <v>-3.8515000000000001</v>
      </c>
      <c r="FM10" s="164">
        <v>10.3421</v>
      </c>
      <c r="FN10" s="164">
        <v>10.135400000000001</v>
      </c>
      <c r="FO10" s="164">
        <v>0.64219999999999999</v>
      </c>
      <c r="FP10" s="164">
        <v>12.001300000000001</v>
      </c>
      <c r="FQ10" s="164">
        <v>13.243600000000001</v>
      </c>
      <c r="FR10" s="164">
        <v>-12.95</v>
      </c>
      <c r="FS10" s="164">
        <v>-3.6177999999999999</v>
      </c>
      <c r="FT10" s="164">
        <v>0.25380000000000003</v>
      </c>
      <c r="FU10" s="164">
        <v>3</v>
      </c>
      <c r="FV10" s="164">
        <v>-1.1200000000000001</v>
      </c>
      <c r="FW10" s="164">
        <v>-12.825200000000001</v>
      </c>
      <c r="FX10" s="165"/>
      <c r="FY10" s="164">
        <v>5.2789999999999999</v>
      </c>
      <c r="FZ10" s="164">
        <v>2.1190000000000002</v>
      </c>
      <c r="GA10" s="165"/>
      <c r="GB10" s="164">
        <v>36.01</v>
      </c>
      <c r="GC10" s="164">
        <v>-24.355899999999998</v>
      </c>
      <c r="GD10" s="164">
        <v>-17.043099999999999</v>
      </c>
      <c r="GE10" s="164">
        <v>-0.98</v>
      </c>
      <c r="GF10" s="164">
        <v>20.122299999999999</v>
      </c>
      <c r="GG10" s="165"/>
      <c r="GH10" s="164">
        <v>23.924700000000001</v>
      </c>
      <c r="GI10" s="165"/>
      <c r="GJ10" s="164">
        <v>-5.7263000000000002</v>
      </c>
      <c r="GK10" s="164">
        <v>2.0750999999999999</v>
      </c>
      <c r="GL10" s="165"/>
      <c r="GM10" s="165"/>
      <c r="GN10" s="165"/>
      <c r="GO10" s="164">
        <v>-4.1429999999999998</v>
      </c>
      <c r="GP10" s="164">
        <v>6.2553999999999998</v>
      </c>
      <c r="GQ10" s="164">
        <v>-37.730400000000003</v>
      </c>
      <c r="GR10" s="164">
        <v>7.5621999999999998</v>
      </c>
      <c r="GS10" s="164">
        <v>6.3792999999999997</v>
      </c>
      <c r="GT10" s="164">
        <v>131.10849999999999</v>
      </c>
      <c r="GU10" s="164">
        <v>-11.5113</v>
      </c>
      <c r="GV10" s="164">
        <v>-10.459199999999999</v>
      </c>
      <c r="GW10" s="164">
        <v>-8.6527999999999992</v>
      </c>
      <c r="GX10" s="164">
        <v>2.2953999999999999</v>
      </c>
      <c r="GY10" s="164">
        <v>4.1391999999999998</v>
      </c>
      <c r="GZ10" s="164">
        <v>4.1223000000000001</v>
      </c>
      <c r="HA10" s="164">
        <v>2</v>
      </c>
      <c r="HB10" s="164">
        <v>-14.202199999999999</v>
      </c>
      <c r="HC10" s="164">
        <v>-12.2202</v>
      </c>
      <c r="HD10" s="164">
        <v>-4.1900000000000004</v>
      </c>
      <c r="HE10" s="164">
        <v>7.6970999999999998</v>
      </c>
      <c r="HF10" s="164">
        <v>45.226500000000001</v>
      </c>
      <c r="HG10" s="164">
        <v>30.093800000000002</v>
      </c>
      <c r="HH10" s="164">
        <v>26.797799999999999</v>
      </c>
      <c r="HI10" s="164">
        <v>35.202399999999997</v>
      </c>
      <c r="HJ10" s="164">
        <v>-15.3109</v>
      </c>
      <c r="HK10" s="165"/>
      <c r="HL10" s="164">
        <v>0</v>
      </c>
      <c r="HM10" s="164">
        <v>-9.7682000000000002</v>
      </c>
      <c r="HN10" s="164">
        <v>0</v>
      </c>
      <c r="HO10" s="165"/>
      <c r="HP10" s="165"/>
      <c r="HQ10" s="164">
        <v>-20.686199999999999</v>
      </c>
      <c r="HR10" s="164">
        <v>-20.043500000000002</v>
      </c>
      <c r="HS10" s="164">
        <v>1.8209</v>
      </c>
      <c r="HT10" s="164">
        <v>2.15</v>
      </c>
      <c r="HU10" s="164">
        <v>17.96</v>
      </c>
      <c r="HV10" s="164">
        <v>17.829999999999998</v>
      </c>
      <c r="HW10" s="164">
        <v>-19.600000000000001</v>
      </c>
      <c r="HX10" s="164">
        <v>-21.6</v>
      </c>
      <c r="HY10" s="164">
        <v>1.5482</v>
      </c>
      <c r="HZ10" s="164">
        <v>-11.92</v>
      </c>
      <c r="IA10" s="164">
        <v>29.726900000000001</v>
      </c>
      <c r="IB10" s="164">
        <v>20.073399999999999</v>
      </c>
      <c r="IC10" s="164">
        <v>19.933700000000002</v>
      </c>
      <c r="ID10" s="164">
        <v>-21.2</v>
      </c>
      <c r="IE10" s="164">
        <v>-17.600000000000001</v>
      </c>
      <c r="IF10" s="164">
        <v>4.7</v>
      </c>
      <c r="IG10" s="164">
        <v>4.2</v>
      </c>
      <c r="IH10" s="164">
        <v>-18.352799999999998</v>
      </c>
      <c r="II10" s="165"/>
      <c r="IJ10" s="164">
        <v>-33.201000000000001</v>
      </c>
      <c r="IK10" s="164">
        <v>-65.98</v>
      </c>
      <c r="IL10" s="164">
        <v>-233.05619999999999</v>
      </c>
      <c r="IM10" s="164">
        <v>-11.3726</v>
      </c>
      <c r="IN10" s="164">
        <v>-39.140099999999997</v>
      </c>
      <c r="IO10" s="164">
        <v>103.1718</v>
      </c>
      <c r="IP10" s="164">
        <v>60.340499999999999</v>
      </c>
      <c r="IQ10" s="164">
        <v>68.778099999999995</v>
      </c>
      <c r="IR10" s="164">
        <v>125.2315</v>
      </c>
      <c r="IS10" s="164">
        <v>38.198300000000003</v>
      </c>
      <c r="IT10" s="164">
        <v>11.5298</v>
      </c>
      <c r="IU10" s="164">
        <v>11.3988</v>
      </c>
      <c r="IV10" s="164">
        <v>39.418999999999997</v>
      </c>
      <c r="IW10" s="164">
        <v>169.38489999999999</v>
      </c>
      <c r="IX10" s="164">
        <v>-231.5239</v>
      </c>
      <c r="IY10" s="164">
        <v>95.653499999999994</v>
      </c>
      <c r="IZ10" s="164">
        <v>-78.695700000000002</v>
      </c>
      <c r="JA10" s="164">
        <v>-0.23319999999999999</v>
      </c>
      <c r="JB10" s="165"/>
      <c r="JC10" s="164">
        <v>-1.04</v>
      </c>
      <c r="JD10" s="164">
        <v>5.3999999999999999E-2</v>
      </c>
      <c r="JE10" s="164">
        <v>4.5999999999999999E-2</v>
      </c>
      <c r="JF10" s="164">
        <v>-3.68</v>
      </c>
      <c r="JG10" s="164">
        <v>7.28</v>
      </c>
      <c r="JH10" s="164">
        <v>-3.4580000000000002</v>
      </c>
      <c r="JI10" s="164">
        <v>-13.386699999999999</v>
      </c>
      <c r="JJ10" s="164">
        <v>8.5282999999999998</v>
      </c>
      <c r="JK10" s="164">
        <v>1.4663999999999999</v>
      </c>
      <c r="JL10" s="164">
        <v>-5.2</v>
      </c>
      <c r="JM10" s="164">
        <v>9.5920000000000005</v>
      </c>
      <c r="JN10" s="164">
        <v>8.8230000000000004</v>
      </c>
      <c r="JO10" s="165"/>
      <c r="JP10" s="165"/>
      <c r="JQ10" s="164">
        <v>3.7383000000000002</v>
      </c>
      <c r="JR10" s="164">
        <v>3.4716999999999998</v>
      </c>
      <c r="JS10" s="164">
        <v>3.7039</v>
      </c>
      <c r="JT10" s="165"/>
      <c r="JU10" s="164">
        <v>6.6</v>
      </c>
      <c r="JV10" s="164">
        <v>5.1063000000000001</v>
      </c>
      <c r="JW10" s="164">
        <v>-0.52</v>
      </c>
      <c r="JX10" s="165"/>
      <c r="JY10" s="164">
        <v>-12.196300000000001</v>
      </c>
      <c r="JZ10" s="164">
        <v>-1.7706</v>
      </c>
      <c r="KA10" s="164">
        <v>-23.5974</v>
      </c>
      <c r="KB10" s="164">
        <v>-9.7371999999999996</v>
      </c>
      <c r="KC10" s="164">
        <v>0</v>
      </c>
      <c r="KD10" s="164">
        <v>-27.1983</v>
      </c>
      <c r="KE10" s="164">
        <v>-2.1383999999999999</v>
      </c>
      <c r="KF10" s="164">
        <v>-7.5</v>
      </c>
      <c r="KG10" s="164">
        <v>-3.6</v>
      </c>
      <c r="KH10" s="165"/>
      <c r="KI10" s="165"/>
    </row>
    <row r="11" spans="1:295" ht="18" customHeight="1" x14ac:dyDescent="0.25">
      <c r="A11" s="159" t="s">
        <v>43</v>
      </c>
      <c r="B11" s="159" t="s">
        <v>875</v>
      </c>
      <c r="C11" s="163">
        <v>0</v>
      </c>
      <c r="D11" s="164">
        <v>3.1126999999999998</v>
      </c>
      <c r="E11" s="164">
        <v>-6.5571999999999999</v>
      </c>
      <c r="F11" s="164">
        <v>3.3327</v>
      </c>
      <c r="G11" s="164">
        <v>9.2271999999999998</v>
      </c>
      <c r="H11" s="165"/>
      <c r="I11" s="164">
        <v>17.3034</v>
      </c>
      <c r="J11" s="165"/>
      <c r="K11" s="164">
        <v>7.9569999999999999</v>
      </c>
      <c r="L11" s="164">
        <v>2.6059000000000001</v>
      </c>
      <c r="M11" s="164">
        <v>3.9943</v>
      </c>
      <c r="N11" s="164">
        <v>0</v>
      </c>
      <c r="O11" s="165"/>
      <c r="P11" s="164">
        <v>0</v>
      </c>
      <c r="Q11" s="165"/>
      <c r="R11" s="165"/>
      <c r="S11" s="164">
        <v>4.8048000000000002</v>
      </c>
      <c r="T11" s="164">
        <v>13.545999999999999</v>
      </c>
      <c r="U11" s="164">
        <v>2.9051</v>
      </c>
      <c r="V11" s="164">
        <v>2.6758999999999999</v>
      </c>
      <c r="W11" s="164">
        <v>4.5198999999999998</v>
      </c>
      <c r="X11" s="164">
        <v>4.3895</v>
      </c>
      <c r="Y11" s="164">
        <v>-2.0038</v>
      </c>
      <c r="Z11" s="164">
        <v>2.5613999999999999</v>
      </c>
      <c r="AA11" s="165"/>
      <c r="AB11" s="164">
        <v>-1.0926</v>
      </c>
      <c r="AC11" s="164">
        <v>-0.58299999999999996</v>
      </c>
      <c r="AD11" s="165"/>
      <c r="AE11" s="164">
        <v>8.4949999999999992</v>
      </c>
      <c r="AF11" s="164">
        <v>-19.98</v>
      </c>
      <c r="AG11" s="164">
        <v>-11</v>
      </c>
      <c r="AH11" s="164">
        <v>2.431</v>
      </c>
      <c r="AI11" s="164">
        <v>0.19600000000000001</v>
      </c>
      <c r="AJ11" s="164">
        <v>-19.170000000000002</v>
      </c>
      <c r="AK11" s="164">
        <v>-19.100000000000001</v>
      </c>
      <c r="AL11" s="165"/>
      <c r="AM11" s="164">
        <v>-8.59</v>
      </c>
      <c r="AN11" s="164">
        <v>-8.44</v>
      </c>
      <c r="AO11" s="164">
        <v>4.5254000000000003</v>
      </c>
      <c r="AP11" s="164">
        <v>3.5204</v>
      </c>
      <c r="AQ11" s="164">
        <v>18.167899999999999</v>
      </c>
      <c r="AR11" s="164">
        <v>19.5976</v>
      </c>
      <c r="AS11" s="165"/>
      <c r="AT11" s="165"/>
      <c r="AU11" s="164">
        <v>-12.1137</v>
      </c>
      <c r="AV11" s="164">
        <v>0.78239999999999998</v>
      </c>
      <c r="AW11" s="164">
        <v>0.66469999999999996</v>
      </c>
      <c r="AX11" s="164">
        <v>-21.8353</v>
      </c>
      <c r="AY11" s="164">
        <v>-20.7637</v>
      </c>
      <c r="AZ11" s="164">
        <v>4.7469000000000001</v>
      </c>
      <c r="BA11" s="164">
        <v>25.7727</v>
      </c>
      <c r="BB11" s="164">
        <v>-32.462800000000001</v>
      </c>
      <c r="BC11" s="164">
        <v>1.8634999999999999</v>
      </c>
      <c r="BD11" s="164">
        <v>-2.5</v>
      </c>
      <c r="BE11" s="164">
        <v>-2.9</v>
      </c>
      <c r="BF11" s="165"/>
      <c r="BG11" s="164">
        <v>-25.225999999999999</v>
      </c>
      <c r="BH11" s="164">
        <v>-2.7751999999999999</v>
      </c>
      <c r="BI11" s="165"/>
      <c r="BJ11" s="164">
        <v>-10.2643</v>
      </c>
      <c r="BK11" s="164">
        <v>-0.46239999999999998</v>
      </c>
      <c r="BL11" s="165"/>
      <c r="BM11" s="164">
        <v>0.33579999999999999</v>
      </c>
      <c r="BN11" s="164">
        <v>-129.429</v>
      </c>
      <c r="BO11" s="164">
        <v>95.767099999999999</v>
      </c>
      <c r="BP11" s="164">
        <v>95.858599999999996</v>
      </c>
      <c r="BQ11" s="164">
        <v>12.7515</v>
      </c>
      <c r="BR11" s="164">
        <v>-92.088399999999993</v>
      </c>
      <c r="BS11" s="165"/>
      <c r="BT11" s="165"/>
      <c r="BU11" s="165"/>
      <c r="BV11" s="164">
        <v>13.6021</v>
      </c>
      <c r="BW11" s="164">
        <v>5.99</v>
      </c>
      <c r="BX11" s="164">
        <v>5.62</v>
      </c>
      <c r="BY11" s="164">
        <v>-6.81</v>
      </c>
      <c r="BZ11" s="164">
        <v>3.27</v>
      </c>
      <c r="CA11" s="164">
        <v>-3.0768</v>
      </c>
      <c r="CB11" s="164">
        <v>-3.3447</v>
      </c>
      <c r="CC11" s="164">
        <v>9.2266999999999992</v>
      </c>
      <c r="CD11" s="164">
        <v>6.9474999999999998</v>
      </c>
      <c r="CE11" s="164">
        <v>-3.9662000000000002</v>
      </c>
      <c r="CF11" s="164">
        <v>1.8904000000000001</v>
      </c>
      <c r="CG11" s="164">
        <v>2.0545</v>
      </c>
      <c r="CH11" s="164">
        <v>-9.7205999999999992</v>
      </c>
      <c r="CI11" s="164">
        <v>20.1007</v>
      </c>
      <c r="CJ11" s="165"/>
      <c r="CK11" s="165"/>
      <c r="CL11" s="164">
        <v>52.1</v>
      </c>
      <c r="CM11" s="164">
        <v>-36.799999999999997</v>
      </c>
      <c r="CN11" s="164">
        <v>-1.3</v>
      </c>
      <c r="CO11" s="164">
        <v>39.731400000000001</v>
      </c>
      <c r="CP11" s="164">
        <v>40.206200000000003</v>
      </c>
      <c r="CQ11" s="164">
        <v>38.7072</v>
      </c>
      <c r="CR11" s="164">
        <v>118.4851</v>
      </c>
      <c r="CS11" s="164">
        <v>117.2047</v>
      </c>
      <c r="CT11" s="164">
        <v>-13.228199999999999</v>
      </c>
      <c r="CU11" s="164">
        <v>-110.242</v>
      </c>
      <c r="CV11" s="164">
        <v>-12.8706</v>
      </c>
      <c r="CW11" s="164">
        <v>2.3302</v>
      </c>
      <c r="CX11" s="164">
        <v>29.74</v>
      </c>
      <c r="CY11" s="164">
        <v>7.38</v>
      </c>
      <c r="CZ11" s="164">
        <v>4.6924000000000001</v>
      </c>
      <c r="DA11" s="164">
        <v>4.8859000000000004</v>
      </c>
      <c r="DB11" s="164">
        <v>-7.11</v>
      </c>
      <c r="DC11" s="165"/>
      <c r="DD11" s="164">
        <v>-22.6419</v>
      </c>
      <c r="DE11" s="164">
        <v>-22.140699999999999</v>
      </c>
      <c r="DF11" s="164">
        <v>44.383600000000001</v>
      </c>
      <c r="DG11" s="165"/>
      <c r="DH11" s="164">
        <v>-3.52</v>
      </c>
      <c r="DI11" s="165"/>
      <c r="DJ11" s="165"/>
      <c r="DK11" s="164">
        <v>-6.3598999999999997</v>
      </c>
      <c r="DL11" s="164">
        <v>-2.2441</v>
      </c>
      <c r="DM11" s="164">
        <v>32.336500000000001</v>
      </c>
      <c r="DN11" s="164">
        <v>3.7166999999999999</v>
      </c>
      <c r="DO11" s="164">
        <v>-1.84</v>
      </c>
      <c r="DP11" s="164">
        <v>-0.26</v>
      </c>
      <c r="DQ11" s="164">
        <v>5.5890000000000004</v>
      </c>
      <c r="DR11" s="164">
        <v>-43.422499999999999</v>
      </c>
      <c r="DS11" s="164">
        <v>-12.03</v>
      </c>
      <c r="DT11" s="164">
        <v>-12.2</v>
      </c>
      <c r="DU11" s="164">
        <v>29.29</v>
      </c>
      <c r="DV11" s="164">
        <v>15.44</v>
      </c>
      <c r="DW11" s="164">
        <v>-44.9818</v>
      </c>
      <c r="DX11" s="164">
        <v>-22.936399999999999</v>
      </c>
      <c r="DY11" s="164">
        <v>-25.032299999999999</v>
      </c>
      <c r="DZ11" s="164">
        <v>-24.7545</v>
      </c>
      <c r="EA11" s="164">
        <v>-10.1557</v>
      </c>
      <c r="EB11" s="164">
        <v>-22.509799999999998</v>
      </c>
      <c r="EC11" s="164">
        <v>-27.4602</v>
      </c>
      <c r="ED11" s="164">
        <v>-26.639600000000002</v>
      </c>
      <c r="EE11" s="164">
        <v>-28.0929</v>
      </c>
      <c r="EF11" s="164">
        <v>5.1985000000000001</v>
      </c>
      <c r="EG11" s="164">
        <v>-12.617000000000001</v>
      </c>
      <c r="EH11" s="164">
        <v>-108.79859999999999</v>
      </c>
      <c r="EI11" s="164">
        <v>14.462400000000001</v>
      </c>
      <c r="EJ11" s="165"/>
      <c r="EK11" s="164">
        <v>-5.9524999999999997</v>
      </c>
      <c r="EL11" s="164">
        <v>-6.0856000000000003</v>
      </c>
      <c r="EM11" s="165"/>
      <c r="EN11" s="164">
        <v>1.4511000000000001</v>
      </c>
      <c r="EO11" s="164">
        <v>-2.6684000000000001</v>
      </c>
      <c r="EP11" s="164">
        <v>-12.804</v>
      </c>
      <c r="EQ11" s="164">
        <v>-15.3687</v>
      </c>
      <c r="ER11" s="164">
        <v>-13.6494</v>
      </c>
      <c r="ES11" s="164">
        <v>9.0493000000000006</v>
      </c>
      <c r="ET11" s="164">
        <v>13.02</v>
      </c>
      <c r="EU11" s="164">
        <v>-6.09</v>
      </c>
      <c r="EV11" s="164">
        <v>1.6</v>
      </c>
      <c r="EW11" s="164">
        <v>1.6454</v>
      </c>
      <c r="EX11" s="164">
        <v>11.197100000000001</v>
      </c>
      <c r="EY11" s="164">
        <v>-7.3624999999999998</v>
      </c>
      <c r="EZ11" s="164">
        <v>3.7063000000000001</v>
      </c>
      <c r="FA11" s="164">
        <v>5.7257999999999996</v>
      </c>
      <c r="FB11" s="164">
        <v>-17.478200000000001</v>
      </c>
      <c r="FC11" s="165"/>
      <c r="FD11" s="165"/>
      <c r="FE11" s="165"/>
      <c r="FF11" s="164">
        <v>1.3865000000000001</v>
      </c>
      <c r="FG11" s="164">
        <v>4.1660000000000004</v>
      </c>
      <c r="FH11" s="164">
        <v>3.5438000000000001</v>
      </c>
      <c r="FI11" s="164">
        <v>0</v>
      </c>
      <c r="FJ11" s="164">
        <v>-3.6840000000000002</v>
      </c>
      <c r="FK11" s="164">
        <v>-3.3491</v>
      </c>
      <c r="FL11" s="164">
        <v>-3.0142000000000002</v>
      </c>
      <c r="FM11" s="164">
        <v>10.773099999999999</v>
      </c>
      <c r="FN11" s="164">
        <v>10.437200000000001</v>
      </c>
      <c r="FO11" s="164">
        <v>3.3460999999999999</v>
      </c>
      <c r="FP11" s="164">
        <v>13.435700000000001</v>
      </c>
      <c r="FQ11" s="164">
        <v>11.1928</v>
      </c>
      <c r="FR11" s="164">
        <v>-13.28</v>
      </c>
      <c r="FS11" s="164">
        <v>-4.2146999999999997</v>
      </c>
      <c r="FT11" s="164">
        <v>0.28860000000000002</v>
      </c>
      <c r="FU11" s="164">
        <v>2.67</v>
      </c>
      <c r="FV11" s="164">
        <v>-1.21</v>
      </c>
      <c r="FW11" s="164">
        <v>-11.3726</v>
      </c>
      <c r="FX11" s="165"/>
      <c r="FY11" s="164">
        <v>5.2480000000000002</v>
      </c>
      <c r="FZ11" s="164">
        <v>2.2629999999999999</v>
      </c>
      <c r="GA11" s="165"/>
      <c r="GB11" s="164">
        <v>35.96</v>
      </c>
      <c r="GC11" s="164">
        <v>-26.432099999999998</v>
      </c>
      <c r="GD11" s="164">
        <v>-18.399100000000001</v>
      </c>
      <c r="GE11" s="164">
        <v>-1.0900000000000001</v>
      </c>
      <c r="GF11" s="164">
        <v>19.438600000000001</v>
      </c>
      <c r="GG11" s="165"/>
      <c r="GH11" s="164">
        <v>23.3948</v>
      </c>
      <c r="GI11" s="165"/>
      <c r="GJ11" s="164">
        <v>-5.5381999999999998</v>
      </c>
      <c r="GK11" s="164">
        <v>1.9816</v>
      </c>
      <c r="GL11" s="165"/>
      <c r="GM11" s="165"/>
      <c r="GN11" s="164">
        <v>-10.012600000000001</v>
      </c>
      <c r="GO11" s="164">
        <v>-3.9807000000000001</v>
      </c>
      <c r="GP11" s="164">
        <v>4.5861000000000001</v>
      </c>
      <c r="GQ11" s="164">
        <v>-38.150500000000001</v>
      </c>
      <c r="GR11" s="164">
        <v>8.4349000000000007</v>
      </c>
      <c r="GS11" s="164">
        <v>8.9571000000000005</v>
      </c>
      <c r="GT11" s="164">
        <v>128.6087</v>
      </c>
      <c r="GU11" s="164">
        <v>-11.928900000000001</v>
      </c>
      <c r="GV11" s="164">
        <v>-10.596500000000001</v>
      </c>
      <c r="GW11" s="164">
        <v>-8.3005999999999993</v>
      </c>
      <c r="GX11" s="164">
        <v>3.1272000000000002</v>
      </c>
      <c r="GY11" s="164">
        <v>4.1318999999999999</v>
      </c>
      <c r="GZ11" s="164">
        <v>4.0669000000000004</v>
      </c>
      <c r="HA11" s="164">
        <v>2.536</v>
      </c>
      <c r="HB11" s="164">
        <v>-13.342499999999999</v>
      </c>
      <c r="HC11" s="164">
        <v>-12.9671</v>
      </c>
      <c r="HD11" s="164">
        <v>-5.45</v>
      </c>
      <c r="HE11" s="164">
        <v>7.3297999999999996</v>
      </c>
      <c r="HF11" s="164">
        <v>48.388800000000003</v>
      </c>
      <c r="HG11" s="164">
        <v>26.2089</v>
      </c>
      <c r="HH11" s="164">
        <v>21.2789</v>
      </c>
      <c r="HI11" s="164">
        <v>35.843899999999998</v>
      </c>
      <c r="HJ11" s="164">
        <v>-15.2407</v>
      </c>
      <c r="HK11" s="165"/>
      <c r="HL11" s="164">
        <v>0</v>
      </c>
      <c r="HM11" s="164">
        <v>0</v>
      </c>
      <c r="HN11" s="164">
        <v>-12.0808</v>
      </c>
      <c r="HO11" s="165"/>
      <c r="HP11" s="165"/>
      <c r="HQ11" s="164">
        <v>-18.966799999999999</v>
      </c>
      <c r="HR11" s="164">
        <v>-18.038499999999999</v>
      </c>
      <c r="HS11" s="164">
        <v>1.7068000000000001</v>
      </c>
      <c r="HT11" s="164">
        <v>2.5745</v>
      </c>
      <c r="HU11" s="164">
        <v>17.79</v>
      </c>
      <c r="HV11" s="164">
        <v>17.920000000000002</v>
      </c>
      <c r="HW11" s="164">
        <v>-20.100000000000001</v>
      </c>
      <c r="HX11" s="164">
        <v>-20.3</v>
      </c>
      <c r="HY11" s="164">
        <v>1.3889</v>
      </c>
      <c r="HZ11" s="164">
        <v>-12.16</v>
      </c>
      <c r="IA11" s="164">
        <v>29.849299999999999</v>
      </c>
      <c r="IB11" s="164">
        <v>18.013200000000001</v>
      </c>
      <c r="IC11" s="164">
        <v>17.885200000000001</v>
      </c>
      <c r="ID11" s="164">
        <v>-21.5</v>
      </c>
      <c r="IE11" s="164">
        <v>-19.2</v>
      </c>
      <c r="IF11" s="164">
        <v>3.9</v>
      </c>
      <c r="IG11" s="164">
        <v>3.3</v>
      </c>
      <c r="IH11" s="164">
        <v>-18.1478</v>
      </c>
      <c r="II11" s="165"/>
      <c r="IJ11" s="164">
        <v>-31.9971</v>
      </c>
      <c r="IK11" s="164">
        <v>-68.784700000000001</v>
      </c>
      <c r="IL11" s="164">
        <v>-231.82159999999999</v>
      </c>
      <c r="IM11" s="164">
        <v>-7.0858999999999996</v>
      </c>
      <c r="IN11" s="164">
        <v>-38.785600000000002</v>
      </c>
      <c r="IO11" s="164">
        <v>103.10720000000001</v>
      </c>
      <c r="IP11" s="164">
        <v>63.744700000000002</v>
      </c>
      <c r="IQ11" s="164">
        <v>66.491699999999994</v>
      </c>
      <c r="IR11" s="164">
        <v>123.1032</v>
      </c>
      <c r="IS11" s="164">
        <v>38.5276</v>
      </c>
      <c r="IT11" s="164">
        <v>13.568899999999999</v>
      </c>
      <c r="IU11" s="164">
        <v>10.865500000000001</v>
      </c>
      <c r="IV11" s="164">
        <v>40.013399999999997</v>
      </c>
      <c r="IW11" s="164">
        <v>167.71279999999999</v>
      </c>
      <c r="IX11" s="164">
        <v>-229.79730000000001</v>
      </c>
      <c r="IY11" s="164">
        <v>95.028499999999994</v>
      </c>
      <c r="IZ11" s="164">
        <v>-76.151499999999999</v>
      </c>
      <c r="JA11" s="164">
        <v>-0.2087</v>
      </c>
      <c r="JB11" s="165"/>
      <c r="JC11" s="164">
        <v>-0.56000000000000005</v>
      </c>
      <c r="JD11" s="164">
        <v>-6.4000000000000001E-2</v>
      </c>
      <c r="JE11" s="164">
        <v>-7.3999999999999996E-2</v>
      </c>
      <c r="JF11" s="164">
        <v>-4.08</v>
      </c>
      <c r="JG11" s="164">
        <v>7.04</v>
      </c>
      <c r="JH11" s="164">
        <v>-3.1919</v>
      </c>
      <c r="JI11" s="164">
        <v>-12.9778</v>
      </c>
      <c r="JJ11" s="164">
        <v>8.1163000000000007</v>
      </c>
      <c r="JK11" s="164">
        <v>1.8172999999999999</v>
      </c>
      <c r="JL11" s="164">
        <v>-4.7</v>
      </c>
      <c r="JM11" s="164">
        <v>8.8390000000000004</v>
      </c>
      <c r="JN11" s="164">
        <v>8.5419999999999998</v>
      </c>
      <c r="JO11" s="165"/>
      <c r="JP11" s="165"/>
      <c r="JQ11" s="164">
        <v>3.3167</v>
      </c>
      <c r="JR11" s="164">
        <v>3.4973000000000001</v>
      </c>
      <c r="JS11" s="164">
        <v>3.6396999999999999</v>
      </c>
      <c r="JT11" s="165"/>
      <c r="JU11" s="164">
        <v>7.2</v>
      </c>
      <c r="JV11" s="164">
        <v>5.0823</v>
      </c>
      <c r="JW11" s="164">
        <v>-0.54</v>
      </c>
      <c r="JX11" s="165"/>
      <c r="JY11" s="164">
        <v>-12.222300000000001</v>
      </c>
      <c r="JZ11" s="164">
        <v>-1.8713</v>
      </c>
      <c r="KA11" s="164">
        <v>-23.253799999999998</v>
      </c>
      <c r="KB11" s="164">
        <v>-9.3757000000000001</v>
      </c>
      <c r="KC11" s="164">
        <v>-2.7719999999999998</v>
      </c>
      <c r="KD11" s="164">
        <v>-26.389900000000001</v>
      </c>
      <c r="KE11" s="164">
        <v>-2.4979</v>
      </c>
      <c r="KF11" s="164">
        <v>-8.4</v>
      </c>
      <c r="KG11" s="164">
        <v>-3.2</v>
      </c>
      <c r="KH11" s="165"/>
      <c r="KI11" s="165"/>
    </row>
    <row r="12" spans="1:295" ht="18" customHeight="1" x14ac:dyDescent="0.25">
      <c r="A12" s="159" t="s">
        <v>43</v>
      </c>
      <c r="B12" s="159" t="s">
        <v>876</v>
      </c>
      <c r="C12" s="163">
        <v>0</v>
      </c>
      <c r="D12" s="164">
        <v>2.7869999999999999</v>
      </c>
      <c r="E12" s="164">
        <v>-5.9776999999999996</v>
      </c>
      <c r="F12" s="164">
        <v>3.4573</v>
      </c>
      <c r="G12" s="164">
        <v>9.1186000000000007</v>
      </c>
      <c r="H12" s="165"/>
      <c r="I12" s="164">
        <v>17.102</v>
      </c>
      <c r="J12" s="165"/>
      <c r="K12" s="164">
        <v>7.34</v>
      </c>
      <c r="L12" s="164">
        <v>2.3329</v>
      </c>
      <c r="M12" s="164">
        <v>3.8037000000000001</v>
      </c>
      <c r="N12" s="164">
        <v>0</v>
      </c>
      <c r="O12" s="164">
        <v>-24.2</v>
      </c>
      <c r="P12" s="165"/>
      <c r="Q12" s="164">
        <v>2.484</v>
      </c>
      <c r="R12" s="164">
        <v>-17.600000000000001</v>
      </c>
      <c r="S12" s="164">
        <v>4.7662000000000004</v>
      </c>
      <c r="T12" s="164">
        <v>12.318099999999999</v>
      </c>
      <c r="U12" s="164">
        <v>2.6897000000000002</v>
      </c>
      <c r="V12" s="164">
        <v>2.5404</v>
      </c>
      <c r="W12" s="164">
        <v>4.4703999999999997</v>
      </c>
      <c r="X12" s="164">
        <v>3.9809000000000001</v>
      </c>
      <c r="Y12" s="164">
        <v>-2.0112999999999999</v>
      </c>
      <c r="Z12" s="164">
        <v>2.5665</v>
      </c>
      <c r="AA12" s="165"/>
      <c r="AB12" s="164">
        <v>-1.0167999999999999</v>
      </c>
      <c r="AC12" s="164">
        <v>-0.52300000000000002</v>
      </c>
      <c r="AD12" s="165"/>
      <c r="AE12" s="164">
        <v>8.6560000000000006</v>
      </c>
      <c r="AF12" s="164">
        <v>-19.98</v>
      </c>
      <c r="AG12" s="165"/>
      <c r="AH12" s="164">
        <v>2.3450000000000002</v>
      </c>
      <c r="AI12" s="164">
        <v>0.19800000000000001</v>
      </c>
      <c r="AJ12" s="164">
        <v>-19.43</v>
      </c>
      <c r="AK12" s="164">
        <v>-19.41</v>
      </c>
      <c r="AL12" s="165"/>
      <c r="AM12" s="164">
        <v>-7.87</v>
      </c>
      <c r="AN12" s="164">
        <v>-7.83</v>
      </c>
      <c r="AO12" s="164">
        <v>4.5766</v>
      </c>
      <c r="AP12" s="164">
        <v>3.2665000000000002</v>
      </c>
      <c r="AQ12" s="164">
        <v>17.1435</v>
      </c>
      <c r="AR12" s="164">
        <v>18.372399999999999</v>
      </c>
      <c r="AS12" s="165"/>
      <c r="AT12" s="165"/>
      <c r="AU12" s="164">
        <v>-15.033899999999999</v>
      </c>
      <c r="AV12" s="164">
        <v>14.0122</v>
      </c>
      <c r="AW12" s="164">
        <v>12.2628</v>
      </c>
      <c r="AX12" s="164">
        <v>-23.8447</v>
      </c>
      <c r="AY12" s="164">
        <v>-22.237200000000001</v>
      </c>
      <c r="AZ12" s="164">
        <v>7.1142000000000003</v>
      </c>
      <c r="BA12" s="164">
        <v>38.234900000000003</v>
      </c>
      <c r="BB12" s="164">
        <v>-37.239199999999997</v>
      </c>
      <c r="BC12" s="164">
        <v>1.5194000000000001</v>
      </c>
      <c r="BD12" s="164">
        <v>-2.6</v>
      </c>
      <c r="BE12" s="164">
        <v>-2.9</v>
      </c>
      <c r="BF12" s="165"/>
      <c r="BG12" s="164">
        <v>-22.7987</v>
      </c>
      <c r="BH12" s="164">
        <v>-2.7101000000000002</v>
      </c>
      <c r="BI12" s="165"/>
      <c r="BJ12" s="164">
        <v>-13.6313</v>
      </c>
      <c r="BK12" s="164">
        <v>-8.4900000000000003E-2</v>
      </c>
      <c r="BL12" s="165"/>
      <c r="BM12" s="164">
        <v>0.47620000000000001</v>
      </c>
      <c r="BN12" s="164">
        <v>-118.717</v>
      </c>
      <c r="BO12" s="164">
        <v>92.684700000000007</v>
      </c>
      <c r="BP12" s="164">
        <v>92.898300000000006</v>
      </c>
      <c r="BQ12" s="164">
        <v>12.955399999999999</v>
      </c>
      <c r="BR12" s="164">
        <v>-88.980400000000003</v>
      </c>
      <c r="BS12" s="165"/>
      <c r="BT12" s="165"/>
      <c r="BU12" s="165"/>
      <c r="BV12" s="164">
        <v>13.552199999999999</v>
      </c>
      <c r="BW12" s="164">
        <v>5.77</v>
      </c>
      <c r="BX12" s="164">
        <v>5.34</v>
      </c>
      <c r="BY12" s="164">
        <v>-7.67</v>
      </c>
      <c r="BZ12" s="164">
        <v>2.7</v>
      </c>
      <c r="CA12" s="164">
        <v>2.1475</v>
      </c>
      <c r="CB12" s="164">
        <v>2.2814999999999999</v>
      </c>
      <c r="CC12" s="164">
        <v>7.7290000000000001</v>
      </c>
      <c r="CD12" s="164">
        <v>5.2466999999999997</v>
      </c>
      <c r="CE12" s="164">
        <v>-3.0226000000000002</v>
      </c>
      <c r="CF12" s="164">
        <v>2.4388999999999998</v>
      </c>
      <c r="CG12" s="164">
        <v>2.2948</v>
      </c>
      <c r="CH12" s="164">
        <v>-13.248799999999999</v>
      </c>
      <c r="CI12" s="164">
        <v>21.253299999999999</v>
      </c>
      <c r="CJ12" s="165"/>
      <c r="CK12" s="165"/>
      <c r="CL12" s="164">
        <v>52.1</v>
      </c>
      <c r="CM12" s="164">
        <v>-38.299999999999997</v>
      </c>
      <c r="CN12" s="164">
        <v>-1.36</v>
      </c>
      <c r="CO12" s="164">
        <v>40.054499999999997</v>
      </c>
      <c r="CP12" s="164">
        <v>40.435200000000002</v>
      </c>
      <c r="CQ12" s="164">
        <v>38.867100000000001</v>
      </c>
      <c r="CR12" s="164">
        <v>119.60720000000001</v>
      </c>
      <c r="CS12" s="164">
        <v>118.8665</v>
      </c>
      <c r="CT12" s="164">
        <v>-16.9666</v>
      </c>
      <c r="CU12" s="164">
        <v>-106.4846</v>
      </c>
      <c r="CV12" s="164">
        <v>-16.896100000000001</v>
      </c>
      <c r="CW12" s="164">
        <v>2.3313000000000001</v>
      </c>
      <c r="CX12" s="164">
        <v>29.02</v>
      </c>
      <c r="CY12" s="164">
        <v>6.97</v>
      </c>
      <c r="CZ12" s="164">
        <v>4.0674000000000001</v>
      </c>
      <c r="DA12" s="164">
        <v>4.3975999999999997</v>
      </c>
      <c r="DB12" s="164">
        <v>-6.68</v>
      </c>
      <c r="DC12" s="165"/>
      <c r="DD12" s="164">
        <v>-23.18</v>
      </c>
      <c r="DE12" s="164">
        <v>-22.940300000000001</v>
      </c>
      <c r="DF12" s="164">
        <v>45.42</v>
      </c>
      <c r="DG12" s="165"/>
      <c r="DH12" s="164">
        <v>-3.2496</v>
      </c>
      <c r="DI12" s="164">
        <v>14.2</v>
      </c>
      <c r="DJ12" s="164">
        <v>14.4</v>
      </c>
      <c r="DK12" s="164">
        <v>-6.2938999999999998</v>
      </c>
      <c r="DL12" s="164">
        <v>-2.6181000000000001</v>
      </c>
      <c r="DM12" s="164">
        <v>32.336500000000001</v>
      </c>
      <c r="DN12" s="164">
        <v>3.5312000000000001</v>
      </c>
      <c r="DO12" s="164">
        <v>-2.23</v>
      </c>
      <c r="DP12" s="164">
        <v>-0.13</v>
      </c>
      <c r="DQ12" s="164">
        <v>5.5754999999999999</v>
      </c>
      <c r="DR12" s="164">
        <v>-45.430100000000003</v>
      </c>
      <c r="DS12" s="164">
        <v>-11.97</v>
      </c>
      <c r="DT12" s="164">
        <v>-11.99</v>
      </c>
      <c r="DU12" s="164">
        <v>28.79</v>
      </c>
      <c r="DV12" s="164">
        <v>14.54</v>
      </c>
      <c r="DW12" s="164">
        <v>-46.127299999999998</v>
      </c>
      <c r="DX12" s="164">
        <v>-22.9727</v>
      </c>
      <c r="DY12" s="164">
        <v>-22.671099999999999</v>
      </c>
      <c r="DZ12" s="164">
        <v>-21.954499999999999</v>
      </c>
      <c r="EA12" s="164">
        <v>-9.6234999999999999</v>
      </c>
      <c r="EB12" s="164">
        <v>-23.072500000000002</v>
      </c>
      <c r="EC12" s="164">
        <v>-28.012499999999999</v>
      </c>
      <c r="ED12" s="164">
        <v>-28.1431</v>
      </c>
      <c r="EE12" s="164">
        <v>-24.0002</v>
      </c>
      <c r="EF12" s="164">
        <v>3.3460000000000001</v>
      </c>
      <c r="EG12" s="164">
        <v>-11.792</v>
      </c>
      <c r="EH12" s="164">
        <v>-110.7052</v>
      </c>
      <c r="EI12" s="164">
        <v>12.088800000000001</v>
      </c>
      <c r="EJ12" s="165"/>
      <c r="EK12" s="164">
        <v>-6.5419</v>
      </c>
      <c r="EL12" s="164">
        <v>-6.3404999999999996</v>
      </c>
      <c r="EM12" s="165"/>
      <c r="EN12" s="164">
        <v>0.18260000000000001</v>
      </c>
      <c r="EO12" s="164">
        <v>-0.29299999999999998</v>
      </c>
      <c r="EP12" s="164">
        <v>-16.388000000000002</v>
      </c>
      <c r="EQ12" s="164">
        <v>-15.3725</v>
      </c>
      <c r="ER12" s="164">
        <v>-14.968299999999999</v>
      </c>
      <c r="ES12" s="164">
        <v>7.5740999999999996</v>
      </c>
      <c r="ET12" s="164">
        <v>14.06</v>
      </c>
      <c r="EU12" s="164">
        <v>-8.27</v>
      </c>
      <c r="EV12" s="164">
        <v>0</v>
      </c>
      <c r="EW12" s="164">
        <v>1.9181999999999999</v>
      </c>
      <c r="EX12" s="164">
        <v>13.535500000000001</v>
      </c>
      <c r="EY12" s="164">
        <v>-7.3236999999999997</v>
      </c>
      <c r="EZ12" s="164">
        <v>3.9016999999999999</v>
      </c>
      <c r="FA12" s="164">
        <v>4.7922000000000002</v>
      </c>
      <c r="FB12" s="164">
        <v>-15.8782</v>
      </c>
      <c r="FC12" s="165"/>
      <c r="FD12" s="165"/>
      <c r="FE12" s="165"/>
      <c r="FF12" s="164">
        <v>1.3624000000000001</v>
      </c>
      <c r="FG12" s="164">
        <v>3.3157000000000001</v>
      </c>
      <c r="FH12" s="164">
        <v>3.6583000000000001</v>
      </c>
      <c r="FI12" s="164">
        <v>0</v>
      </c>
      <c r="FJ12" s="164">
        <v>-7.5354999999999999</v>
      </c>
      <c r="FK12" s="164">
        <v>-7.5354999999999999</v>
      </c>
      <c r="FL12" s="164">
        <v>-3.1817000000000002</v>
      </c>
      <c r="FM12" s="164">
        <v>8.6024999999999991</v>
      </c>
      <c r="FN12" s="164">
        <v>8.5472000000000001</v>
      </c>
      <c r="FO12" s="164">
        <v>2.0465</v>
      </c>
      <c r="FP12" s="164">
        <v>11.490399999999999</v>
      </c>
      <c r="FQ12" s="164">
        <v>11.666399999999999</v>
      </c>
      <c r="FR12" s="164">
        <v>-13.45</v>
      </c>
      <c r="FS12" s="164">
        <v>-4.3061999999999996</v>
      </c>
      <c r="FT12" s="164">
        <v>0.26300000000000001</v>
      </c>
      <c r="FU12" s="164">
        <v>2.84</v>
      </c>
      <c r="FV12" s="164">
        <v>-1.3</v>
      </c>
      <c r="FW12" s="164">
        <v>-11.289199999999999</v>
      </c>
      <c r="FX12" s="165"/>
      <c r="FY12" s="164">
        <v>5.266</v>
      </c>
      <c r="FZ12" s="164">
        <v>2.2109999999999999</v>
      </c>
      <c r="GA12" s="165"/>
      <c r="GB12" s="164">
        <v>35.85</v>
      </c>
      <c r="GC12" s="164">
        <v>-24.372499999999999</v>
      </c>
      <c r="GD12" s="164">
        <v>-18.252199999999998</v>
      </c>
      <c r="GE12" s="164">
        <v>-1.24</v>
      </c>
      <c r="GF12" s="164">
        <v>18.431699999999999</v>
      </c>
      <c r="GG12" s="165"/>
      <c r="GH12" s="164">
        <v>23.883400000000002</v>
      </c>
      <c r="GI12" s="165"/>
      <c r="GJ12" s="164">
        <v>-5.5437000000000003</v>
      </c>
      <c r="GK12" s="164">
        <v>1.9554</v>
      </c>
      <c r="GL12" s="165"/>
      <c r="GM12" s="165"/>
      <c r="GN12" s="164">
        <v>-10.230700000000001</v>
      </c>
      <c r="GO12" s="164">
        <v>-3.7292999999999998</v>
      </c>
      <c r="GP12" s="164">
        <v>6.08</v>
      </c>
      <c r="GQ12" s="164">
        <v>-37.646299999999997</v>
      </c>
      <c r="GR12" s="164">
        <v>6.3989000000000003</v>
      </c>
      <c r="GS12" s="164">
        <v>5.2069000000000001</v>
      </c>
      <c r="GT12" s="164">
        <v>133.10679999999999</v>
      </c>
      <c r="GU12" s="164">
        <v>-11.972899999999999</v>
      </c>
      <c r="GV12" s="164">
        <v>-10.5291</v>
      </c>
      <c r="GW12" s="164">
        <v>-8.5883000000000003</v>
      </c>
      <c r="GX12" s="164">
        <v>3.3155999999999999</v>
      </c>
      <c r="GY12" s="164">
        <v>4.1098999999999997</v>
      </c>
      <c r="GZ12" s="164">
        <v>4.0590000000000002</v>
      </c>
      <c r="HA12" s="164">
        <v>2.8368000000000002</v>
      </c>
      <c r="HB12" s="164">
        <v>-13.7966</v>
      </c>
      <c r="HC12" s="164">
        <v>-12.1995</v>
      </c>
      <c r="HD12" s="164">
        <v>-5.03</v>
      </c>
      <c r="HE12" s="164">
        <v>7.0552999999999999</v>
      </c>
      <c r="HF12" s="164">
        <v>50.2151</v>
      </c>
      <c r="HG12" s="164">
        <v>30.290700000000001</v>
      </c>
      <c r="HH12" s="164">
        <v>17.695699999999999</v>
      </c>
      <c r="HI12" s="164">
        <v>34.239100000000001</v>
      </c>
      <c r="HJ12" s="164">
        <v>-15.400399999999999</v>
      </c>
      <c r="HK12" s="165"/>
      <c r="HL12" s="164">
        <v>0</v>
      </c>
      <c r="HM12" s="164">
        <v>0</v>
      </c>
      <c r="HN12" s="164">
        <v>0</v>
      </c>
      <c r="HO12" s="165"/>
      <c r="HP12" s="165"/>
      <c r="HQ12" s="164">
        <v>-21.109200000000001</v>
      </c>
      <c r="HR12" s="164">
        <v>-20.455500000000001</v>
      </c>
      <c r="HS12" s="164">
        <v>1.8763000000000001</v>
      </c>
      <c r="HT12" s="164">
        <v>2.0108999999999999</v>
      </c>
      <c r="HU12" s="164">
        <v>17.2</v>
      </c>
      <c r="HV12" s="164">
        <v>17.12</v>
      </c>
      <c r="HW12" s="164">
        <v>-20.399999999999999</v>
      </c>
      <c r="HX12" s="164">
        <v>-20.399999999999999</v>
      </c>
      <c r="HY12" s="164">
        <v>1.4255</v>
      </c>
      <c r="HZ12" s="164">
        <v>-12.24</v>
      </c>
      <c r="IA12" s="164">
        <v>31.773800000000001</v>
      </c>
      <c r="IB12" s="164">
        <v>16.475100000000001</v>
      </c>
      <c r="IC12" s="164">
        <v>16.3399</v>
      </c>
      <c r="ID12" s="164">
        <v>-21.2</v>
      </c>
      <c r="IE12" s="164">
        <v>-16.600000000000001</v>
      </c>
      <c r="IF12" s="164">
        <v>6</v>
      </c>
      <c r="IG12" s="164">
        <v>5.5</v>
      </c>
      <c r="IH12" s="165"/>
      <c r="II12" s="164">
        <v>-18.131900000000002</v>
      </c>
      <c r="IJ12" s="164">
        <v>-24.706</v>
      </c>
      <c r="IK12" s="164">
        <v>-68.261499999999998</v>
      </c>
      <c r="IL12" s="164">
        <v>-232.60140000000001</v>
      </c>
      <c r="IM12" s="164">
        <v>-11.175700000000001</v>
      </c>
      <c r="IN12" s="164">
        <v>-30.348600000000001</v>
      </c>
      <c r="IO12" s="164">
        <v>100.05410000000001</v>
      </c>
      <c r="IP12" s="164">
        <v>63.753</v>
      </c>
      <c r="IQ12" s="164">
        <v>70.482600000000005</v>
      </c>
      <c r="IR12" s="164">
        <v>125.4911</v>
      </c>
      <c r="IS12" s="164">
        <v>34.986800000000002</v>
      </c>
      <c r="IT12" s="164">
        <v>12.232200000000001</v>
      </c>
      <c r="IU12" s="164">
        <v>10.8933</v>
      </c>
      <c r="IV12" s="164">
        <v>35.320399999999999</v>
      </c>
      <c r="IW12" s="164">
        <v>165.5086</v>
      </c>
      <c r="IX12" s="164">
        <v>-229.9812</v>
      </c>
      <c r="IY12" s="164">
        <v>92.158799999999999</v>
      </c>
      <c r="IZ12" s="164">
        <v>-74.431299999999993</v>
      </c>
      <c r="JA12" s="164">
        <v>0.54079999999999995</v>
      </c>
      <c r="JB12" s="165"/>
      <c r="JC12" s="164">
        <v>-0.32</v>
      </c>
      <c r="JD12" s="164">
        <v>-0.14899999999999999</v>
      </c>
      <c r="JE12" s="164">
        <v>-0.157</v>
      </c>
      <c r="JF12" s="164">
        <v>-4.4800000000000004</v>
      </c>
      <c r="JG12" s="164">
        <v>7.2</v>
      </c>
      <c r="JH12" s="164">
        <v>-3.1654</v>
      </c>
      <c r="JI12" s="164">
        <v>-13.621700000000001</v>
      </c>
      <c r="JJ12" s="164">
        <v>9.1722000000000001</v>
      </c>
      <c r="JK12" s="164">
        <v>1.9363999999999999</v>
      </c>
      <c r="JL12" s="164">
        <v>-5.3</v>
      </c>
      <c r="JM12" s="164">
        <v>7.7359999999999998</v>
      </c>
      <c r="JN12" s="164">
        <v>8.6280000000000001</v>
      </c>
      <c r="JO12" s="165"/>
      <c r="JP12" s="165"/>
      <c r="JQ12" s="164">
        <v>4.4606000000000003</v>
      </c>
      <c r="JR12" s="164">
        <v>2.9807000000000001</v>
      </c>
      <c r="JS12" s="164">
        <v>4.0156999999999998</v>
      </c>
      <c r="JT12" s="165"/>
      <c r="JU12" s="164">
        <v>4.8</v>
      </c>
      <c r="JV12" s="164">
        <v>5.1891999999999996</v>
      </c>
      <c r="JW12" s="164">
        <v>-0.48</v>
      </c>
      <c r="JX12" s="165"/>
      <c r="JY12" s="164">
        <v>-13.0235</v>
      </c>
      <c r="JZ12" s="164">
        <v>-1.5992</v>
      </c>
      <c r="KA12" s="164">
        <v>-23.665500000000002</v>
      </c>
      <c r="KB12" s="164">
        <v>-9.8263999999999996</v>
      </c>
      <c r="KC12" s="164">
        <v>0</v>
      </c>
      <c r="KD12" s="164">
        <v>-25.795999999999999</v>
      </c>
      <c r="KE12" s="164">
        <v>-2.8773</v>
      </c>
      <c r="KF12" s="164">
        <v>-6.7</v>
      </c>
      <c r="KG12" s="164">
        <v>-4.4000000000000004</v>
      </c>
      <c r="KH12" s="165"/>
      <c r="KI12" s="165"/>
    </row>
    <row r="13" spans="1:295" ht="18" customHeight="1" x14ac:dyDescent="0.25">
      <c r="A13" s="159" t="s">
        <v>43</v>
      </c>
      <c r="B13" s="159" t="s">
        <v>877</v>
      </c>
      <c r="C13" s="163">
        <v>0</v>
      </c>
      <c r="D13" s="164">
        <v>2.8142</v>
      </c>
      <c r="E13" s="164">
        <v>-5.9151999999999996</v>
      </c>
      <c r="F13" s="164">
        <v>3.3336000000000001</v>
      </c>
      <c r="G13" s="164">
        <v>9.0076000000000001</v>
      </c>
      <c r="H13" s="165"/>
      <c r="I13" s="164">
        <v>16.793299999999999</v>
      </c>
      <c r="J13" s="165"/>
      <c r="K13" s="164">
        <v>6.1313000000000004</v>
      </c>
      <c r="L13" s="164">
        <v>1.4410000000000001</v>
      </c>
      <c r="M13" s="164">
        <v>5.1562999999999999</v>
      </c>
      <c r="N13" s="164">
        <v>0</v>
      </c>
      <c r="O13" s="164">
        <v>-22</v>
      </c>
      <c r="P13" s="165"/>
      <c r="Q13" s="164">
        <v>2.484</v>
      </c>
      <c r="R13" s="164">
        <v>-15.4</v>
      </c>
      <c r="S13" s="164">
        <v>4.7942999999999998</v>
      </c>
      <c r="T13" s="164">
        <v>14.542199999999999</v>
      </c>
      <c r="U13" s="164">
        <v>2.6819999999999999</v>
      </c>
      <c r="V13" s="164">
        <v>2.4653</v>
      </c>
      <c r="W13" s="164">
        <v>4.4035000000000002</v>
      </c>
      <c r="X13" s="164">
        <v>4.4062999999999999</v>
      </c>
      <c r="Y13" s="164">
        <v>-1.9877</v>
      </c>
      <c r="Z13" s="164">
        <v>2.5758000000000001</v>
      </c>
      <c r="AA13" s="165"/>
      <c r="AB13" s="164">
        <v>-1.0087999999999999</v>
      </c>
      <c r="AC13" s="164">
        <v>-0.60299999999999998</v>
      </c>
      <c r="AD13" s="165"/>
      <c r="AE13" s="164">
        <v>8.6859999999999999</v>
      </c>
      <c r="AF13" s="164">
        <v>-19.98</v>
      </c>
      <c r="AG13" s="164">
        <v>-13.2</v>
      </c>
      <c r="AH13" s="164">
        <v>2.42</v>
      </c>
      <c r="AI13" s="164">
        <v>0.19900000000000001</v>
      </c>
      <c r="AJ13" s="164">
        <v>-19.59</v>
      </c>
      <c r="AK13" s="164">
        <v>-19.62</v>
      </c>
      <c r="AL13" s="165"/>
      <c r="AM13" s="164">
        <v>-8.11</v>
      </c>
      <c r="AN13" s="164">
        <v>-8.26</v>
      </c>
      <c r="AO13" s="164">
        <v>4.9744999999999999</v>
      </c>
      <c r="AP13" s="164">
        <v>3.2898999999999998</v>
      </c>
      <c r="AQ13" s="164">
        <v>16.031300000000002</v>
      </c>
      <c r="AR13" s="164">
        <v>16.960799999999999</v>
      </c>
      <c r="AS13" s="165"/>
      <c r="AT13" s="165"/>
      <c r="AU13" s="164">
        <v>-12.4436</v>
      </c>
      <c r="AV13" s="164">
        <v>0.42199999999999999</v>
      </c>
      <c r="AW13" s="164">
        <v>0.57730000000000004</v>
      </c>
      <c r="AX13" s="164">
        <v>-23.174900000000001</v>
      </c>
      <c r="AY13" s="164">
        <v>-21.8353</v>
      </c>
      <c r="AZ13" s="164">
        <v>5.5359999999999996</v>
      </c>
      <c r="BA13" s="164">
        <v>28.944199999999999</v>
      </c>
      <c r="BB13" s="164">
        <v>-32.104900000000001</v>
      </c>
      <c r="BC13" s="164">
        <v>1.8495999999999999</v>
      </c>
      <c r="BD13" s="164">
        <v>-2.6</v>
      </c>
      <c r="BE13" s="164">
        <v>-2.8</v>
      </c>
      <c r="BF13" s="165"/>
      <c r="BG13" s="164">
        <v>-26.5124</v>
      </c>
      <c r="BH13" s="164">
        <v>-2.359</v>
      </c>
      <c r="BI13" s="165"/>
      <c r="BJ13" s="164">
        <v>-9.7113999999999994</v>
      </c>
      <c r="BK13" s="164">
        <v>-0.5262</v>
      </c>
      <c r="BL13" s="165"/>
      <c r="BM13" s="164">
        <v>0.30580000000000002</v>
      </c>
      <c r="BN13" s="164">
        <v>-133.3964</v>
      </c>
      <c r="BO13" s="164">
        <v>96.316400000000002</v>
      </c>
      <c r="BP13" s="164">
        <v>96.468999999999994</v>
      </c>
      <c r="BQ13" s="164">
        <v>13.8954</v>
      </c>
      <c r="BR13" s="164">
        <v>-95.405299999999997</v>
      </c>
      <c r="BS13" s="165"/>
      <c r="BT13" s="165"/>
      <c r="BU13" s="165"/>
      <c r="BV13" s="164">
        <v>12.484400000000001</v>
      </c>
      <c r="BW13" s="164">
        <v>6.02</v>
      </c>
      <c r="BX13" s="164">
        <v>5.63</v>
      </c>
      <c r="BY13" s="164">
        <v>-7.75</v>
      </c>
      <c r="BZ13" s="164">
        <v>2.6</v>
      </c>
      <c r="CA13" s="164">
        <v>-0.79959999999999998</v>
      </c>
      <c r="CB13" s="164">
        <v>-0.66559999999999997</v>
      </c>
      <c r="CC13" s="164">
        <v>9.4822000000000006</v>
      </c>
      <c r="CD13" s="164">
        <v>7.2233000000000001</v>
      </c>
      <c r="CE13" s="164">
        <v>-3.6589999999999998</v>
      </c>
      <c r="CF13" s="164">
        <v>1.6333</v>
      </c>
      <c r="CG13" s="164">
        <v>1.3080000000000001</v>
      </c>
      <c r="CH13" s="164">
        <v>-9.5816999999999997</v>
      </c>
      <c r="CI13" s="164">
        <v>20.4772</v>
      </c>
      <c r="CJ13" s="165"/>
      <c r="CK13" s="165"/>
      <c r="CL13" s="164">
        <v>50.8</v>
      </c>
      <c r="CM13" s="164">
        <v>-36.5</v>
      </c>
      <c r="CN13" s="164">
        <v>-1.34</v>
      </c>
      <c r="CO13" s="164">
        <v>39.177</v>
      </c>
      <c r="CP13" s="164">
        <v>39.107700000000001</v>
      </c>
      <c r="CQ13" s="164">
        <v>37.688800000000001</v>
      </c>
      <c r="CR13" s="164">
        <v>120.00920000000001</v>
      </c>
      <c r="CS13" s="164">
        <v>119.254</v>
      </c>
      <c r="CT13" s="164">
        <v>-13.060499999999999</v>
      </c>
      <c r="CU13" s="164">
        <v>-111.712</v>
      </c>
      <c r="CV13" s="164">
        <v>-11.466699999999999</v>
      </c>
      <c r="CW13" s="164">
        <v>2.0055000000000001</v>
      </c>
      <c r="CX13" s="164">
        <v>28.64</v>
      </c>
      <c r="CY13" s="164">
        <v>6.72</v>
      </c>
      <c r="CZ13" s="164">
        <v>4.0674000000000001</v>
      </c>
      <c r="DA13" s="164">
        <v>4.4951999999999996</v>
      </c>
      <c r="DB13" s="164">
        <v>-6.73</v>
      </c>
      <c r="DC13" s="165"/>
      <c r="DD13" s="164">
        <v>-22.411000000000001</v>
      </c>
      <c r="DE13" s="164">
        <v>-22.161799999999999</v>
      </c>
      <c r="DF13" s="164">
        <v>44.997399999999999</v>
      </c>
      <c r="DG13" s="165"/>
      <c r="DH13" s="164">
        <v>-3.1922000000000001</v>
      </c>
      <c r="DI13" s="165"/>
      <c r="DJ13" s="165"/>
      <c r="DK13" s="164">
        <v>-6.4123999999999999</v>
      </c>
      <c r="DL13" s="164">
        <v>-2.6181000000000001</v>
      </c>
      <c r="DM13" s="164">
        <v>31.863299999999999</v>
      </c>
      <c r="DN13" s="164">
        <v>3.1600999999999999</v>
      </c>
      <c r="DO13" s="164">
        <v>-2.38</v>
      </c>
      <c r="DP13" s="164">
        <v>0.11</v>
      </c>
      <c r="DQ13" s="164">
        <v>5.3864999999999998</v>
      </c>
      <c r="DR13" s="164">
        <v>-45.655099999999997</v>
      </c>
      <c r="DS13" s="164">
        <v>-11.6</v>
      </c>
      <c r="DT13" s="164">
        <v>-11.73</v>
      </c>
      <c r="DU13" s="164">
        <v>27.77</v>
      </c>
      <c r="DV13" s="164">
        <v>14.48</v>
      </c>
      <c r="DW13" s="164">
        <v>-46.418199999999999</v>
      </c>
      <c r="DX13" s="164">
        <v>-22.9636</v>
      </c>
      <c r="DY13" s="164">
        <v>-25.607299999999999</v>
      </c>
      <c r="DZ13" s="164">
        <v>-24.190899999999999</v>
      </c>
      <c r="EA13" s="164">
        <v>-12.249000000000001</v>
      </c>
      <c r="EB13" s="164">
        <v>-26.617799999999999</v>
      </c>
      <c r="EC13" s="164">
        <v>-30.703600000000002</v>
      </c>
      <c r="ED13" s="164">
        <v>-31.017199999999999</v>
      </c>
      <c r="EE13" s="164">
        <v>-23.834900000000001</v>
      </c>
      <c r="EF13" s="164">
        <v>4.2648000000000001</v>
      </c>
      <c r="EG13" s="164">
        <v>-12.509</v>
      </c>
      <c r="EH13" s="164">
        <v>-113.89319999999999</v>
      </c>
      <c r="EI13" s="164">
        <v>16.448699999999999</v>
      </c>
      <c r="EJ13" s="165"/>
      <c r="EK13" s="164">
        <v>-6.4138000000000002</v>
      </c>
      <c r="EL13" s="164">
        <v>-6.0350000000000001</v>
      </c>
      <c r="EM13" s="165"/>
      <c r="EN13" s="164">
        <v>-6.4928999999999997</v>
      </c>
      <c r="EO13" s="164">
        <v>-6.5507999999999997</v>
      </c>
      <c r="EP13" s="164">
        <v>-1.54</v>
      </c>
      <c r="EQ13" s="164">
        <v>-13.4559</v>
      </c>
      <c r="ER13" s="164">
        <v>-13.5265</v>
      </c>
      <c r="ES13" s="164">
        <v>6.2591999999999999</v>
      </c>
      <c r="ET13" s="164">
        <v>13.44</v>
      </c>
      <c r="EU13" s="164">
        <v>-7.84</v>
      </c>
      <c r="EV13" s="164">
        <v>6</v>
      </c>
      <c r="EW13" s="164">
        <v>1.7868999999999999</v>
      </c>
      <c r="EX13" s="164">
        <v>0.6179</v>
      </c>
      <c r="EY13" s="164">
        <v>-7.1731999999999996</v>
      </c>
      <c r="EZ13" s="164">
        <v>4.0427999999999997</v>
      </c>
      <c r="FA13" s="164">
        <v>4.4612999999999996</v>
      </c>
      <c r="FB13" s="164">
        <v>-16.740300000000001</v>
      </c>
      <c r="FC13" s="165"/>
      <c r="FD13" s="165"/>
      <c r="FE13" s="165"/>
      <c r="FF13" s="164">
        <v>1.3620000000000001</v>
      </c>
      <c r="FG13" s="164">
        <v>3.1326999999999998</v>
      </c>
      <c r="FH13" s="164">
        <v>3.2105000000000001</v>
      </c>
      <c r="FI13" s="164">
        <v>2.5335000000000001</v>
      </c>
      <c r="FJ13" s="164">
        <v>-6.1959</v>
      </c>
      <c r="FK13" s="164">
        <v>-5.8609999999999998</v>
      </c>
      <c r="FL13" s="164">
        <v>0</v>
      </c>
      <c r="FM13" s="164">
        <v>10.1205</v>
      </c>
      <c r="FN13" s="164">
        <v>10.066000000000001</v>
      </c>
      <c r="FO13" s="164">
        <v>5.1256000000000004</v>
      </c>
      <c r="FP13" s="164">
        <v>15.8401</v>
      </c>
      <c r="FQ13" s="164">
        <v>9.6106999999999996</v>
      </c>
      <c r="FR13" s="164">
        <v>-13.74</v>
      </c>
      <c r="FS13" s="164">
        <v>-4.8170999999999999</v>
      </c>
      <c r="FT13" s="164">
        <v>0.26300000000000001</v>
      </c>
      <c r="FU13" s="164">
        <v>2.95</v>
      </c>
      <c r="FV13" s="164">
        <v>-0.89</v>
      </c>
      <c r="FW13" s="164">
        <v>-9.2533999999999992</v>
      </c>
      <c r="FX13" s="165"/>
      <c r="FY13" s="164">
        <v>5.2910000000000004</v>
      </c>
      <c r="FZ13" s="164">
        <v>1.9490000000000001</v>
      </c>
      <c r="GA13" s="165"/>
      <c r="GB13" s="164">
        <v>36.08</v>
      </c>
      <c r="GC13" s="164">
        <v>-27.250699999999998</v>
      </c>
      <c r="GD13" s="164">
        <v>-20.613299999999999</v>
      </c>
      <c r="GE13" s="164">
        <v>-1.2</v>
      </c>
      <c r="GF13" s="164">
        <v>19.8261</v>
      </c>
      <c r="GG13" s="165"/>
      <c r="GH13" s="164">
        <v>23.014700000000001</v>
      </c>
      <c r="GI13" s="165"/>
      <c r="GJ13" s="164">
        <v>-5.6116000000000001</v>
      </c>
      <c r="GK13" s="164">
        <v>1.8796999999999999</v>
      </c>
      <c r="GL13" s="165"/>
      <c r="GM13" s="165"/>
      <c r="GN13" s="164">
        <v>-9.7527000000000008</v>
      </c>
      <c r="GO13" s="164">
        <v>-2.9674</v>
      </c>
      <c r="GP13" s="164">
        <v>7.5601000000000003</v>
      </c>
      <c r="GQ13" s="164">
        <v>-37.646299999999997</v>
      </c>
      <c r="GR13" s="164">
        <v>6.8540000000000001</v>
      </c>
      <c r="GS13" s="164">
        <v>6.25</v>
      </c>
      <c r="GT13" s="164">
        <v>124.3518</v>
      </c>
      <c r="GU13" s="164">
        <v>-12.079800000000001</v>
      </c>
      <c r="GV13" s="164">
        <v>-9.8436000000000003</v>
      </c>
      <c r="GW13" s="164">
        <v>-8.6754999999999995</v>
      </c>
      <c r="GX13" s="164">
        <v>3.9514</v>
      </c>
      <c r="GY13" s="164">
        <v>3.9047999999999998</v>
      </c>
      <c r="GZ13" s="164">
        <v>3.8128000000000002</v>
      </c>
      <c r="HA13" s="164">
        <v>3.2323</v>
      </c>
      <c r="HB13" s="164">
        <v>-12.191700000000001</v>
      </c>
      <c r="HC13" s="164">
        <v>-10.892799999999999</v>
      </c>
      <c r="HD13" s="164">
        <v>-4.6100000000000003</v>
      </c>
      <c r="HE13" s="164">
        <v>7.6077000000000004</v>
      </c>
      <c r="HF13" s="164">
        <v>51.999899999999997</v>
      </c>
      <c r="HG13" s="164">
        <v>29.820499999999999</v>
      </c>
      <c r="HH13" s="164">
        <v>15.7697</v>
      </c>
      <c r="HI13" s="164">
        <v>34.806399999999996</v>
      </c>
      <c r="HJ13" s="164">
        <v>-15.096399999999999</v>
      </c>
      <c r="HK13" s="165"/>
      <c r="HL13" s="164">
        <v>0</v>
      </c>
      <c r="HM13" s="164">
        <v>0</v>
      </c>
      <c r="HN13" s="164">
        <v>0</v>
      </c>
      <c r="HO13" s="165"/>
      <c r="HP13" s="165"/>
      <c r="HQ13" s="164">
        <v>-20.636800000000001</v>
      </c>
      <c r="HR13" s="164">
        <v>-20.043500000000002</v>
      </c>
      <c r="HS13" s="164">
        <v>2.9922</v>
      </c>
      <c r="HT13" s="164">
        <v>3.0118</v>
      </c>
      <c r="HU13" s="164">
        <v>16.63</v>
      </c>
      <c r="HV13" s="164">
        <v>16.62</v>
      </c>
      <c r="HW13" s="164">
        <v>-20.100000000000001</v>
      </c>
      <c r="HX13" s="164">
        <v>-20.5</v>
      </c>
      <c r="HY13" s="164">
        <v>1.4072</v>
      </c>
      <c r="HZ13" s="164">
        <v>-12.32</v>
      </c>
      <c r="IA13" s="164">
        <v>27.299600000000002</v>
      </c>
      <c r="IB13" s="164">
        <v>17.291799999999999</v>
      </c>
      <c r="IC13" s="164">
        <v>17.3263</v>
      </c>
      <c r="ID13" s="164">
        <v>-21.6</v>
      </c>
      <c r="IE13" s="164">
        <v>-16.7</v>
      </c>
      <c r="IF13" s="164">
        <v>5.2</v>
      </c>
      <c r="IG13" s="164">
        <v>4.5999999999999996</v>
      </c>
      <c r="IH13" s="164">
        <v>-18.332699999999999</v>
      </c>
      <c r="II13" s="164">
        <v>-18.138100000000001</v>
      </c>
      <c r="IJ13" s="164">
        <v>0</v>
      </c>
      <c r="IK13" s="164">
        <v>-63.192599999999999</v>
      </c>
      <c r="IL13" s="164">
        <v>-231.01</v>
      </c>
      <c r="IM13" s="164">
        <v>-11.129799999999999</v>
      </c>
      <c r="IN13" s="164">
        <v>-17.0595</v>
      </c>
      <c r="IO13" s="164">
        <v>98.980699999999999</v>
      </c>
      <c r="IP13" s="164">
        <v>65.862700000000004</v>
      </c>
      <c r="IQ13" s="164">
        <v>70.891199999999998</v>
      </c>
      <c r="IR13" s="164">
        <v>123.2764</v>
      </c>
      <c r="IS13" s="164">
        <v>35.142800000000001</v>
      </c>
      <c r="IT13" s="164">
        <v>12.3339</v>
      </c>
      <c r="IU13" s="164">
        <v>11.306699999999999</v>
      </c>
      <c r="IV13" s="164">
        <v>40.530500000000004</v>
      </c>
      <c r="IW13" s="164">
        <v>165.25149999999999</v>
      </c>
      <c r="IX13" s="164">
        <v>-229.39439999999999</v>
      </c>
      <c r="IY13" s="164">
        <v>91.969800000000006</v>
      </c>
      <c r="IZ13" s="164">
        <v>-74.288799999999995</v>
      </c>
      <c r="JA13" s="164">
        <v>-0.3967</v>
      </c>
      <c r="JB13" s="165"/>
      <c r="JC13" s="164">
        <v>-1.04</v>
      </c>
      <c r="JD13" s="164">
        <v>-2.1000000000000001E-2</v>
      </c>
      <c r="JE13" s="164">
        <v>-0.03</v>
      </c>
      <c r="JF13" s="164">
        <v>-4.16</v>
      </c>
      <c r="JG13" s="164">
        <v>7.44</v>
      </c>
      <c r="JH13" s="164">
        <v>-3.1004999999999998</v>
      </c>
      <c r="JI13" s="164">
        <v>-13.533200000000001</v>
      </c>
      <c r="JJ13" s="164">
        <v>8.9952000000000005</v>
      </c>
      <c r="JK13" s="164">
        <v>2.0217999999999998</v>
      </c>
      <c r="JL13" s="164">
        <v>-4.8</v>
      </c>
      <c r="JM13" s="164">
        <v>8.31</v>
      </c>
      <c r="JN13" s="164">
        <v>7.6849999999999996</v>
      </c>
      <c r="JO13" s="165"/>
      <c r="JP13" s="165"/>
      <c r="JQ13" s="164">
        <v>4.0705</v>
      </c>
      <c r="JR13" s="164">
        <v>2.9155000000000002</v>
      </c>
      <c r="JS13" s="164">
        <v>3.3542000000000001</v>
      </c>
      <c r="JT13" s="165"/>
      <c r="JU13" s="164">
        <v>5</v>
      </c>
      <c r="JV13" s="164">
        <v>5.3710000000000004</v>
      </c>
      <c r="JW13" s="164">
        <v>-0.54</v>
      </c>
      <c r="JX13" s="165"/>
      <c r="JY13" s="164">
        <v>-14.0039</v>
      </c>
      <c r="JZ13" s="164">
        <v>-1.1966000000000001</v>
      </c>
      <c r="KA13" s="164">
        <v>-22.771899999999999</v>
      </c>
      <c r="KB13" s="164">
        <v>-10.5421</v>
      </c>
      <c r="KC13" s="164">
        <v>-2.3714</v>
      </c>
      <c r="KD13" s="164">
        <v>-25.846299999999999</v>
      </c>
      <c r="KE13" s="164">
        <v>-2.6840999999999999</v>
      </c>
      <c r="KF13" s="164">
        <v>-6.5</v>
      </c>
      <c r="KG13" s="164">
        <v>-4.3</v>
      </c>
      <c r="KH13" s="165"/>
      <c r="KI13" s="165"/>
    </row>
    <row r="14" spans="1:295" ht="18" customHeight="1" x14ac:dyDescent="0.25">
      <c r="A14" s="159" t="s">
        <v>43</v>
      </c>
      <c r="B14" s="159" t="s">
        <v>878</v>
      </c>
      <c r="C14" s="163">
        <v>0</v>
      </c>
      <c r="D14" s="164">
        <v>2.6192000000000002</v>
      </c>
      <c r="E14" s="164">
        <v>-5.5805999999999996</v>
      </c>
      <c r="F14" s="164">
        <v>3.0865</v>
      </c>
      <c r="G14" s="164">
        <v>8.7083999999999993</v>
      </c>
      <c r="H14" s="165"/>
      <c r="I14" s="164">
        <v>16.2515</v>
      </c>
      <c r="J14" s="165"/>
      <c r="K14" s="164">
        <v>5.4343000000000004</v>
      </c>
      <c r="L14" s="164">
        <v>1.2390000000000001</v>
      </c>
      <c r="M14" s="164">
        <v>4.9633000000000003</v>
      </c>
      <c r="N14" s="164">
        <v>0</v>
      </c>
      <c r="O14" s="165"/>
      <c r="P14" s="164">
        <v>0</v>
      </c>
      <c r="Q14" s="164">
        <v>1.6559999999999999</v>
      </c>
      <c r="R14" s="165"/>
      <c r="S14" s="164">
        <v>4.9313000000000002</v>
      </c>
      <c r="T14" s="164">
        <v>16.5929</v>
      </c>
      <c r="U14" s="164">
        <v>2.7120000000000002</v>
      </c>
      <c r="V14" s="164">
        <v>2.5387</v>
      </c>
      <c r="W14" s="164">
        <v>4.5121000000000002</v>
      </c>
      <c r="X14" s="164">
        <v>4.2241</v>
      </c>
      <c r="Y14" s="164">
        <v>-1.992</v>
      </c>
      <c r="Z14" s="164">
        <v>2.5954000000000002</v>
      </c>
      <c r="AA14" s="165"/>
      <c r="AB14" s="164">
        <v>-1.1309</v>
      </c>
      <c r="AC14" s="164">
        <v>-1.0029999999999999</v>
      </c>
      <c r="AD14" s="165"/>
      <c r="AE14" s="164">
        <v>8.3450000000000006</v>
      </c>
      <c r="AF14" s="164">
        <v>-19.98</v>
      </c>
      <c r="AG14" s="165"/>
      <c r="AH14" s="164">
        <v>2.081</v>
      </c>
      <c r="AI14" s="164">
        <v>0.19700000000000001</v>
      </c>
      <c r="AJ14" s="164">
        <v>-20.399999999999999</v>
      </c>
      <c r="AK14" s="164">
        <v>-20.41</v>
      </c>
      <c r="AL14" s="165"/>
      <c r="AM14" s="164">
        <v>-7.36</v>
      </c>
      <c r="AN14" s="164">
        <v>-7.37</v>
      </c>
      <c r="AO14" s="164">
        <v>5.1311999999999998</v>
      </c>
      <c r="AP14" s="164">
        <v>3.2803</v>
      </c>
      <c r="AQ14" s="164">
        <v>12.1729</v>
      </c>
      <c r="AR14" s="164">
        <v>13.3047</v>
      </c>
      <c r="AS14" s="165"/>
      <c r="AT14" s="165"/>
      <c r="AU14" s="164">
        <v>-8.0577000000000005</v>
      </c>
      <c r="AV14" s="164">
        <v>0.75939999999999996</v>
      </c>
      <c r="AW14" s="164">
        <v>1.0059</v>
      </c>
      <c r="AX14" s="164">
        <v>-16.878799999999998</v>
      </c>
      <c r="AY14" s="164">
        <v>-15.6732</v>
      </c>
      <c r="AZ14" s="164">
        <v>5.1414</v>
      </c>
      <c r="BA14" s="164">
        <v>27.48</v>
      </c>
      <c r="BB14" s="164">
        <v>-25.159700000000001</v>
      </c>
      <c r="BC14" s="164">
        <v>3.7932000000000001</v>
      </c>
      <c r="BD14" s="164">
        <v>-3.5</v>
      </c>
      <c r="BE14" s="164">
        <v>-3.8</v>
      </c>
      <c r="BF14" s="165"/>
      <c r="BG14" s="164">
        <v>-28.831299999999999</v>
      </c>
      <c r="BH14" s="164">
        <v>-2.4805999999999999</v>
      </c>
      <c r="BI14" s="165"/>
      <c r="BJ14" s="164">
        <v>-7.4663000000000004</v>
      </c>
      <c r="BK14" s="164">
        <v>-0.80349999999999999</v>
      </c>
      <c r="BL14" s="165"/>
      <c r="BM14" s="164">
        <v>0.20619999999999999</v>
      </c>
      <c r="BN14" s="164">
        <v>-141.75839999999999</v>
      </c>
      <c r="BO14" s="164">
        <v>96.9268</v>
      </c>
      <c r="BP14" s="164">
        <v>97.1404</v>
      </c>
      <c r="BQ14" s="164">
        <v>22.366099999999999</v>
      </c>
      <c r="BR14" s="164">
        <v>-98.561700000000002</v>
      </c>
      <c r="BS14" s="165"/>
      <c r="BT14" s="165"/>
      <c r="BU14" s="165"/>
      <c r="BV14" s="164">
        <v>11.4665</v>
      </c>
      <c r="BW14" s="164">
        <v>6.15</v>
      </c>
      <c r="BX14" s="164">
        <v>5.52</v>
      </c>
      <c r="BY14" s="164">
        <v>-7.82</v>
      </c>
      <c r="BZ14" s="164">
        <v>2.23</v>
      </c>
      <c r="CA14" s="164">
        <v>-5.7560000000000002</v>
      </c>
      <c r="CB14" s="164">
        <v>-6.1577999999999999</v>
      </c>
      <c r="CC14" s="164">
        <v>13.7742</v>
      </c>
      <c r="CD14" s="164">
        <v>11.6898</v>
      </c>
      <c r="CE14" s="164">
        <v>-4.3921999999999999</v>
      </c>
      <c r="CF14" s="164">
        <v>-1.7522</v>
      </c>
      <c r="CG14" s="164">
        <v>-1.4100999999999999</v>
      </c>
      <c r="CH14" s="164">
        <v>-8.1582000000000008</v>
      </c>
      <c r="CI14" s="164">
        <v>19.789300000000001</v>
      </c>
      <c r="CJ14" s="165"/>
      <c r="CK14" s="165"/>
      <c r="CL14" s="164">
        <v>46.9</v>
      </c>
      <c r="CM14" s="164">
        <v>-33.299999999999997</v>
      </c>
      <c r="CN14" s="164">
        <v>-1.35</v>
      </c>
      <c r="CO14" s="164">
        <v>36.360700000000001</v>
      </c>
      <c r="CP14" s="164">
        <v>36.453499999999998</v>
      </c>
      <c r="CQ14" s="164">
        <v>34.652799999999999</v>
      </c>
      <c r="CR14" s="164">
        <v>117.0646</v>
      </c>
      <c r="CS14" s="164">
        <v>116.89879999999999</v>
      </c>
      <c r="CT14" s="164">
        <v>1</v>
      </c>
      <c r="CU14" s="164">
        <v>-114.39360000000001</v>
      </c>
      <c r="CV14" s="164">
        <v>-6.3742999999999999</v>
      </c>
      <c r="CW14" s="164">
        <v>2.0882000000000001</v>
      </c>
      <c r="CX14" s="164">
        <v>28.2</v>
      </c>
      <c r="CY14" s="164">
        <v>7.42</v>
      </c>
      <c r="CZ14" s="164">
        <v>3.9110999999999998</v>
      </c>
      <c r="DA14" s="164">
        <v>4.2023000000000001</v>
      </c>
      <c r="DB14" s="164">
        <v>-6.36</v>
      </c>
      <c r="DC14" s="165"/>
      <c r="DD14" s="164">
        <v>-20.684100000000001</v>
      </c>
      <c r="DE14" s="164">
        <v>-21.020399999999999</v>
      </c>
      <c r="DF14" s="164">
        <v>44.584800000000001</v>
      </c>
      <c r="DG14" s="165"/>
      <c r="DH14" s="164">
        <v>-3.0609000000000002</v>
      </c>
      <c r="DI14" s="165"/>
      <c r="DJ14" s="165"/>
      <c r="DK14" s="164">
        <v>-6.0034000000000001</v>
      </c>
      <c r="DL14" s="164">
        <v>-2.6181000000000001</v>
      </c>
      <c r="DM14" s="164">
        <v>31.7056</v>
      </c>
      <c r="DN14" s="164">
        <v>3.1600999999999999</v>
      </c>
      <c r="DO14" s="164">
        <v>-2.4500000000000002</v>
      </c>
      <c r="DP14" s="164">
        <v>0.11</v>
      </c>
      <c r="DQ14" s="164">
        <v>4.9409999999999998</v>
      </c>
      <c r="DR14" s="164">
        <v>-46.610100000000003</v>
      </c>
      <c r="DS14" s="164">
        <v>-11.09</v>
      </c>
      <c r="DT14" s="164">
        <v>-11.13</v>
      </c>
      <c r="DU14" s="164">
        <v>26.36</v>
      </c>
      <c r="DV14" s="164">
        <v>14.33</v>
      </c>
      <c r="DW14" s="164">
        <v>-46.945500000000003</v>
      </c>
      <c r="DX14" s="164">
        <v>-23.4</v>
      </c>
      <c r="DY14" s="164">
        <v>-29.279</v>
      </c>
      <c r="DZ14" s="164">
        <v>-27.636399999999998</v>
      </c>
      <c r="EA14" s="164">
        <v>-15.282299999999999</v>
      </c>
      <c r="EB14" s="164">
        <v>-30.1738</v>
      </c>
      <c r="EC14" s="164">
        <v>-35.146299999999997</v>
      </c>
      <c r="ED14" s="164">
        <v>-33.8688</v>
      </c>
      <c r="EE14" s="164">
        <v>-25.525700000000001</v>
      </c>
      <c r="EF14" s="164">
        <v>4.6238000000000001</v>
      </c>
      <c r="EG14" s="164">
        <v>-12.092000000000001</v>
      </c>
      <c r="EH14" s="164">
        <v>-121.9996</v>
      </c>
      <c r="EI14" s="164">
        <v>17.851800000000001</v>
      </c>
      <c r="EJ14" s="165"/>
      <c r="EK14" s="164">
        <v>-6.7</v>
      </c>
      <c r="EL14" s="164">
        <v>-6.0648</v>
      </c>
      <c r="EM14" s="165"/>
      <c r="EN14" s="164">
        <v>-6.9696999999999996</v>
      </c>
      <c r="EO14" s="164">
        <v>-9.6220999999999997</v>
      </c>
      <c r="EP14" s="164">
        <v>1.552</v>
      </c>
      <c r="EQ14" s="164">
        <v>-14.3475</v>
      </c>
      <c r="ER14" s="164">
        <v>-13.1044</v>
      </c>
      <c r="ES14" s="164">
        <v>10.0708</v>
      </c>
      <c r="ET14" s="164">
        <v>13.22</v>
      </c>
      <c r="EU14" s="164">
        <v>-6.89</v>
      </c>
      <c r="EV14" s="164">
        <v>3.3</v>
      </c>
      <c r="EW14" s="164">
        <v>2.0752000000000002</v>
      </c>
      <c r="EX14" s="164">
        <v>0.92879999999999996</v>
      </c>
      <c r="EY14" s="164">
        <v>-7.4957000000000003</v>
      </c>
      <c r="EZ14" s="164">
        <v>3.8365</v>
      </c>
      <c r="FA14" s="164">
        <v>3.9540999999999999</v>
      </c>
      <c r="FB14" s="164">
        <v>-17.5777</v>
      </c>
      <c r="FC14" s="165"/>
      <c r="FD14" s="165"/>
      <c r="FE14" s="165"/>
      <c r="FF14" s="164">
        <v>1.4457</v>
      </c>
      <c r="FG14" s="164">
        <v>3.1943000000000001</v>
      </c>
      <c r="FH14" s="164">
        <v>4.3009000000000004</v>
      </c>
      <c r="FI14" s="164">
        <v>0</v>
      </c>
      <c r="FJ14" s="164">
        <v>-3.6840000000000002</v>
      </c>
      <c r="FK14" s="164">
        <v>-3.6840000000000002</v>
      </c>
      <c r="FL14" s="164">
        <v>6.0284000000000004</v>
      </c>
      <c r="FM14" s="164">
        <v>12.010400000000001</v>
      </c>
      <c r="FN14" s="164">
        <v>11.944000000000001</v>
      </c>
      <c r="FO14" s="164">
        <v>7.2340999999999998</v>
      </c>
      <c r="FP14" s="164">
        <v>19.312999999999999</v>
      </c>
      <c r="FQ14" s="164">
        <v>8.3020999999999994</v>
      </c>
      <c r="FR14" s="164">
        <v>-13.48</v>
      </c>
      <c r="FS14" s="164">
        <v>-4.7145999999999999</v>
      </c>
      <c r="FT14" s="164">
        <v>0.27860000000000001</v>
      </c>
      <c r="FU14" s="164">
        <v>2.94</v>
      </c>
      <c r="FV14" s="164">
        <v>-0.06</v>
      </c>
      <c r="FW14" s="164">
        <v>0</v>
      </c>
      <c r="FX14" s="165"/>
      <c r="FY14" s="164">
        <v>5.2990000000000004</v>
      </c>
      <c r="FZ14" s="164">
        <v>1.5089999999999999</v>
      </c>
      <c r="GA14" s="165"/>
      <c r="GB14" s="164">
        <v>37.21</v>
      </c>
      <c r="GC14" s="164">
        <v>-30.821400000000001</v>
      </c>
      <c r="GD14" s="164">
        <v>-22.383900000000001</v>
      </c>
      <c r="GE14" s="164">
        <v>-0.93</v>
      </c>
      <c r="GF14" s="164">
        <v>20.695</v>
      </c>
      <c r="GG14" s="165"/>
      <c r="GH14" s="164">
        <v>22.713200000000001</v>
      </c>
      <c r="GI14" s="165"/>
      <c r="GJ14" s="164">
        <v>-5.6745000000000001</v>
      </c>
      <c r="GK14" s="164">
        <v>1.8503000000000001</v>
      </c>
      <c r="GL14" s="165"/>
      <c r="GM14" s="165"/>
      <c r="GN14" s="164">
        <v>-10.036300000000001</v>
      </c>
      <c r="GO14" s="164">
        <v>-3.4910000000000001</v>
      </c>
      <c r="GP14" s="164">
        <v>7.1344000000000003</v>
      </c>
      <c r="GQ14" s="164">
        <v>-37.646299999999997</v>
      </c>
      <c r="GR14" s="164">
        <v>6.5694999999999997</v>
      </c>
      <c r="GS14" s="164">
        <v>6.7435999999999998</v>
      </c>
      <c r="GT14" s="164">
        <v>119.0373</v>
      </c>
      <c r="GU14" s="164">
        <v>-12.2301</v>
      </c>
      <c r="GV14" s="164">
        <v>-9.56</v>
      </c>
      <c r="GW14" s="164">
        <v>-8.6717999999999993</v>
      </c>
      <c r="GX14" s="164">
        <v>4.0133999999999999</v>
      </c>
      <c r="GY14" s="164">
        <v>4.0513000000000003</v>
      </c>
      <c r="GZ14" s="164">
        <v>3.9630999999999998</v>
      </c>
      <c r="HA14" s="164">
        <v>3</v>
      </c>
      <c r="HB14" s="164">
        <v>-12.5649</v>
      </c>
      <c r="HC14" s="164">
        <v>-12.107100000000001</v>
      </c>
      <c r="HD14" s="164">
        <v>-6.71</v>
      </c>
      <c r="HE14" s="164">
        <v>10.601699999999999</v>
      </c>
      <c r="HF14" s="164">
        <v>50.632100000000001</v>
      </c>
      <c r="HG14" s="164">
        <v>29.3935</v>
      </c>
      <c r="HH14" s="164">
        <v>18.298400000000001</v>
      </c>
      <c r="HI14" s="164">
        <v>33.7804</v>
      </c>
      <c r="HJ14" s="164">
        <v>-16.249099999999999</v>
      </c>
      <c r="HK14" s="165"/>
      <c r="HL14" s="164">
        <v>0</v>
      </c>
      <c r="HM14" s="164">
        <v>0</v>
      </c>
      <c r="HN14" s="164">
        <v>0</v>
      </c>
      <c r="HO14" s="165"/>
      <c r="HP14" s="165"/>
      <c r="HQ14" s="164">
        <v>-20.3566</v>
      </c>
      <c r="HR14" s="164">
        <v>-20.027000000000001</v>
      </c>
      <c r="HS14" s="164">
        <v>3.2078000000000002</v>
      </c>
      <c r="HT14" s="164">
        <v>3.6280000000000001</v>
      </c>
      <c r="HU14" s="164">
        <v>17.579999999999998</v>
      </c>
      <c r="HV14" s="164">
        <v>17.84</v>
      </c>
      <c r="HW14" s="164">
        <v>-20.8</v>
      </c>
      <c r="HX14" s="164">
        <v>-21.6</v>
      </c>
      <c r="HY14" s="164">
        <v>1.4255</v>
      </c>
      <c r="HZ14" s="164">
        <v>-12.16</v>
      </c>
      <c r="IA14" s="164">
        <v>26.770900000000001</v>
      </c>
      <c r="IB14" s="164">
        <v>18.721699999999998</v>
      </c>
      <c r="IC14" s="164">
        <v>18.613499999999998</v>
      </c>
      <c r="ID14" s="164">
        <v>-21.6</v>
      </c>
      <c r="IE14" s="164">
        <v>-16.600000000000001</v>
      </c>
      <c r="IF14" s="164">
        <v>5.0999999999999996</v>
      </c>
      <c r="IG14" s="164">
        <v>4.5</v>
      </c>
      <c r="IH14" s="164">
        <v>-18.1037</v>
      </c>
      <c r="II14" s="165"/>
      <c r="IJ14" s="164">
        <v>-19.311299999999999</v>
      </c>
      <c r="IK14" s="164">
        <v>-61.061399999999999</v>
      </c>
      <c r="IL14" s="164">
        <v>-226.7602</v>
      </c>
      <c r="IM14" s="164">
        <v>-9.1027000000000005</v>
      </c>
      <c r="IN14" s="164">
        <v>-13.606</v>
      </c>
      <c r="IO14" s="164">
        <v>98.648399999999995</v>
      </c>
      <c r="IP14" s="164">
        <v>67.801100000000005</v>
      </c>
      <c r="IQ14" s="164">
        <v>69.843100000000007</v>
      </c>
      <c r="IR14" s="164">
        <v>120.99250000000001</v>
      </c>
      <c r="IS14" s="164">
        <v>30.920300000000001</v>
      </c>
      <c r="IT14" s="164">
        <v>11.2704</v>
      </c>
      <c r="IU14" s="164">
        <v>9.2387999999999995</v>
      </c>
      <c r="IV14" s="164">
        <v>39.846400000000003</v>
      </c>
      <c r="IW14" s="164">
        <v>162.09350000000001</v>
      </c>
      <c r="IX14" s="164">
        <v>-227.48249999999999</v>
      </c>
      <c r="IY14" s="164">
        <v>90.282600000000002</v>
      </c>
      <c r="IZ14" s="164">
        <v>-74.665199999999999</v>
      </c>
      <c r="JA14" s="164">
        <v>-0.72629999999999995</v>
      </c>
      <c r="JB14" s="165"/>
      <c r="JC14" s="164">
        <v>-0.4</v>
      </c>
      <c r="JD14" s="164">
        <v>-5.2999999999999999E-2</v>
      </c>
      <c r="JE14" s="164">
        <v>-6.5000000000000002E-2</v>
      </c>
      <c r="JF14" s="164">
        <v>-4.4000000000000004</v>
      </c>
      <c r="JG14" s="164">
        <v>7.6</v>
      </c>
      <c r="JH14" s="164">
        <v>-3.5741000000000001</v>
      </c>
      <c r="JI14" s="164">
        <v>-13.652200000000001</v>
      </c>
      <c r="JJ14" s="164">
        <v>9.7887000000000004</v>
      </c>
      <c r="JK14" s="164">
        <v>1.6129</v>
      </c>
      <c r="JL14" s="164">
        <v>-5.7</v>
      </c>
      <c r="JM14" s="164">
        <v>8.016</v>
      </c>
      <c r="JN14" s="164">
        <v>8.2330000000000005</v>
      </c>
      <c r="JO14" s="165"/>
      <c r="JP14" s="165"/>
      <c r="JQ14" s="164">
        <v>4.1809000000000003</v>
      </c>
      <c r="JR14" s="164">
        <v>3.4131999999999998</v>
      </c>
      <c r="JS14" s="164">
        <v>3.5710999999999999</v>
      </c>
      <c r="JT14" s="165"/>
      <c r="JU14" s="164">
        <v>6.2</v>
      </c>
      <c r="JV14" s="164">
        <v>5.2767999999999997</v>
      </c>
      <c r="JW14" s="164">
        <v>-0.55000000000000004</v>
      </c>
      <c r="JX14" s="165"/>
      <c r="JY14" s="164">
        <v>-13.072800000000001</v>
      </c>
      <c r="JZ14" s="164">
        <v>-2.0082</v>
      </c>
      <c r="KA14" s="164">
        <v>-23.691500000000001</v>
      </c>
      <c r="KB14" s="164">
        <v>-9.6013999999999999</v>
      </c>
      <c r="KC14" s="164">
        <v>-2.0844999999999998</v>
      </c>
      <c r="KD14" s="164">
        <v>-26.7026</v>
      </c>
      <c r="KE14" s="164">
        <v>-2.0419999999999998</v>
      </c>
      <c r="KF14" s="164">
        <v>-7.3</v>
      </c>
      <c r="KG14" s="164">
        <v>-4.0999999999999996</v>
      </c>
      <c r="KH14" s="165"/>
      <c r="KI14" s="165"/>
    </row>
    <row r="15" spans="1:295" ht="18" customHeight="1" x14ac:dyDescent="0.25">
      <c r="A15" s="159" t="s">
        <v>43</v>
      </c>
      <c r="B15" s="159" t="s">
        <v>879</v>
      </c>
      <c r="C15" s="163">
        <v>0</v>
      </c>
      <c r="D15" s="164">
        <v>2.625</v>
      </c>
      <c r="E15" s="164">
        <v>-5.3494000000000002</v>
      </c>
      <c r="F15" s="164">
        <v>3.2212999999999998</v>
      </c>
      <c r="G15" s="164">
        <v>8.7626000000000008</v>
      </c>
      <c r="H15" s="165"/>
      <c r="I15" s="164">
        <v>16.505099999999999</v>
      </c>
      <c r="J15" s="165"/>
      <c r="K15" s="164">
        <v>5.5373000000000001</v>
      </c>
      <c r="L15" s="164">
        <v>1.3129999999999999</v>
      </c>
      <c r="M15" s="164">
        <v>4.9138999999999999</v>
      </c>
      <c r="N15" s="164">
        <v>0</v>
      </c>
      <c r="O15" s="165"/>
      <c r="P15" s="164">
        <v>-2.2000000000000002</v>
      </c>
      <c r="Q15" s="164">
        <v>1.6559999999999999</v>
      </c>
      <c r="R15" s="165"/>
      <c r="S15" s="164">
        <v>4.9425999999999997</v>
      </c>
      <c r="T15" s="164">
        <v>16.845700000000001</v>
      </c>
      <c r="U15" s="164">
        <v>2.5405000000000002</v>
      </c>
      <c r="V15" s="164">
        <v>2.2677999999999998</v>
      </c>
      <c r="W15" s="164">
        <v>4.2521000000000004</v>
      </c>
      <c r="X15" s="164">
        <v>4.3236999999999997</v>
      </c>
      <c r="Y15" s="164">
        <v>-1.9833000000000001</v>
      </c>
      <c r="Z15" s="164">
        <v>2.2663000000000002</v>
      </c>
      <c r="AA15" s="165"/>
      <c r="AB15" s="164">
        <v>-1.3651</v>
      </c>
      <c r="AC15" s="164">
        <v>-1.077</v>
      </c>
      <c r="AD15" s="165"/>
      <c r="AE15" s="164">
        <v>8.2919999999999998</v>
      </c>
      <c r="AF15" s="164">
        <v>-22.2</v>
      </c>
      <c r="AG15" s="165"/>
      <c r="AH15" s="164">
        <v>2.0539999999999998</v>
      </c>
      <c r="AI15" s="164">
        <v>0.19500000000000001</v>
      </c>
      <c r="AJ15" s="164">
        <v>-20.85</v>
      </c>
      <c r="AK15" s="164">
        <v>-20.71</v>
      </c>
      <c r="AL15" s="165"/>
      <c r="AM15" s="164">
        <v>-7.24</v>
      </c>
      <c r="AN15" s="164">
        <v>-7.13</v>
      </c>
      <c r="AO15" s="164">
        <v>5.1210000000000004</v>
      </c>
      <c r="AP15" s="164">
        <v>3.3500999999999999</v>
      </c>
      <c r="AQ15" s="164">
        <v>12.960900000000001</v>
      </c>
      <c r="AR15" s="164">
        <v>14.883800000000001</v>
      </c>
      <c r="AS15" s="165"/>
      <c r="AT15" s="165"/>
      <c r="AU15" s="164">
        <v>-12.045500000000001</v>
      </c>
      <c r="AV15" s="164">
        <v>0.70499999999999996</v>
      </c>
      <c r="AW15" s="164">
        <v>8.6699999999999999E-2</v>
      </c>
      <c r="AX15" s="164">
        <v>-16.610900000000001</v>
      </c>
      <c r="AY15" s="164">
        <v>-15.003399999999999</v>
      </c>
      <c r="AZ15" s="164">
        <v>5.5359999999999996</v>
      </c>
      <c r="BA15" s="164">
        <v>28.470099999999999</v>
      </c>
      <c r="BB15" s="164">
        <v>-23.304500000000001</v>
      </c>
      <c r="BC15" s="164">
        <v>4.7607999999999997</v>
      </c>
      <c r="BD15" s="164">
        <v>-3.8</v>
      </c>
      <c r="BE15" s="164">
        <v>-4.2</v>
      </c>
      <c r="BF15" s="165"/>
      <c r="BG15" s="164">
        <v>-27.4573</v>
      </c>
      <c r="BH15" s="164">
        <v>-2.7465000000000002</v>
      </c>
      <c r="BI15" s="165"/>
      <c r="BJ15" s="164">
        <v>-11.591100000000001</v>
      </c>
      <c r="BK15" s="164">
        <v>-0.20780000000000001</v>
      </c>
      <c r="BL15" s="165"/>
      <c r="BM15" s="164">
        <v>-0.2626</v>
      </c>
      <c r="BN15" s="164">
        <v>-145.29859999999999</v>
      </c>
      <c r="BO15" s="164">
        <v>95.736500000000007</v>
      </c>
      <c r="BP15" s="164">
        <v>95.858599999999996</v>
      </c>
      <c r="BQ15" s="164">
        <v>20.144500000000001</v>
      </c>
      <c r="BR15" s="164">
        <v>-105.5898</v>
      </c>
      <c r="BS15" s="165"/>
      <c r="BT15" s="165"/>
      <c r="BU15" s="165"/>
      <c r="BV15" s="164">
        <v>12.364699999999999</v>
      </c>
      <c r="BW15" s="164">
        <v>5.62</v>
      </c>
      <c r="BX15" s="164">
        <v>5.05</v>
      </c>
      <c r="BY15" s="164">
        <v>-8.16</v>
      </c>
      <c r="BZ15" s="164">
        <v>1.64</v>
      </c>
      <c r="CA15" s="164">
        <v>-7.0955000000000004</v>
      </c>
      <c r="CB15" s="164">
        <v>-7.2294999999999998</v>
      </c>
      <c r="CC15" s="164">
        <v>15.775399999999999</v>
      </c>
      <c r="CD15" s="164">
        <v>13.6305</v>
      </c>
      <c r="CE15" s="164">
        <v>-4.5787000000000004</v>
      </c>
      <c r="CF15" s="164">
        <v>5.3994999999999997</v>
      </c>
      <c r="CG15" s="164">
        <v>5.3017000000000003</v>
      </c>
      <c r="CH15" s="164">
        <v>-12.3331</v>
      </c>
      <c r="CI15" s="164">
        <v>20.0258</v>
      </c>
      <c r="CJ15" s="165"/>
      <c r="CK15" s="165"/>
      <c r="CL15" s="164">
        <v>48</v>
      </c>
      <c r="CM15" s="164">
        <v>-35.200000000000003</v>
      </c>
      <c r="CN15" s="164">
        <v>-1.1100000000000001</v>
      </c>
      <c r="CO15" s="164">
        <v>39.3324</v>
      </c>
      <c r="CP15" s="164">
        <v>40.0289</v>
      </c>
      <c r="CQ15" s="164">
        <v>38.0105</v>
      </c>
      <c r="CR15" s="164">
        <v>122.54430000000001</v>
      </c>
      <c r="CS15" s="164">
        <v>123.5094</v>
      </c>
      <c r="CT15" s="164">
        <v>-13.561199999999999</v>
      </c>
      <c r="CU15" s="164">
        <v>-113.40779999999999</v>
      </c>
      <c r="CV15" s="164">
        <v>-13.709300000000001</v>
      </c>
      <c r="CW15" s="164">
        <v>1.8310999999999999</v>
      </c>
      <c r="CX15" s="164">
        <v>28.35</v>
      </c>
      <c r="CY15" s="164">
        <v>6.3</v>
      </c>
      <c r="CZ15" s="164">
        <v>3.7549000000000001</v>
      </c>
      <c r="DA15" s="164">
        <v>4.0069999999999997</v>
      </c>
      <c r="DB15" s="164">
        <v>-6.32</v>
      </c>
      <c r="DC15" s="165"/>
      <c r="DD15" s="164">
        <v>-21.627099999999999</v>
      </c>
      <c r="DE15" s="164">
        <v>-21.746300000000002</v>
      </c>
      <c r="DF15" s="164">
        <v>42.257300000000001</v>
      </c>
      <c r="DG15" s="165"/>
      <c r="DH15" s="164">
        <v>-3.06</v>
      </c>
      <c r="DI15" s="165"/>
      <c r="DJ15" s="165"/>
      <c r="DK15" s="164">
        <v>-6.0961999999999996</v>
      </c>
      <c r="DL15" s="164">
        <v>-2.9921000000000002</v>
      </c>
      <c r="DM15" s="164">
        <v>31.7056</v>
      </c>
      <c r="DN15" s="164">
        <v>2.9744999999999999</v>
      </c>
      <c r="DO15" s="164">
        <v>-2.6</v>
      </c>
      <c r="DP15" s="164">
        <v>0.12</v>
      </c>
      <c r="DQ15" s="164">
        <v>4.9814999999999996</v>
      </c>
      <c r="DR15" s="164">
        <v>-42.154899999999998</v>
      </c>
      <c r="DS15" s="164">
        <v>-11.2</v>
      </c>
      <c r="DT15" s="164">
        <v>-11.31</v>
      </c>
      <c r="DU15" s="164">
        <v>26.64</v>
      </c>
      <c r="DV15" s="164">
        <v>13.85</v>
      </c>
      <c r="DW15" s="164">
        <v>-42.7273</v>
      </c>
      <c r="DX15" s="164">
        <v>-21.063600000000001</v>
      </c>
      <c r="DY15" s="164">
        <v>-28.570599999999999</v>
      </c>
      <c r="DZ15" s="164">
        <v>-27.4818</v>
      </c>
      <c r="EA15" s="164">
        <v>-12.9801</v>
      </c>
      <c r="EB15" s="164">
        <v>-26.896799999999999</v>
      </c>
      <c r="EC15" s="164">
        <v>-31.197299999999998</v>
      </c>
      <c r="ED15" s="164">
        <v>-31.254300000000001</v>
      </c>
      <c r="EE15" s="164">
        <v>-16.846699999999998</v>
      </c>
      <c r="EF15" s="164">
        <v>3.7444000000000002</v>
      </c>
      <c r="EG15" s="164">
        <v>-11.65</v>
      </c>
      <c r="EH15" s="164">
        <v>-117.6478</v>
      </c>
      <c r="EI15" s="164">
        <v>13.9651</v>
      </c>
      <c r="EJ15" s="165"/>
      <c r="EK15" s="164">
        <v>-6.2003000000000004</v>
      </c>
      <c r="EL15" s="164">
        <v>-5.9626999999999999</v>
      </c>
      <c r="EM15" s="165"/>
      <c r="EN15" s="164">
        <v>-5.3734999999999999</v>
      </c>
      <c r="EO15" s="164">
        <v>-5.2274000000000003</v>
      </c>
      <c r="EP15" s="164">
        <v>-7.1719999999999997</v>
      </c>
      <c r="EQ15" s="164">
        <v>-12.7531</v>
      </c>
      <c r="ER15" s="164">
        <v>-12.8573</v>
      </c>
      <c r="ES15" s="164">
        <v>7.3841000000000001</v>
      </c>
      <c r="ET15" s="164">
        <v>14.18</v>
      </c>
      <c r="EU15" s="164">
        <v>-6.27</v>
      </c>
      <c r="EV15" s="164">
        <v>4.3</v>
      </c>
      <c r="EW15" s="164">
        <v>1.5713999999999999</v>
      </c>
      <c r="EX15" s="164">
        <v>4.2451999999999996</v>
      </c>
      <c r="EY15" s="164">
        <v>-8.1061999999999994</v>
      </c>
      <c r="EZ15" s="164">
        <v>3.0857999999999999</v>
      </c>
      <c r="FA15" s="164">
        <v>5.9717000000000002</v>
      </c>
      <c r="FB15" s="164">
        <v>-16.851700000000001</v>
      </c>
      <c r="FC15" s="165"/>
      <c r="FD15" s="165"/>
      <c r="FE15" s="165"/>
      <c r="FF15" s="164">
        <v>1.3718999999999999</v>
      </c>
      <c r="FG15" s="164">
        <v>3.5863999999999998</v>
      </c>
      <c r="FH15" s="164">
        <v>4.0178000000000003</v>
      </c>
      <c r="FI15" s="164">
        <v>0</v>
      </c>
      <c r="FJ15" s="164">
        <v>-2.0095000000000001</v>
      </c>
      <c r="FK15" s="164">
        <v>-1.8420000000000001</v>
      </c>
      <c r="FL15" s="164">
        <v>4.0189000000000004</v>
      </c>
      <c r="FM15" s="164">
        <v>10.9527</v>
      </c>
      <c r="FN15" s="164">
        <v>10.3193</v>
      </c>
      <c r="FO15" s="164">
        <v>5.4333</v>
      </c>
      <c r="FP15" s="164">
        <v>17.194500000000001</v>
      </c>
      <c r="FQ15" s="164">
        <v>11.2416</v>
      </c>
      <c r="FR15" s="164">
        <v>-12.43</v>
      </c>
      <c r="FS15" s="164">
        <v>-4.0060000000000002</v>
      </c>
      <c r="FT15" s="164">
        <v>0.28039999999999998</v>
      </c>
      <c r="FU15" s="164">
        <v>3.52</v>
      </c>
      <c r="FV15" s="164">
        <v>-1.34</v>
      </c>
      <c r="FW15" s="164">
        <v>-9.5603999999999996</v>
      </c>
      <c r="FX15" s="165"/>
      <c r="FY15" s="164">
        <v>5.2320000000000002</v>
      </c>
      <c r="FZ15" s="164">
        <v>1.5580000000000001</v>
      </c>
      <c r="GA15" s="165"/>
      <c r="GB15" s="164">
        <v>36.18</v>
      </c>
      <c r="GC15" s="164">
        <v>-30.299199999999999</v>
      </c>
      <c r="GD15" s="164">
        <v>-21.534400000000002</v>
      </c>
      <c r="GE15" s="164">
        <v>-1.18</v>
      </c>
      <c r="GF15" s="164">
        <v>19.503299999999999</v>
      </c>
      <c r="GG15" s="165"/>
      <c r="GH15" s="164">
        <v>22.653600000000001</v>
      </c>
      <c r="GI15" s="165"/>
      <c r="GJ15" s="164">
        <v>-5.6688000000000001</v>
      </c>
      <c r="GK15" s="164">
        <v>1.8194999999999999</v>
      </c>
      <c r="GL15" s="165"/>
      <c r="GM15" s="165"/>
      <c r="GN15" s="164">
        <v>-9.7805999999999997</v>
      </c>
      <c r="GO15" s="164">
        <v>-2.7395</v>
      </c>
      <c r="GP15" s="164">
        <v>7.5601000000000003</v>
      </c>
      <c r="GQ15" s="164">
        <v>-37.646299999999997</v>
      </c>
      <c r="GR15" s="164">
        <v>7.0308000000000002</v>
      </c>
      <c r="GS15" s="164">
        <v>6.7504</v>
      </c>
      <c r="GT15" s="164">
        <v>122.2486</v>
      </c>
      <c r="GU15" s="164">
        <v>-12.301</v>
      </c>
      <c r="GV15" s="164">
        <v>-9.2170000000000005</v>
      </c>
      <c r="GW15" s="164">
        <v>-8.9844000000000008</v>
      </c>
      <c r="GX15" s="164">
        <v>1.99</v>
      </c>
      <c r="GY15" s="164">
        <v>3.9340999999999999</v>
      </c>
      <c r="GZ15" s="164">
        <v>3.9156</v>
      </c>
      <c r="HA15" s="164">
        <v>2</v>
      </c>
      <c r="HB15" s="164">
        <v>-13.5969</v>
      </c>
      <c r="HC15" s="164">
        <v>-13.082000000000001</v>
      </c>
      <c r="HD15" s="164">
        <v>-6.71</v>
      </c>
      <c r="HE15" s="164">
        <v>9.5684000000000005</v>
      </c>
      <c r="HF15" s="164">
        <v>55.6464</v>
      </c>
      <c r="HG15" s="164">
        <v>24.714200000000002</v>
      </c>
      <c r="HH15" s="164">
        <v>13.231199999999999</v>
      </c>
      <c r="HI15" s="164">
        <v>34.847900000000003</v>
      </c>
      <c r="HJ15" s="164">
        <v>-15.144</v>
      </c>
      <c r="HK15" s="165"/>
      <c r="HL15" s="164">
        <v>5.7438000000000002</v>
      </c>
      <c r="HM15" s="164">
        <v>-9.6343999999999994</v>
      </c>
      <c r="HN15" s="164">
        <v>0</v>
      </c>
      <c r="HO15" s="165"/>
      <c r="HP15" s="165"/>
      <c r="HQ15" s="164">
        <v>-22.7517</v>
      </c>
      <c r="HR15" s="164">
        <v>-22.163900000000002</v>
      </c>
      <c r="HS15" s="164">
        <v>2.3098000000000001</v>
      </c>
      <c r="HT15" s="164">
        <v>2.3458999999999999</v>
      </c>
      <c r="HU15" s="164">
        <v>19.420000000000002</v>
      </c>
      <c r="HV15" s="164">
        <v>19.53</v>
      </c>
      <c r="HW15" s="164">
        <v>-20.8</v>
      </c>
      <c r="HX15" s="164">
        <v>-20.7</v>
      </c>
      <c r="HY15" s="164">
        <v>1.4072</v>
      </c>
      <c r="HZ15" s="164">
        <v>-11.76</v>
      </c>
      <c r="IA15" s="164">
        <v>35.120600000000003</v>
      </c>
      <c r="IB15" s="164">
        <v>13.227399999999999</v>
      </c>
      <c r="IC15" s="164">
        <v>12.762600000000001</v>
      </c>
      <c r="ID15" s="164">
        <v>-21.6</v>
      </c>
      <c r="IE15" s="164">
        <v>-16.3</v>
      </c>
      <c r="IF15" s="164">
        <v>7.7</v>
      </c>
      <c r="IG15" s="164">
        <v>7.1</v>
      </c>
      <c r="IH15" s="164">
        <v>-18.343900000000001</v>
      </c>
      <c r="II15" s="164">
        <v>-18.262499999999999</v>
      </c>
      <c r="IJ15" s="164">
        <v>-22.231100000000001</v>
      </c>
      <c r="IK15" s="164">
        <v>-61.302799999999998</v>
      </c>
      <c r="IL15" s="164">
        <v>-233.2216</v>
      </c>
      <c r="IM15" s="164">
        <v>-11.991099999999999</v>
      </c>
      <c r="IN15" s="164">
        <v>-16.984999999999999</v>
      </c>
      <c r="IO15" s="164">
        <v>95.221800000000002</v>
      </c>
      <c r="IP15" s="164">
        <v>68.316100000000006</v>
      </c>
      <c r="IQ15" s="164">
        <v>81.004000000000005</v>
      </c>
      <c r="IR15" s="164">
        <v>122.2325</v>
      </c>
      <c r="IS15" s="164">
        <v>30.638100000000001</v>
      </c>
      <c r="IT15" s="164">
        <v>7.13</v>
      </c>
      <c r="IU15" s="164">
        <v>7.4359000000000002</v>
      </c>
      <c r="IV15" s="164">
        <v>27.821200000000001</v>
      </c>
      <c r="IW15" s="164">
        <v>160.9058</v>
      </c>
      <c r="IX15" s="164">
        <v>-231.56049999999999</v>
      </c>
      <c r="IY15" s="164">
        <v>85.825299999999999</v>
      </c>
      <c r="IZ15" s="164">
        <v>-69.785399999999996</v>
      </c>
      <c r="JA15" s="164">
        <v>0.18920000000000001</v>
      </c>
      <c r="JB15" s="165"/>
      <c r="JC15" s="164">
        <v>-0.72</v>
      </c>
      <c r="JD15" s="164">
        <v>-0.11899999999999999</v>
      </c>
      <c r="JE15" s="164">
        <v>-0.13</v>
      </c>
      <c r="JF15" s="164">
        <v>-4.24</v>
      </c>
      <c r="JG15" s="164">
        <v>7.52</v>
      </c>
      <c r="JH15" s="164">
        <v>-3.4123999999999999</v>
      </c>
      <c r="JI15" s="164">
        <v>-13.563700000000001</v>
      </c>
      <c r="JJ15" s="164">
        <v>9.3766999999999996</v>
      </c>
      <c r="JK15" s="164">
        <v>2.1103000000000001</v>
      </c>
      <c r="JL15" s="164">
        <v>-4.8</v>
      </c>
      <c r="JM15" s="164">
        <v>8.4380000000000006</v>
      </c>
      <c r="JN15" s="164">
        <v>8.8409999999999993</v>
      </c>
      <c r="JO15" s="165"/>
      <c r="JP15" s="165"/>
      <c r="JQ15" s="164">
        <v>3.5369999999999999</v>
      </c>
      <c r="JR15" s="164">
        <v>3.8056000000000001</v>
      </c>
      <c r="JS15" s="164">
        <v>3.2082000000000002</v>
      </c>
      <c r="JT15" s="165"/>
      <c r="JU15" s="164">
        <v>4</v>
      </c>
      <c r="JV15" s="164">
        <v>3.8207</v>
      </c>
      <c r="JW15" s="164">
        <v>-0.56000000000000005</v>
      </c>
      <c r="JX15" s="165"/>
      <c r="JY15" s="164">
        <v>-12.489699999999999</v>
      </c>
      <c r="JZ15" s="164">
        <v>-2.0640999999999998</v>
      </c>
      <c r="KA15" s="164">
        <v>-24.485700000000001</v>
      </c>
      <c r="KB15" s="164">
        <v>-9.1546000000000003</v>
      </c>
      <c r="KC15" s="164">
        <v>0</v>
      </c>
      <c r="KD15" s="164">
        <v>-26.955200000000001</v>
      </c>
      <c r="KE15" s="164">
        <v>-1.784</v>
      </c>
      <c r="KF15" s="164">
        <v>-6.5</v>
      </c>
      <c r="KG15" s="164">
        <v>-5.2</v>
      </c>
      <c r="KH15" s="165"/>
      <c r="KI15" s="165"/>
    </row>
    <row r="16" spans="1:295" ht="18" customHeight="1" x14ac:dyDescent="0.25">
      <c r="A16" s="159" t="s">
        <v>43</v>
      </c>
      <c r="B16" s="159" t="s">
        <v>880</v>
      </c>
      <c r="C16" s="166">
        <v>0</v>
      </c>
      <c r="D16" s="167">
        <v>2.4830999999999999</v>
      </c>
      <c r="E16" s="167">
        <v>-5.2705000000000002</v>
      </c>
      <c r="F16" s="167">
        <v>1.6471</v>
      </c>
      <c r="G16" s="167">
        <v>9.0282999999999998</v>
      </c>
      <c r="H16" s="168"/>
      <c r="I16" s="167">
        <v>17.159500000000001</v>
      </c>
      <c r="J16" s="168"/>
      <c r="K16" s="167">
        <v>5.6364999999999998</v>
      </c>
      <c r="L16" s="167">
        <v>1.2809999999999999</v>
      </c>
      <c r="M16" s="167">
        <v>4.8978000000000002</v>
      </c>
      <c r="N16" s="167">
        <v>0</v>
      </c>
      <c r="O16" s="167">
        <v>-22</v>
      </c>
      <c r="P16" s="167">
        <v>-2.2000000000000002</v>
      </c>
      <c r="Q16" s="167">
        <v>1.6559999999999999</v>
      </c>
      <c r="R16" s="168"/>
      <c r="S16" s="167">
        <v>4.8223000000000003</v>
      </c>
      <c r="T16" s="167">
        <v>18.303100000000001</v>
      </c>
      <c r="U16" s="167">
        <v>2.5148999999999999</v>
      </c>
      <c r="V16" s="167">
        <v>2.4333</v>
      </c>
      <c r="W16" s="167">
        <v>4.3083</v>
      </c>
      <c r="X16" s="167">
        <v>4.2347000000000001</v>
      </c>
      <c r="Y16" s="167">
        <v>-1.9682999999999999</v>
      </c>
      <c r="Z16" s="167">
        <v>2.4456000000000002</v>
      </c>
      <c r="AA16" s="168"/>
      <c r="AB16" s="167">
        <v>-1.2705</v>
      </c>
      <c r="AC16" s="167">
        <v>-0.95199999999999996</v>
      </c>
      <c r="AD16" s="168"/>
      <c r="AE16" s="167">
        <v>8.27</v>
      </c>
      <c r="AF16" s="167">
        <v>-19.98</v>
      </c>
      <c r="AG16" s="168"/>
      <c r="AH16" s="167">
        <v>2.0710000000000002</v>
      </c>
      <c r="AI16" s="167">
        <v>0.191</v>
      </c>
      <c r="AJ16" s="167">
        <v>-20.38</v>
      </c>
      <c r="AK16" s="167">
        <v>-20.32</v>
      </c>
      <c r="AL16" s="168"/>
      <c r="AM16" s="167">
        <v>-7.18</v>
      </c>
      <c r="AN16" s="167">
        <v>-7.19</v>
      </c>
      <c r="AO16" s="167">
        <v>5.0145999999999997</v>
      </c>
      <c r="AP16" s="167">
        <v>3.3885999999999998</v>
      </c>
      <c r="AQ16" s="167">
        <v>10.7371</v>
      </c>
      <c r="AR16" s="167">
        <v>11.789400000000001</v>
      </c>
      <c r="AS16" s="168"/>
      <c r="AT16" s="168"/>
      <c r="AU16" s="167">
        <v>-11.761699999999999</v>
      </c>
      <c r="AV16" s="167">
        <v>16.9711</v>
      </c>
      <c r="AW16" s="167">
        <v>14.739699999999999</v>
      </c>
      <c r="AX16" s="167">
        <v>-19.022200000000002</v>
      </c>
      <c r="AY16" s="167">
        <v>-17.816600000000001</v>
      </c>
      <c r="AZ16" s="167">
        <v>6.7195999999999998</v>
      </c>
      <c r="BA16" s="167">
        <v>35.317</v>
      </c>
      <c r="BB16" s="167">
        <v>-26.384899999999998</v>
      </c>
      <c r="BC16" s="167">
        <v>4.0613999999999999</v>
      </c>
      <c r="BD16" s="167">
        <v>-3.5</v>
      </c>
      <c r="BE16" s="167">
        <v>-3.9</v>
      </c>
      <c r="BF16" s="168"/>
      <c r="BG16" s="167">
        <v>-26.1159</v>
      </c>
      <c r="BH16" s="167">
        <v>-2.609</v>
      </c>
      <c r="BI16" s="168"/>
      <c r="BJ16" s="167">
        <v>-10.6576</v>
      </c>
      <c r="BK16" s="167">
        <v>-0.38900000000000001</v>
      </c>
      <c r="BL16" s="168"/>
      <c r="BM16" s="167">
        <v>-0.17150000000000001</v>
      </c>
      <c r="BN16" s="167">
        <v>-130.00880000000001</v>
      </c>
      <c r="BO16" s="167">
        <v>93.600200000000001</v>
      </c>
      <c r="BP16" s="167">
        <v>92.898300000000006</v>
      </c>
      <c r="BQ16" s="167">
        <v>15.965299999999999</v>
      </c>
      <c r="BR16" s="167">
        <v>-98.384200000000007</v>
      </c>
      <c r="BS16" s="168"/>
      <c r="BT16" s="168"/>
      <c r="BU16" s="168"/>
      <c r="BV16" s="167">
        <v>10.568300000000001</v>
      </c>
      <c r="BW16" s="167">
        <v>5.55</v>
      </c>
      <c r="BX16" s="167">
        <v>5.73</v>
      </c>
      <c r="BY16" s="167">
        <v>-8.5</v>
      </c>
      <c r="BZ16" s="167">
        <v>-1.07</v>
      </c>
      <c r="CA16" s="167">
        <v>-6.1577999999999999</v>
      </c>
      <c r="CB16" s="167">
        <v>-5.7560000000000002</v>
      </c>
      <c r="CC16" s="167">
        <v>14.5349</v>
      </c>
      <c r="CD16" s="167">
        <v>12.444599999999999</v>
      </c>
      <c r="CE16" s="167">
        <v>-4.4905999999999997</v>
      </c>
      <c r="CF16" s="167">
        <v>5.7884000000000002</v>
      </c>
      <c r="CG16" s="167">
        <v>5.9032</v>
      </c>
      <c r="CH16" s="167">
        <v>-11.3781</v>
      </c>
      <c r="CI16" s="167">
        <v>20.771599999999999</v>
      </c>
      <c r="CJ16" s="168"/>
      <c r="CK16" s="168"/>
      <c r="CL16" s="167">
        <v>48.6</v>
      </c>
      <c r="CM16" s="167">
        <v>-35.200000000000003</v>
      </c>
      <c r="CN16" s="167">
        <v>-1.1000000000000001</v>
      </c>
      <c r="CO16" s="167">
        <v>38.526600000000002</v>
      </c>
      <c r="CP16" s="167">
        <v>39.086599999999997</v>
      </c>
      <c r="CQ16" s="167">
        <v>37.951300000000003</v>
      </c>
      <c r="CR16" s="167">
        <v>119.1234</v>
      </c>
      <c r="CS16" s="167">
        <v>118.7864</v>
      </c>
      <c r="CT16" s="167">
        <v>-12.2174</v>
      </c>
      <c r="CU16" s="167">
        <v>-110.548</v>
      </c>
      <c r="CV16" s="167">
        <v>-11.298299999999999</v>
      </c>
      <c r="CW16" s="167">
        <v>1.9925999999999999</v>
      </c>
      <c r="CX16" s="167">
        <v>28.04</v>
      </c>
      <c r="CY16" s="167">
        <v>6.66</v>
      </c>
      <c r="CZ16" s="167">
        <v>3.5985999999999998</v>
      </c>
      <c r="DA16" s="167">
        <v>3.9093</v>
      </c>
      <c r="DB16" s="167">
        <v>-6.23</v>
      </c>
      <c r="DC16" s="168"/>
      <c r="DD16" s="167">
        <v>-22.043199999999999</v>
      </c>
      <c r="DE16" s="167">
        <v>-21.3139</v>
      </c>
      <c r="DF16" s="167">
        <v>39.9786</v>
      </c>
      <c r="DG16" s="168"/>
      <c r="DH16" s="167">
        <v>-2.9588999999999999</v>
      </c>
      <c r="DI16" s="168"/>
      <c r="DJ16" s="168"/>
      <c r="DK16" s="167">
        <v>-6.1340000000000003</v>
      </c>
      <c r="DL16" s="167">
        <v>-2.9921000000000002</v>
      </c>
      <c r="DM16" s="167">
        <v>31.7056</v>
      </c>
      <c r="DN16" s="167">
        <v>2.9744999999999999</v>
      </c>
      <c r="DO16" s="167">
        <v>-2.66</v>
      </c>
      <c r="DP16" s="167">
        <v>-0.06</v>
      </c>
      <c r="DQ16" s="167">
        <v>5.319</v>
      </c>
      <c r="DR16" s="167">
        <v>-43.0824</v>
      </c>
      <c r="DS16" s="167">
        <v>-8.61</v>
      </c>
      <c r="DT16" s="167">
        <v>-8.6</v>
      </c>
      <c r="DU16" s="167">
        <v>21.15</v>
      </c>
      <c r="DV16" s="167">
        <v>13.7</v>
      </c>
      <c r="DW16" s="167">
        <v>-42.945500000000003</v>
      </c>
      <c r="DX16" s="167">
        <v>-20.390899999999998</v>
      </c>
      <c r="DY16" s="167">
        <v>-27.703900000000001</v>
      </c>
      <c r="DZ16" s="167">
        <v>-26.2182</v>
      </c>
      <c r="EA16" s="167">
        <v>-14.9849</v>
      </c>
      <c r="EB16" s="167">
        <v>-29.201000000000001</v>
      </c>
      <c r="EC16" s="167">
        <v>-31.305700000000002</v>
      </c>
      <c r="ED16" s="167">
        <v>-33.561399999999999</v>
      </c>
      <c r="EE16" s="167">
        <v>-25.986599999999999</v>
      </c>
      <c r="EF16" s="167">
        <v>3.4136000000000002</v>
      </c>
      <c r="EG16" s="167">
        <v>-12.127000000000001</v>
      </c>
      <c r="EH16" s="167">
        <v>-115.7197</v>
      </c>
      <c r="EI16" s="167">
        <v>15.524100000000001</v>
      </c>
      <c r="EJ16" s="168"/>
      <c r="EK16" s="167">
        <v>-6.0068000000000001</v>
      </c>
      <c r="EL16" s="167">
        <v>-6.5479000000000003</v>
      </c>
      <c r="EM16" s="168"/>
      <c r="EN16" s="167">
        <v>-7.9739000000000004</v>
      </c>
      <c r="EO16" s="167">
        <v>-11.407999999999999</v>
      </c>
      <c r="EP16" s="167">
        <v>-0.51600000000000001</v>
      </c>
      <c r="EQ16" s="167">
        <v>-15.2159</v>
      </c>
      <c r="ER16" s="167">
        <v>-15.2791</v>
      </c>
      <c r="ES16" s="167">
        <v>8.7326999999999995</v>
      </c>
      <c r="ET16" s="167">
        <v>13.9</v>
      </c>
      <c r="EU16" s="167">
        <v>-8.69</v>
      </c>
      <c r="EV16" s="167">
        <v>16.100000000000001</v>
      </c>
      <c r="EW16" s="167">
        <v>1.5398000000000001</v>
      </c>
      <c r="EX16" s="167">
        <v>-4.6314000000000002</v>
      </c>
      <c r="EY16" s="167">
        <v>-8.2993000000000006</v>
      </c>
      <c r="EZ16" s="167">
        <v>3.0796000000000001</v>
      </c>
      <c r="FA16" s="167">
        <v>5.7656000000000001</v>
      </c>
      <c r="FB16" s="167">
        <v>-17.175799999999999</v>
      </c>
      <c r="FC16" s="168"/>
      <c r="FD16" s="168"/>
      <c r="FE16" s="168"/>
      <c r="FF16" s="167">
        <v>1.2546999999999999</v>
      </c>
      <c r="FG16" s="167">
        <v>3.9157999999999999</v>
      </c>
      <c r="FH16" s="167">
        <v>3.8403</v>
      </c>
      <c r="FI16" s="167">
        <v>2.4289999999999998</v>
      </c>
      <c r="FJ16" s="167">
        <v>-3.5165999999999999</v>
      </c>
      <c r="FK16" s="167">
        <v>-3.0142000000000002</v>
      </c>
      <c r="FL16" s="167">
        <v>3.8515000000000001</v>
      </c>
      <c r="FM16" s="167">
        <v>10.1089</v>
      </c>
      <c r="FN16" s="167">
        <v>10.5869</v>
      </c>
      <c r="FO16" s="167">
        <v>5.5955000000000004</v>
      </c>
      <c r="FP16" s="167">
        <v>16.747499999999999</v>
      </c>
      <c r="FQ16" s="167">
        <v>10.3139</v>
      </c>
      <c r="FR16" s="167">
        <v>-12.75</v>
      </c>
      <c r="FS16" s="167">
        <v>-4.1121999999999996</v>
      </c>
      <c r="FT16" s="167">
        <v>0.27950000000000003</v>
      </c>
      <c r="FU16" s="167">
        <v>3.1</v>
      </c>
      <c r="FV16" s="167">
        <v>-0.43</v>
      </c>
      <c r="FW16" s="167">
        <v>-9.5985999999999994</v>
      </c>
      <c r="FX16" s="167">
        <v>1.1254</v>
      </c>
      <c r="FY16" s="167">
        <v>5.2789999999999999</v>
      </c>
      <c r="FZ16" s="167">
        <v>1.5509999999999999</v>
      </c>
      <c r="GA16" s="168"/>
      <c r="GB16" s="167">
        <v>36.22</v>
      </c>
      <c r="GC16" s="167">
        <v>-29.810300000000002</v>
      </c>
      <c r="GD16" s="167">
        <v>-22.028199999999998</v>
      </c>
      <c r="GE16" s="167">
        <v>-0.95</v>
      </c>
      <c r="GF16" s="167">
        <v>19.1982</v>
      </c>
      <c r="GG16" s="168"/>
      <c r="GH16" s="167">
        <v>22.526900000000001</v>
      </c>
      <c r="GI16" s="168"/>
      <c r="GJ16" s="167">
        <v>-5.5812999999999997</v>
      </c>
      <c r="GK16" s="167">
        <v>1.8237000000000001</v>
      </c>
      <c r="GL16" s="168"/>
      <c r="GM16" s="168"/>
      <c r="GN16" s="167">
        <v>-9.5913000000000004</v>
      </c>
      <c r="GO16" s="167">
        <v>-2.29</v>
      </c>
      <c r="GP16" s="167">
        <v>5.9625000000000004</v>
      </c>
      <c r="GQ16" s="168"/>
      <c r="GR16" s="167">
        <v>6.3830999999999998</v>
      </c>
      <c r="GS16" s="167">
        <v>6.3865999999999996</v>
      </c>
      <c r="GT16" s="167">
        <v>122.5889</v>
      </c>
      <c r="GU16" s="167">
        <v>-12.328200000000001</v>
      </c>
      <c r="GV16" s="167">
        <v>-9.3576999999999995</v>
      </c>
      <c r="GW16" s="167">
        <v>-8.6256000000000004</v>
      </c>
      <c r="GX16" s="167">
        <v>3.7000999999999999</v>
      </c>
      <c r="GY16" s="167">
        <v>3.9708000000000001</v>
      </c>
      <c r="GZ16" s="167">
        <v>3.8445</v>
      </c>
      <c r="HA16" s="167">
        <v>2.4666000000000001</v>
      </c>
      <c r="HB16" s="167">
        <v>-13.7354</v>
      </c>
      <c r="HC16" s="167">
        <v>-12.6014</v>
      </c>
      <c r="HD16" s="167">
        <v>-5.45</v>
      </c>
      <c r="HE16" s="167">
        <v>8.7281999999999993</v>
      </c>
      <c r="HF16" s="167">
        <v>50.055199999999999</v>
      </c>
      <c r="HG16" s="167">
        <v>27.698399999999999</v>
      </c>
      <c r="HH16" s="167">
        <v>16.325099999999999</v>
      </c>
      <c r="HI16" s="167">
        <v>34.589799999999997</v>
      </c>
      <c r="HJ16" s="167">
        <v>-15.9375</v>
      </c>
      <c r="HK16" s="168"/>
      <c r="HL16" s="167">
        <v>5.6064999999999996</v>
      </c>
      <c r="HM16" s="167">
        <v>0</v>
      </c>
      <c r="HN16" s="167">
        <v>0</v>
      </c>
      <c r="HO16" s="168"/>
      <c r="HP16" s="168"/>
      <c r="HQ16" s="167">
        <v>-20.087399999999999</v>
      </c>
      <c r="HR16" s="167">
        <v>-19.466699999999999</v>
      </c>
      <c r="HS16" s="167">
        <v>2.4167000000000001</v>
      </c>
      <c r="HT16" s="167">
        <v>2.8039999999999998</v>
      </c>
      <c r="HU16" s="167">
        <v>17.36</v>
      </c>
      <c r="HV16" s="167">
        <v>17.670000000000002</v>
      </c>
      <c r="HW16" s="167">
        <v>-21.6</v>
      </c>
      <c r="HX16" s="167">
        <v>-21.2</v>
      </c>
      <c r="HY16" s="167">
        <v>1.4255</v>
      </c>
      <c r="HZ16" s="167">
        <v>-11.84</v>
      </c>
      <c r="IA16" s="167">
        <v>26.671700000000001</v>
      </c>
      <c r="IB16" s="167">
        <v>18.707999999999998</v>
      </c>
      <c r="IC16" s="167">
        <v>18.552800000000001</v>
      </c>
      <c r="ID16" s="167">
        <v>-21.2</v>
      </c>
      <c r="IE16" s="167">
        <v>-16.3</v>
      </c>
      <c r="IF16" s="167">
        <v>4.7</v>
      </c>
      <c r="IG16" s="167">
        <v>4.2</v>
      </c>
      <c r="IH16" s="168"/>
      <c r="II16" s="167">
        <v>-18.293399999999998</v>
      </c>
      <c r="IJ16" s="167">
        <v>0</v>
      </c>
      <c r="IK16" s="167">
        <v>-62.323700000000002</v>
      </c>
      <c r="IL16" s="167">
        <v>-226.06389999999999</v>
      </c>
      <c r="IM16" s="167">
        <v>-8.4993999999999996</v>
      </c>
      <c r="IN16" s="167">
        <v>-17.412600000000001</v>
      </c>
      <c r="IO16" s="167">
        <v>97.438299999999998</v>
      </c>
      <c r="IP16" s="167">
        <v>68.050799999999995</v>
      </c>
      <c r="IQ16" s="167">
        <v>70.759699999999995</v>
      </c>
      <c r="IR16" s="167">
        <v>122.8372</v>
      </c>
      <c r="IS16" s="167">
        <v>34.249899999999997</v>
      </c>
      <c r="IT16" s="167">
        <v>12.637499999999999</v>
      </c>
      <c r="IU16" s="167">
        <v>13.9297</v>
      </c>
      <c r="IV16" s="167">
        <v>36.458500000000001</v>
      </c>
      <c r="IW16" s="167">
        <v>163.12780000000001</v>
      </c>
      <c r="IX16" s="167">
        <v>-228.50530000000001</v>
      </c>
      <c r="IY16" s="167">
        <v>91.831100000000006</v>
      </c>
      <c r="IZ16" s="167">
        <v>-74.418199999999999</v>
      </c>
      <c r="JA16" s="167">
        <v>-0.88990000000000002</v>
      </c>
      <c r="JB16" s="168"/>
      <c r="JC16" s="167">
        <v>-0.4</v>
      </c>
      <c r="JD16" s="167">
        <v>-5.3999999999999999E-2</v>
      </c>
      <c r="JE16" s="167">
        <v>-5.8000000000000003E-2</v>
      </c>
      <c r="JF16" s="167">
        <v>-4.4800000000000004</v>
      </c>
      <c r="JG16" s="167">
        <v>7.6</v>
      </c>
      <c r="JH16" s="167">
        <v>-3.5104000000000002</v>
      </c>
      <c r="JI16" s="167">
        <v>-13.652200000000001</v>
      </c>
      <c r="JJ16" s="167">
        <v>10.0206</v>
      </c>
      <c r="JK16" s="167">
        <v>1.8753</v>
      </c>
      <c r="JL16" s="167">
        <v>-5.4</v>
      </c>
      <c r="JM16" s="167">
        <v>7.6909999999999998</v>
      </c>
      <c r="JN16" s="167">
        <v>8.9700000000000006</v>
      </c>
      <c r="JO16" s="168"/>
      <c r="JP16" s="168"/>
      <c r="JQ16" s="167">
        <v>4.5720999999999998</v>
      </c>
      <c r="JR16" s="167">
        <v>2.9184000000000001</v>
      </c>
      <c r="JS16" s="167">
        <v>3.5924</v>
      </c>
      <c r="JT16" s="168"/>
      <c r="JU16" s="167">
        <v>5.7</v>
      </c>
      <c r="JV16" s="167">
        <v>4.3232999999999997</v>
      </c>
      <c r="JW16" s="167">
        <v>-0.54</v>
      </c>
      <c r="JX16" s="168"/>
      <c r="JY16" s="167">
        <v>-12.2371</v>
      </c>
      <c r="JZ16" s="167">
        <v>-1.966</v>
      </c>
      <c r="KA16" s="167">
        <v>-23.956800000000001</v>
      </c>
      <c r="KB16" s="167">
        <v>-9.5228000000000002</v>
      </c>
      <c r="KC16" s="167">
        <v>0</v>
      </c>
      <c r="KD16" s="167">
        <v>-26.903199999999998</v>
      </c>
      <c r="KE16" s="167">
        <v>-1.8069999999999999</v>
      </c>
      <c r="KF16" s="167">
        <v>-6.6</v>
      </c>
      <c r="KG16" s="167">
        <v>-3.9</v>
      </c>
      <c r="KH16" s="168"/>
      <c r="KI16" s="168"/>
    </row>
    <row r="17" spans="1:295" ht="18" customHeight="1" x14ac:dyDescent="0.25">
      <c r="A17" s="159" t="s">
        <v>43</v>
      </c>
      <c r="B17" s="159" t="s">
        <v>881</v>
      </c>
      <c r="C17" s="160">
        <v>0</v>
      </c>
      <c r="D17" s="161">
        <v>2.6126</v>
      </c>
      <c r="E17" s="161">
        <v>-5.5788000000000002</v>
      </c>
      <c r="F17" s="161">
        <v>3.6074999999999999</v>
      </c>
      <c r="G17" s="161">
        <v>8.9855</v>
      </c>
      <c r="H17" s="161">
        <v>0</v>
      </c>
      <c r="I17" s="161">
        <v>17.238700000000001</v>
      </c>
      <c r="J17" s="162"/>
      <c r="K17" s="161">
        <v>5.4941000000000004</v>
      </c>
      <c r="L17" s="161">
        <v>1.2050000000000001</v>
      </c>
      <c r="M17" s="161">
        <v>4.8579999999999997</v>
      </c>
      <c r="N17" s="161">
        <v>0</v>
      </c>
      <c r="O17" s="161">
        <v>-22</v>
      </c>
      <c r="P17" s="162"/>
      <c r="Q17" s="161">
        <v>1.6559999999999999</v>
      </c>
      <c r="R17" s="162"/>
      <c r="S17" s="161">
        <v>4.6520999999999999</v>
      </c>
      <c r="T17" s="161">
        <v>19.024100000000001</v>
      </c>
      <c r="U17" s="161">
        <v>2.5032999999999999</v>
      </c>
      <c r="V17" s="161">
        <v>2.3654000000000002</v>
      </c>
      <c r="W17" s="161">
        <v>4.2183000000000002</v>
      </c>
      <c r="X17" s="161">
        <v>4.5663999999999998</v>
      </c>
      <c r="Y17" s="161">
        <v>-1.9712000000000001</v>
      </c>
      <c r="Z17" s="161">
        <v>2.3018000000000001</v>
      </c>
      <c r="AA17" s="162"/>
      <c r="AB17" s="161">
        <v>-1.3216000000000001</v>
      </c>
      <c r="AC17" s="161">
        <v>-0.74099999999999999</v>
      </c>
      <c r="AD17" s="162"/>
      <c r="AE17" s="161">
        <v>8.2159999999999993</v>
      </c>
      <c r="AF17" s="161">
        <v>-24.42</v>
      </c>
      <c r="AG17" s="161">
        <v>-13.2</v>
      </c>
      <c r="AH17" s="161">
        <v>1.998</v>
      </c>
      <c r="AI17" s="161">
        <v>0.192</v>
      </c>
      <c r="AJ17" s="161">
        <v>-20.05</v>
      </c>
      <c r="AK17" s="161">
        <v>-20.29</v>
      </c>
      <c r="AL17" s="162"/>
      <c r="AM17" s="161">
        <v>-7.1</v>
      </c>
      <c r="AN17" s="161">
        <v>-7.06</v>
      </c>
      <c r="AO17" s="161">
        <v>4.4054000000000002</v>
      </c>
      <c r="AP17" s="161">
        <v>3.8994</v>
      </c>
      <c r="AQ17" s="161">
        <v>14.6023</v>
      </c>
      <c r="AR17" s="161">
        <v>16.105799999999999</v>
      </c>
      <c r="AS17" s="161">
        <v>0</v>
      </c>
      <c r="AT17" s="161">
        <v>0</v>
      </c>
      <c r="AU17" s="161">
        <v>-8.0050000000000008</v>
      </c>
      <c r="AV17" s="161">
        <v>12.678900000000001</v>
      </c>
      <c r="AW17" s="161">
        <v>11.6008</v>
      </c>
      <c r="AX17" s="161">
        <v>-17.4147</v>
      </c>
      <c r="AY17" s="161">
        <v>-17.012799999999999</v>
      </c>
      <c r="AZ17" s="161">
        <v>6.3250999999999999</v>
      </c>
      <c r="BA17" s="161">
        <v>36.894799999999996</v>
      </c>
      <c r="BB17" s="161">
        <v>-35.583300000000001</v>
      </c>
      <c r="BC17" s="161">
        <v>1.9491000000000001</v>
      </c>
      <c r="BD17" s="161">
        <v>-2.8</v>
      </c>
      <c r="BE17" s="161">
        <v>-3</v>
      </c>
      <c r="BF17" s="161">
        <v>0</v>
      </c>
      <c r="BG17" s="161">
        <v>-27.096399999999999</v>
      </c>
      <c r="BH17" s="161">
        <v>-2.6240000000000001</v>
      </c>
      <c r="BI17" s="162"/>
      <c r="BJ17" s="161">
        <v>-5.8863000000000003</v>
      </c>
      <c r="BK17" s="161">
        <v>-0.98580000000000001</v>
      </c>
      <c r="BL17" s="162"/>
      <c r="BM17" s="161">
        <v>-0.54249999999999998</v>
      </c>
      <c r="BN17" s="161">
        <v>-127.3232</v>
      </c>
      <c r="BO17" s="161">
        <v>42.97</v>
      </c>
      <c r="BP17" s="161">
        <v>124.6986</v>
      </c>
      <c r="BQ17" s="161">
        <v>15.3155</v>
      </c>
      <c r="BR17" s="161">
        <v>-111.53060000000001</v>
      </c>
      <c r="BS17" s="162"/>
      <c r="BT17" s="162"/>
      <c r="BU17" s="162"/>
      <c r="BV17" s="161">
        <v>10.3688</v>
      </c>
      <c r="BW17" s="161">
        <v>5.86</v>
      </c>
      <c r="BX17" s="161">
        <v>5.76</v>
      </c>
      <c r="BY17" s="161">
        <v>-8.18</v>
      </c>
      <c r="BZ17" s="161">
        <v>-0.51</v>
      </c>
      <c r="CA17" s="161">
        <v>-5.2201000000000004</v>
      </c>
      <c r="CB17" s="161">
        <v>-5.2201000000000004</v>
      </c>
      <c r="CC17" s="161">
        <v>14.5489</v>
      </c>
      <c r="CD17" s="161">
        <v>12.628500000000001</v>
      </c>
      <c r="CE17" s="161">
        <v>-3.1770999999999998</v>
      </c>
      <c r="CF17" s="161">
        <v>1.1734</v>
      </c>
      <c r="CG17" s="161">
        <v>0.80230000000000001</v>
      </c>
      <c r="CH17" s="161">
        <v>-4.7008999999999999</v>
      </c>
      <c r="CI17" s="161">
        <v>17.476199999999999</v>
      </c>
      <c r="CJ17" s="162"/>
      <c r="CK17" s="162"/>
      <c r="CL17" s="161">
        <v>43.4</v>
      </c>
      <c r="CM17" s="161">
        <v>-29.1</v>
      </c>
      <c r="CN17" s="161">
        <v>-1.5</v>
      </c>
      <c r="CO17" s="161">
        <v>34.970199999999998</v>
      </c>
      <c r="CP17" s="161">
        <v>35.561500000000002</v>
      </c>
      <c r="CQ17" s="161">
        <v>34.261200000000002</v>
      </c>
      <c r="CR17" s="161">
        <v>106.3008</v>
      </c>
      <c r="CS17" s="161">
        <v>104.4126</v>
      </c>
      <c r="CT17" s="161">
        <v>1</v>
      </c>
      <c r="CU17" s="161">
        <v>-103.1866</v>
      </c>
      <c r="CV17" s="161">
        <v>-8.7759</v>
      </c>
      <c r="CW17" s="161">
        <v>2.0125000000000002</v>
      </c>
      <c r="CX17" s="161">
        <v>27.1</v>
      </c>
      <c r="CY17" s="161">
        <v>8.07</v>
      </c>
      <c r="CZ17" s="161">
        <v>3.4424000000000001</v>
      </c>
      <c r="DA17" s="161">
        <v>3.8115999999999999</v>
      </c>
      <c r="DB17" s="161">
        <v>-6.05</v>
      </c>
      <c r="DC17" s="162"/>
      <c r="DD17" s="161">
        <v>-19.414300000000001</v>
      </c>
      <c r="DE17" s="161">
        <v>-19.207999999999998</v>
      </c>
      <c r="DF17" s="161">
        <v>39.096800000000002</v>
      </c>
      <c r="DG17" s="162"/>
      <c r="DH17" s="161">
        <v>-2.8275999999999999</v>
      </c>
      <c r="DI17" s="161">
        <v>16.5</v>
      </c>
      <c r="DJ17" s="161">
        <v>16.8</v>
      </c>
      <c r="DK17" s="161">
        <v>-6.0167999999999999</v>
      </c>
      <c r="DL17" s="161">
        <v>-2.9921000000000002</v>
      </c>
      <c r="DM17" s="161">
        <v>31.863299999999999</v>
      </c>
      <c r="DN17" s="161">
        <v>2.7890000000000001</v>
      </c>
      <c r="DO17" s="161">
        <v>-2.66</v>
      </c>
      <c r="DP17" s="161">
        <v>0.04</v>
      </c>
      <c r="DQ17" s="161">
        <v>4.3470000000000004</v>
      </c>
      <c r="DR17" s="161">
        <v>-38.6922</v>
      </c>
      <c r="DS17" s="161">
        <v>-8.4700000000000006</v>
      </c>
      <c r="DT17" s="161">
        <v>-8.5</v>
      </c>
      <c r="DU17" s="161">
        <v>20.73</v>
      </c>
      <c r="DV17" s="161">
        <v>13.52</v>
      </c>
      <c r="DW17" s="161">
        <v>-39.6</v>
      </c>
      <c r="DX17" s="161">
        <v>-20.127300000000002</v>
      </c>
      <c r="DY17" s="161">
        <v>-27.8124</v>
      </c>
      <c r="DZ17" s="161">
        <v>-25.590900000000001</v>
      </c>
      <c r="EA17" s="161">
        <v>-14.135199999999999</v>
      </c>
      <c r="EB17" s="161">
        <v>-27.1629</v>
      </c>
      <c r="EC17" s="161">
        <v>-31.739799999999999</v>
      </c>
      <c r="ED17" s="161">
        <v>-33.115699999999997</v>
      </c>
      <c r="EE17" s="161">
        <v>-25.447900000000001</v>
      </c>
      <c r="EF17" s="161">
        <v>5.0292000000000003</v>
      </c>
      <c r="EG17" s="161">
        <v>-11.333</v>
      </c>
      <c r="EH17" s="161">
        <v>-114.3408</v>
      </c>
      <c r="EI17" s="161">
        <v>17.422499999999999</v>
      </c>
      <c r="EJ17" s="162"/>
      <c r="EK17" s="161">
        <v>-6.7035</v>
      </c>
      <c r="EL17" s="161">
        <v>-6.5625999999999998</v>
      </c>
      <c r="EM17" s="162"/>
      <c r="EN17" s="161">
        <v>-7.3371000000000004</v>
      </c>
      <c r="EO17" s="161">
        <v>-7.2199</v>
      </c>
      <c r="EP17" s="161">
        <v>-2.5640000000000001</v>
      </c>
      <c r="EQ17" s="161">
        <v>-16.066600000000001</v>
      </c>
      <c r="ER17" s="161">
        <v>-15.6449</v>
      </c>
      <c r="ES17" s="161">
        <v>5.5784000000000002</v>
      </c>
      <c r="ET17" s="161">
        <v>0</v>
      </c>
      <c r="EU17" s="161">
        <v>-10.26</v>
      </c>
      <c r="EV17" s="161">
        <v>1.3</v>
      </c>
      <c r="EW17" s="161">
        <v>1.6567000000000001</v>
      </c>
      <c r="EX17" s="161">
        <v>0.86229999999999996</v>
      </c>
      <c r="EY17" s="161">
        <v>-8.0381</v>
      </c>
      <c r="EZ17" s="161">
        <v>3.2477999999999998</v>
      </c>
      <c r="FA17" s="161">
        <v>6.1547999999999998</v>
      </c>
      <c r="FB17" s="161">
        <v>-17.636299999999999</v>
      </c>
      <c r="FC17" s="162"/>
      <c r="FD17" s="162"/>
      <c r="FE17" s="162"/>
      <c r="FF17" s="161">
        <v>1.0728</v>
      </c>
      <c r="FG17" s="161">
        <v>2.8635999999999999</v>
      </c>
      <c r="FH17" s="161">
        <v>3.1276999999999999</v>
      </c>
      <c r="FI17" s="161">
        <v>0</v>
      </c>
      <c r="FJ17" s="161">
        <v>-2.8468</v>
      </c>
      <c r="FK17" s="161">
        <v>-3.1817000000000002</v>
      </c>
      <c r="FL17" s="161">
        <v>-0.33489999999999998</v>
      </c>
      <c r="FM17" s="161">
        <v>10.47</v>
      </c>
      <c r="FN17" s="161">
        <v>10.678000000000001</v>
      </c>
      <c r="FO17" s="161">
        <v>5.6454000000000004</v>
      </c>
      <c r="FP17" s="161">
        <v>16.0321</v>
      </c>
      <c r="FQ17" s="161">
        <v>9.3323999999999998</v>
      </c>
      <c r="FR17" s="161">
        <v>-13.43</v>
      </c>
      <c r="FS17" s="161">
        <v>-4.6064999999999996</v>
      </c>
      <c r="FT17" s="161">
        <v>0.25380000000000003</v>
      </c>
      <c r="FU17" s="161">
        <v>2.93</v>
      </c>
      <c r="FV17" s="161">
        <v>-1.62</v>
      </c>
      <c r="FW17" s="161">
        <v>0</v>
      </c>
      <c r="FX17" s="161">
        <v>1.0980000000000001</v>
      </c>
      <c r="FY17" s="161">
        <v>5.1059999999999999</v>
      </c>
      <c r="FZ17" s="161">
        <v>2.0960000000000001</v>
      </c>
      <c r="GA17" s="162"/>
      <c r="GB17" s="161">
        <v>35.549999999999997</v>
      </c>
      <c r="GC17" s="161">
        <v>-29.7715</v>
      </c>
      <c r="GD17" s="161">
        <v>-21.1585</v>
      </c>
      <c r="GE17" s="161">
        <v>-1.1399999999999999</v>
      </c>
      <c r="GF17" s="161">
        <v>18.555199999999999</v>
      </c>
      <c r="GG17" s="162"/>
      <c r="GH17" s="161">
        <v>22.327100000000002</v>
      </c>
      <c r="GI17" s="162"/>
      <c r="GJ17" s="161">
        <v>-5.5606999999999998</v>
      </c>
      <c r="GK17" s="161">
        <v>1.8072999999999999</v>
      </c>
      <c r="GL17" s="162"/>
      <c r="GM17" s="162"/>
      <c r="GN17" s="161">
        <v>-10.215</v>
      </c>
      <c r="GO17" s="161">
        <v>-2.0926999999999998</v>
      </c>
      <c r="GP17" s="161">
        <v>5.1872999999999996</v>
      </c>
      <c r="GQ17" s="161">
        <v>-37.394199999999998</v>
      </c>
      <c r="GR17" s="161">
        <v>6.4781000000000004</v>
      </c>
      <c r="GS17" s="161">
        <v>6.7697000000000003</v>
      </c>
      <c r="GT17" s="161">
        <v>121.8886</v>
      </c>
      <c r="GU17" s="161">
        <v>-12.3103</v>
      </c>
      <c r="GV17" s="161">
        <v>-9.4501000000000008</v>
      </c>
      <c r="GW17" s="161">
        <v>-8.3350000000000009</v>
      </c>
      <c r="GX17" s="161">
        <v>3.2360000000000002</v>
      </c>
      <c r="GY17" s="161">
        <v>3.5670000000000002</v>
      </c>
      <c r="GZ17" s="161">
        <v>3.5358999999999998</v>
      </c>
      <c r="HA17" s="161">
        <v>2</v>
      </c>
      <c r="HB17" s="161">
        <v>-13.520200000000001</v>
      </c>
      <c r="HC17" s="161">
        <v>-13.4061</v>
      </c>
      <c r="HD17" s="161">
        <v>-6.71</v>
      </c>
      <c r="HE17" s="161">
        <v>6.1256000000000004</v>
      </c>
      <c r="HF17" s="161">
        <v>57.515300000000003</v>
      </c>
      <c r="HG17" s="161">
        <v>25.167999999999999</v>
      </c>
      <c r="HH17" s="161">
        <v>13.4979</v>
      </c>
      <c r="HI17" s="161">
        <v>35.467700000000001</v>
      </c>
      <c r="HJ17" s="161">
        <v>-14.516</v>
      </c>
      <c r="HK17" s="162"/>
      <c r="HL17" s="161">
        <v>0</v>
      </c>
      <c r="HM17" s="161">
        <v>0</v>
      </c>
      <c r="HN17" s="161">
        <v>0</v>
      </c>
      <c r="HO17" s="162"/>
      <c r="HP17" s="162"/>
      <c r="HQ17" s="161">
        <v>-20.164300000000001</v>
      </c>
      <c r="HR17" s="161">
        <v>-19.950099999999999</v>
      </c>
      <c r="HS17" s="161">
        <v>2.4563000000000001</v>
      </c>
      <c r="HT17" s="161">
        <v>2.1852999999999998</v>
      </c>
      <c r="HU17" s="161">
        <v>17.32</v>
      </c>
      <c r="HV17" s="161">
        <v>17.07</v>
      </c>
      <c r="HW17" s="161">
        <v>-21.1</v>
      </c>
      <c r="HX17" s="161">
        <v>-21</v>
      </c>
      <c r="HY17" s="161">
        <v>1.4072</v>
      </c>
      <c r="HZ17" s="161">
        <v>-11.28</v>
      </c>
      <c r="IA17" s="161">
        <v>27.5748</v>
      </c>
      <c r="IB17" s="161">
        <v>19.539300000000001</v>
      </c>
      <c r="IC17" s="161">
        <v>19.328900000000001</v>
      </c>
      <c r="ID17" s="161">
        <v>-21.2</v>
      </c>
      <c r="IE17" s="161">
        <v>-18.399999999999999</v>
      </c>
      <c r="IF17" s="161">
        <v>5.2</v>
      </c>
      <c r="IG17" s="161">
        <v>4.5999999999999996</v>
      </c>
      <c r="IH17" s="161">
        <v>-18.1435</v>
      </c>
      <c r="II17" s="161">
        <v>-18.3218</v>
      </c>
      <c r="IJ17" s="161">
        <v>-20.0473</v>
      </c>
      <c r="IK17" s="161">
        <v>-70.323800000000006</v>
      </c>
      <c r="IL17" s="161">
        <v>-231.65989999999999</v>
      </c>
      <c r="IM17" s="161">
        <v>-6.4101999999999997</v>
      </c>
      <c r="IN17" s="161">
        <v>-22.161000000000001</v>
      </c>
      <c r="IO17" s="161">
        <v>98.415199999999999</v>
      </c>
      <c r="IP17" s="161">
        <v>68.727599999999995</v>
      </c>
      <c r="IQ17" s="161">
        <v>70.422899999999998</v>
      </c>
      <c r="IR17" s="161">
        <v>119.61799999999999</v>
      </c>
      <c r="IS17" s="161">
        <v>29.984400000000001</v>
      </c>
      <c r="IT17" s="161">
        <v>9.6280999999999999</v>
      </c>
      <c r="IU17" s="161">
        <v>9.0305999999999997</v>
      </c>
      <c r="IV17" s="161">
        <v>35.319499999999998</v>
      </c>
      <c r="IW17" s="161">
        <v>162.31020000000001</v>
      </c>
      <c r="IX17" s="161">
        <v>-227.20650000000001</v>
      </c>
      <c r="IY17" s="161">
        <v>89.828900000000004</v>
      </c>
      <c r="IZ17" s="161">
        <v>-73.996499999999997</v>
      </c>
      <c r="JA17" s="161">
        <v>-0.84350000000000003</v>
      </c>
      <c r="JB17" s="162"/>
      <c r="JC17" s="161">
        <v>-0.48</v>
      </c>
      <c r="JD17" s="161">
        <v>-6.3E-2</v>
      </c>
      <c r="JE17" s="161">
        <v>-7.2999999999999995E-2</v>
      </c>
      <c r="JF17" s="161">
        <v>-4.32</v>
      </c>
      <c r="JG17" s="161">
        <v>7.52</v>
      </c>
      <c r="JH17" s="161">
        <v>-3.7606999999999999</v>
      </c>
      <c r="JI17" s="161">
        <v>-13.386699999999999</v>
      </c>
      <c r="JJ17" s="161">
        <v>9.0257000000000005</v>
      </c>
      <c r="JK17" s="161">
        <v>2.4033000000000002</v>
      </c>
      <c r="JL17" s="161">
        <v>-5</v>
      </c>
      <c r="JM17" s="161">
        <v>7.6449999999999996</v>
      </c>
      <c r="JN17" s="161">
        <v>8.5809999999999995</v>
      </c>
      <c r="JO17" s="162"/>
      <c r="JP17" s="162"/>
      <c r="JQ17" s="161">
        <v>4.4756</v>
      </c>
      <c r="JR17" s="161">
        <v>3.0320999999999998</v>
      </c>
      <c r="JS17" s="161">
        <v>3.9956999999999998</v>
      </c>
      <c r="JT17" s="162"/>
      <c r="JU17" s="161">
        <v>6.4</v>
      </c>
      <c r="JV17" s="161">
        <v>3.1878000000000002</v>
      </c>
      <c r="JW17" s="161">
        <v>-0.56000000000000005</v>
      </c>
      <c r="JX17" s="162"/>
      <c r="JY17" s="161">
        <v>-12.1867</v>
      </c>
      <c r="JZ17" s="161">
        <v>-2.0179</v>
      </c>
      <c r="KA17" s="161">
        <v>-23.312899999999999</v>
      </c>
      <c r="KB17" s="161">
        <v>-9.7882999999999996</v>
      </c>
      <c r="KC17" s="161">
        <v>0</v>
      </c>
      <c r="KD17" s="161">
        <v>-26.639500000000002</v>
      </c>
      <c r="KE17" s="161">
        <v>-2.8978000000000002</v>
      </c>
      <c r="KF17" s="161">
        <v>-7.7</v>
      </c>
      <c r="KG17" s="161">
        <v>-4</v>
      </c>
      <c r="KH17" s="162"/>
      <c r="KI17" s="162"/>
    </row>
    <row r="18" spans="1:295" ht="18" customHeight="1" x14ac:dyDescent="0.25">
      <c r="A18" s="159" t="s">
        <v>43</v>
      </c>
      <c r="B18" s="159" t="s">
        <v>882</v>
      </c>
      <c r="C18" s="163">
        <v>0</v>
      </c>
      <c r="D18" s="164">
        <v>2.6741999999999999</v>
      </c>
      <c r="E18" s="164">
        <v>-5.6487999999999996</v>
      </c>
      <c r="F18" s="164">
        <v>2.2075999999999998</v>
      </c>
      <c r="G18" s="164">
        <v>9.0890000000000004</v>
      </c>
      <c r="H18" s="165"/>
      <c r="I18" s="164">
        <v>17.3125</v>
      </c>
      <c r="J18" s="165"/>
      <c r="K18" s="164">
        <v>5.5092999999999996</v>
      </c>
      <c r="L18" s="164">
        <v>1.2649999999999999</v>
      </c>
      <c r="M18" s="164">
        <v>4.8822999999999999</v>
      </c>
      <c r="N18" s="164">
        <v>2.2200000000000002</v>
      </c>
      <c r="O18" s="164">
        <v>-22</v>
      </c>
      <c r="P18" s="164">
        <v>-2.2000000000000002</v>
      </c>
      <c r="Q18" s="164">
        <v>1.6559999999999999</v>
      </c>
      <c r="R18" s="165"/>
      <c r="S18" s="164">
        <v>4.8314000000000004</v>
      </c>
      <c r="T18" s="164">
        <v>19.238800000000001</v>
      </c>
      <c r="U18" s="164">
        <v>2.6114000000000002</v>
      </c>
      <c r="V18" s="164">
        <v>2.4306000000000001</v>
      </c>
      <c r="W18" s="164">
        <v>4.3810000000000002</v>
      </c>
      <c r="X18" s="164">
        <v>4.3414999999999999</v>
      </c>
      <c r="Y18" s="164">
        <v>-1.9722999999999999</v>
      </c>
      <c r="Z18" s="164">
        <v>2.4403999999999999</v>
      </c>
      <c r="AA18" s="165"/>
      <c r="AB18" s="164">
        <v>-1.1902999999999999</v>
      </c>
      <c r="AC18" s="164">
        <v>-1.042</v>
      </c>
      <c r="AD18" s="165"/>
      <c r="AE18" s="164">
        <v>8.5909999999999993</v>
      </c>
      <c r="AF18" s="164">
        <v>-24.42</v>
      </c>
      <c r="AG18" s="164">
        <v>-13.2</v>
      </c>
      <c r="AH18" s="164">
        <v>1.968</v>
      </c>
      <c r="AI18" s="164">
        <v>0.20200000000000001</v>
      </c>
      <c r="AJ18" s="164">
        <v>-20.329999999999998</v>
      </c>
      <c r="AK18" s="164">
        <v>-20.440000000000001</v>
      </c>
      <c r="AL18" s="165"/>
      <c r="AM18" s="164">
        <v>-7.6</v>
      </c>
      <c r="AN18" s="164">
        <v>-7.51</v>
      </c>
      <c r="AO18" s="164">
        <v>4.3507999999999996</v>
      </c>
      <c r="AP18" s="164">
        <v>3.5264000000000002</v>
      </c>
      <c r="AQ18" s="164">
        <v>17.624600000000001</v>
      </c>
      <c r="AR18" s="164">
        <v>18.1584</v>
      </c>
      <c r="AS18" s="165"/>
      <c r="AT18" s="165"/>
      <c r="AU18" s="164">
        <v>-8.4159000000000006</v>
      </c>
      <c r="AV18" s="164">
        <v>2.3702999999999999</v>
      </c>
      <c r="AW18" s="164">
        <v>1.0886</v>
      </c>
      <c r="AX18" s="164">
        <v>-15.4053</v>
      </c>
      <c r="AY18" s="164">
        <v>-14.7355</v>
      </c>
      <c r="AZ18" s="164">
        <v>5.5359999999999996</v>
      </c>
      <c r="BA18" s="164">
        <v>27.284099999999999</v>
      </c>
      <c r="BB18" s="164">
        <v>-35.062600000000003</v>
      </c>
      <c r="BC18" s="164">
        <v>3.7395999999999998</v>
      </c>
      <c r="BD18" s="164">
        <v>-3.6</v>
      </c>
      <c r="BE18" s="164">
        <v>-3.8</v>
      </c>
      <c r="BF18" s="165"/>
      <c r="BG18" s="164">
        <v>-29.072900000000001</v>
      </c>
      <c r="BH18" s="164">
        <v>-2.5148000000000001</v>
      </c>
      <c r="BI18" s="165"/>
      <c r="BJ18" s="164">
        <v>-7.9522000000000004</v>
      </c>
      <c r="BK18" s="164">
        <v>-0.84209999999999996</v>
      </c>
      <c r="BL18" s="165"/>
      <c r="BM18" s="164">
        <v>-0.31419999999999998</v>
      </c>
      <c r="BN18" s="164">
        <v>-139.19489999999999</v>
      </c>
      <c r="BO18" s="164">
        <v>43.946599999999997</v>
      </c>
      <c r="BP18" s="164">
        <v>126.133</v>
      </c>
      <c r="BQ18" s="164">
        <v>18.4193</v>
      </c>
      <c r="BR18" s="164">
        <v>-118.8793</v>
      </c>
      <c r="BS18" s="165"/>
      <c r="BT18" s="165"/>
      <c r="BU18" s="165"/>
      <c r="BV18" s="164">
        <v>10.3089</v>
      </c>
      <c r="BW18" s="164">
        <v>6.08</v>
      </c>
      <c r="BX18" s="164">
        <v>5.88</v>
      </c>
      <c r="BY18" s="164">
        <v>-8.14</v>
      </c>
      <c r="BZ18" s="164">
        <v>0.24</v>
      </c>
      <c r="CA18" s="164">
        <v>-5.0861999999999998</v>
      </c>
      <c r="CB18" s="164">
        <v>-4.5503999999999998</v>
      </c>
      <c r="CC18" s="164">
        <v>13.931800000000001</v>
      </c>
      <c r="CD18" s="164">
        <v>12.1501</v>
      </c>
      <c r="CE18" s="164">
        <v>-2.9037000000000002</v>
      </c>
      <c r="CF18" s="164">
        <v>-0.1721</v>
      </c>
      <c r="CG18" s="164">
        <v>-8.5000000000000006E-3</v>
      </c>
      <c r="CH18" s="164">
        <v>-7.3708</v>
      </c>
      <c r="CI18" s="164">
        <v>17.313600000000001</v>
      </c>
      <c r="CJ18" s="165"/>
      <c r="CK18" s="165"/>
      <c r="CL18" s="164">
        <v>42.7</v>
      </c>
      <c r="CM18" s="164">
        <v>-29</v>
      </c>
      <c r="CN18" s="164">
        <v>-1.1399999999999999</v>
      </c>
      <c r="CO18" s="164">
        <v>35.324800000000003</v>
      </c>
      <c r="CP18" s="164">
        <v>35.529200000000003</v>
      </c>
      <c r="CQ18" s="164">
        <v>34.11</v>
      </c>
      <c r="CR18" s="164">
        <v>108.8707</v>
      </c>
      <c r="CS18" s="164">
        <v>108.7179</v>
      </c>
      <c r="CT18" s="164">
        <v>1</v>
      </c>
      <c r="CU18" s="164">
        <v>-103.8105</v>
      </c>
      <c r="CV18" s="164">
        <v>-8.6715</v>
      </c>
      <c r="CW18" s="164">
        <v>1.8746</v>
      </c>
      <c r="CX18" s="164">
        <v>27.32</v>
      </c>
      <c r="CY18" s="164">
        <v>8.36</v>
      </c>
      <c r="CZ18" s="164">
        <v>3.7549000000000001</v>
      </c>
      <c r="DA18" s="164">
        <v>4.1045999999999996</v>
      </c>
      <c r="DB18" s="164">
        <v>-6.04</v>
      </c>
      <c r="DC18" s="165"/>
      <c r="DD18" s="164">
        <v>-18.7759</v>
      </c>
      <c r="DE18" s="164">
        <v>-18.5854</v>
      </c>
      <c r="DF18" s="164">
        <v>38.6008</v>
      </c>
      <c r="DG18" s="165"/>
      <c r="DH18" s="164">
        <v>-2.8915000000000002</v>
      </c>
      <c r="DI18" s="165"/>
      <c r="DJ18" s="165"/>
      <c r="DK18" s="164">
        <v>-5.5933000000000002</v>
      </c>
      <c r="DL18" s="164">
        <v>-2.9921000000000002</v>
      </c>
      <c r="DM18" s="164">
        <v>30.7593</v>
      </c>
      <c r="DN18" s="164">
        <v>2.9744999999999999</v>
      </c>
      <c r="DO18" s="164">
        <v>-2.62</v>
      </c>
      <c r="DP18" s="164">
        <v>0.08</v>
      </c>
      <c r="DQ18" s="164">
        <v>3.9689999999999999</v>
      </c>
      <c r="DR18" s="164">
        <v>-39.619799999999998</v>
      </c>
      <c r="DS18" s="164">
        <v>-10.11</v>
      </c>
      <c r="DT18" s="164">
        <v>-10.15</v>
      </c>
      <c r="DU18" s="164">
        <v>24.38</v>
      </c>
      <c r="DV18" s="164">
        <v>13.4</v>
      </c>
      <c r="DW18" s="164">
        <v>-41.0364</v>
      </c>
      <c r="DX18" s="164">
        <v>-20.572700000000001</v>
      </c>
      <c r="DY18" s="164">
        <v>-26.782</v>
      </c>
      <c r="DZ18" s="164">
        <v>-25.663599999999999</v>
      </c>
      <c r="EA18" s="164">
        <v>-13.385300000000001</v>
      </c>
      <c r="EB18" s="164">
        <v>-26.9391</v>
      </c>
      <c r="EC18" s="164">
        <v>-31.190999999999999</v>
      </c>
      <c r="ED18" s="164">
        <v>-31.804300000000001</v>
      </c>
      <c r="EE18" s="164">
        <v>-24.291499999999999</v>
      </c>
      <c r="EF18" s="164">
        <v>-3.1962000000000002</v>
      </c>
      <c r="EG18" s="164">
        <v>-11.234999999999999</v>
      </c>
      <c r="EH18" s="164">
        <v>-120.1611</v>
      </c>
      <c r="EI18" s="164">
        <v>19.142199999999999</v>
      </c>
      <c r="EJ18" s="165"/>
      <c r="EK18" s="164">
        <v>-6.7691999999999997</v>
      </c>
      <c r="EL18" s="164">
        <v>-6.4417999999999997</v>
      </c>
      <c r="EM18" s="165"/>
      <c r="EN18" s="164">
        <v>-6.7869000000000002</v>
      </c>
      <c r="EO18" s="164">
        <v>-8.0104000000000006</v>
      </c>
      <c r="EP18" s="164">
        <v>-7.1719999999999997</v>
      </c>
      <c r="EQ18" s="164">
        <v>-13.1411</v>
      </c>
      <c r="ER18" s="164">
        <v>-12.941700000000001</v>
      </c>
      <c r="ES18" s="164">
        <v>6.7781000000000002</v>
      </c>
      <c r="ET18" s="164">
        <v>13.49</v>
      </c>
      <c r="EU18" s="164">
        <v>-8.7799999999999994</v>
      </c>
      <c r="EV18" s="164">
        <v>0.5</v>
      </c>
      <c r="EW18" s="164">
        <v>1.6580999999999999</v>
      </c>
      <c r="EX18" s="164">
        <v>0.69440000000000002</v>
      </c>
      <c r="EY18" s="164">
        <v>-7.8853</v>
      </c>
      <c r="EZ18" s="164">
        <v>3.3445999999999998</v>
      </c>
      <c r="FA18" s="164">
        <v>6.1082999999999998</v>
      </c>
      <c r="FB18" s="164">
        <v>-12.7577</v>
      </c>
      <c r="FC18" s="165"/>
      <c r="FD18" s="165"/>
      <c r="FE18" s="165"/>
      <c r="FF18" s="164">
        <v>1.1877</v>
      </c>
      <c r="FG18" s="164">
        <v>3.8654999999999999</v>
      </c>
      <c r="FH18" s="164">
        <v>4.6222000000000003</v>
      </c>
      <c r="FI18" s="164">
        <v>3.5827</v>
      </c>
      <c r="FJ18" s="164">
        <v>-3.6840000000000002</v>
      </c>
      <c r="FK18" s="164">
        <v>-3.5165999999999999</v>
      </c>
      <c r="FL18" s="164">
        <v>1.1721999999999999</v>
      </c>
      <c r="FM18" s="164">
        <v>9.8407</v>
      </c>
      <c r="FN18" s="164">
        <v>9.5761000000000003</v>
      </c>
      <c r="FO18" s="164">
        <v>5.2725999999999997</v>
      </c>
      <c r="FP18" s="164">
        <v>16.194299999999998</v>
      </c>
      <c r="FQ18" s="164">
        <v>11.52</v>
      </c>
      <c r="FR18" s="164">
        <v>-12.76</v>
      </c>
      <c r="FS18" s="164">
        <v>-4.4142999999999999</v>
      </c>
      <c r="FT18" s="164">
        <v>0.29409999999999997</v>
      </c>
      <c r="FU18" s="164">
        <v>3.16</v>
      </c>
      <c r="FV18" s="164">
        <v>-2.0099999999999998</v>
      </c>
      <c r="FW18" s="164">
        <v>-11.2286</v>
      </c>
      <c r="FX18" s="164">
        <v>1.0965</v>
      </c>
      <c r="FY18" s="164">
        <v>5.3079999999999998</v>
      </c>
      <c r="FZ18" s="164">
        <v>1.968</v>
      </c>
      <c r="GA18" s="165"/>
      <c r="GB18" s="164">
        <v>35.14</v>
      </c>
      <c r="GC18" s="164">
        <v>-28.400700000000001</v>
      </c>
      <c r="GD18" s="164">
        <v>-20.533200000000001</v>
      </c>
      <c r="GE18" s="164">
        <v>-1.1200000000000001</v>
      </c>
      <c r="GF18" s="164">
        <v>17.009</v>
      </c>
      <c r="GG18" s="165"/>
      <c r="GH18" s="164">
        <v>22.212800000000001</v>
      </c>
      <c r="GI18" s="165"/>
      <c r="GJ18" s="164">
        <v>-5.3284000000000002</v>
      </c>
      <c r="GK18" s="164">
        <v>1.7955000000000001</v>
      </c>
      <c r="GL18" s="165"/>
      <c r="GM18" s="165"/>
      <c r="GN18" s="165"/>
      <c r="GO18" s="164">
        <v>-2.2319</v>
      </c>
      <c r="GP18" s="164">
        <v>3.5453999999999999</v>
      </c>
      <c r="GQ18" s="164">
        <v>-36.805999999999997</v>
      </c>
      <c r="GR18" s="164">
        <v>6.0010000000000003</v>
      </c>
      <c r="GS18" s="164">
        <v>7.4650999999999996</v>
      </c>
      <c r="GT18" s="164">
        <v>119.5206</v>
      </c>
      <c r="GU18" s="164">
        <v>-12.3483</v>
      </c>
      <c r="GV18" s="164">
        <v>-9.3541000000000007</v>
      </c>
      <c r="GW18" s="164">
        <v>-8.2986000000000004</v>
      </c>
      <c r="GX18" s="164">
        <v>3.5657000000000001</v>
      </c>
      <c r="GY18" s="164">
        <v>3.9634</v>
      </c>
      <c r="GZ18" s="164">
        <v>3.8603000000000001</v>
      </c>
      <c r="HA18" s="164">
        <v>2.9981</v>
      </c>
      <c r="HB18" s="164">
        <v>-14.7281</v>
      </c>
      <c r="HC18" s="164">
        <v>-12.817</v>
      </c>
      <c r="HD18" s="164">
        <v>-6.29</v>
      </c>
      <c r="HE18" s="164">
        <v>9.1166</v>
      </c>
      <c r="HF18" s="164">
        <v>53.385800000000003</v>
      </c>
      <c r="HG18" s="164">
        <v>24.6417</v>
      </c>
      <c r="HH18" s="164">
        <v>15.6416</v>
      </c>
      <c r="HI18" s="164">
        <v>34.798299999999998</v>
      </c>
      <c r="HJ18" s="164">
        <v>-15.168200000000001</v>
      </c>
      <c r="HK18" s="165"/>
      <c r="HL18" s="164">
        <v>0</v>
      </c>
      <c r="HM18" s="164">
        <v>0</v>
      </c>
      <c r="HN18" s="164">
        <v>-10.6313</v>
      </c>
      <c r="HO18" s="165"/>
      <c r="HP18" s="165"/>
      <c r="HQ18" s="164">
        <v>-18.9833</v>
      </c>
      <c r="HR18" s="164">
        <v>-18.335100000000001</v>
      </c>
      <c r="HS18" s="164">
        <v>2.4601000000000002</v>
      </c>
      <c r="HT18" s="164">
        <v>2.6248</v>
      </c>
      <c r="HU18" s="164">
        <v>17.809999999999999</v>
      </c>
      <c r="HV18" s="164">
        <v>17.600000000000001</v>
      </c>
      <c r="HW18" s="164">
        <v>-20.9</v>
      </c>
      <c r="HX18" s="164">
        <v>-20.8</v>
      </c>
      <c r="HY18" s="164">
        <v>1.4255</v>
      </c>
      <c r="HZ18" s="164">
        <v>-11.12</v>
      </c>
      <c r="IA18" s="164">
        <v>26.129000000000001</v>
      </c>
      <c r="IB18" s="164">
        <v>19.933800000000002</v>
      </c>
      <c r="IC18" s="164">
        <v>19.609400000000001</v>
      </c>
      <c r="ID18" s="164">
        <v>-21.2</v>
      </c>
      <c r="IE18" s="164">
        <v>-17.5</v>
      </c>
      <c r="IF18" s="164">
        <v>3.4</v>
      </c>
      <c r="IG18" s="164">
        <v>2.9</v>
      </c>
      <c r="IH18" s="164">
        <v>-18.287400000000002</v>
      </c>
      <c r="II18" s="164">
        <v>-18.288499999999999</v>
      </c>
      <c r="IJ18" s="164">
        <v>-20.9724</v>
      </c>
      <c r="IK18" s="164">
        <v>-69.783600000000007</v>
      </c>
      <c r="IL18" s="164">
        <v>-228.7474</v>
      </c>
      <c r="IM18" s="164">
        <v>-6.6527000000000003</v>
      </c>
      <c r="IN18" s="164">
        <v>-21.898199999999999</v>
      </c>
      <c r="IO18" s="164">
        <v>94.835999999999999</v>
      </c>
      <c r="IP18" s="164">
        <v>69.558800000000005</v>
      </c>
      <c r="IQ18" s="164">
        <v>68.699100000000001</v>
      </c>
      <c r="IR18" s="164">
        <v>120.38120000000001</v>
      </c>
      <c r="IS18" s="164">
        <v>31.343699999999998</v>
      </c>
      <c r="IT18" s="164">
        <v>12.5528</v>
      </c>
      <c r="IU18" s="164">
        <v>11.4285</v>
      </c>
      <c r="IV18" s="164">
        <v>39.049300000000002</v>
      </c>
      <c r="IW18" s="164">
        <v>160.70959999999999</v>
      </c>
      <c r="IX18" s="164">
        <v>-226.53749999999999</v>
      </c>
      <c r="IY18" s="164">
        <v>90.072000000000003</v>
      </c>
      <c r="IZ18" s="164">
        <v>-72.299300000000002</v>
      </c>
      <c r="JA18" s="164">
        <v>-1.0535000000000001</v>
      </c>
      <c r="JB18" s="165"/>
      <c r="JC18" s="164">
        <v>-0.24</v>
      </c>
      <c r="JD18" s="164">
        <v>-0.04</v>
      </c>
      <c r="JE18" s="164">
        <v>-4.5999999999999999E-2</v>
      </c>
      <c r="JF18" s="164">
        <v>-4.16</v>
      </c>
      <c r="JG18" s="164">
        <v>8</v>
      </c>
      <c r="JH18" s="164">
        <v>-3.7629000000000001</v>
      </c>
      <c r="JI18" s="164">
        <v>-13.8262</v>
      </c>
      <c r="JJ18" s="164">
        <v>9.7002000000000006</v>
      </c>
      <c r="JK18" s="164">
        <v>1.5244</v>
      </c>
      <c r="JL18" s="164">
        <v>-5</v>
      </c>
      <c r="JM18" s="164">
        <v>8.3239999999999998</v>
      </c>
      <c r="JN18" s="164">
        <v>8.6329999999999991</v>
      </c>
      <c r="JO18" s="164">
        <v>2.7974000000000001</v>
      </c>
      <c r="JP18" s="164">
        <v>3.2031000000000001</v>
      </c>
      <c r="JQ18" s="164">
        <v>3.6078000000000001</v>
      </c>
      <c r="JR18" s="164">
        <v>3.3963999999999999</v>
      </c>
      <c r="JS18" s="164">
        <v>3.4382999999999999</v>
      </c>
      <c r="JT18" s="165"/>
      <c r="JU18" s="164">
        <v>6.2</v>
      </c>
      <c r="JV18" s="164">
        <v>4.1195000000000004</v>
      </c>
      <c r="JW18" s="164">
        <v>-0.57999999999999996</v>
      </c>
      <c r="JX18" s="165"/>
      <c r="JY18" s="164">
        <v>-12.1526</v>
      </c>
      <c r="JZ18" s="164">
        <v>-1.7971999999999999</v>
      </c>
      <c r="KA18" s="164">
        <v>-24.409500000000001</v>
      </c>
      <c r="KB18" s="164">
        <v>-9.0518999999999998</v>
      </c>
      <c r="KC18" s="164">
        <v>0</v>
      </c>
      <c r="KD18" s="164">
        <v>-26.877300000000002</v>
      </c>
      <c r="KE18" s="164">
        <v>-1.9923</v>
      </c>
      <c r="KF18" s="164">
        <v>-7.2</v>
      </c>
      <c r="KG18" s="164">
        <v>-3.4</v>
      </c>
      <c r="KH18" s="165"/>
      <c r="KI18" s="165"/>
    </row>
    <row r="19" spans="1:295" ht="18" customHeight="1" x14ac:dyDescent="0.25">
      <c r="A19" s="159" t="s">
        <v>43</v>
      </c>
      <c r="B19" s="159" t="s">
        <v>883</v>
      </c>
      <c r="C19" s="163">
        <v>0</v>
      </c>
      <c r="D19" s="164">
        <v>2.8073999999999999</v>
      </c>
      <c r="E19" s="164">
        <v>-5.9123999999999999</v>
      </c>
      <c r="F19" s="164">
        <v>0.65580000000000005</v>
      </c>
      <c r="G19" s="164">
        <v>9.0655000000000001</v>
      </c>
      <c r="H19" s="165"/>
      <c r="I19" s="164">
        <v>17.008800000000001</v>
      </c>
      <c r="J19" s="165"/>
      <c r="K19" s="164">
        <v>5.4569999999999999</v>
      </c>
      <c r="L19" s="164">
        <v>1.373</v>
      </c>
      <c r="M19" s="164">
        <v>4.9212999999999996</v>
      </c>
      <c r="N19" s="164">
        <v>4.4400000000000004</v>
      </c>
      <c r="O19" s="164">
        <v>-22</v>
      </c>
      <c r="P19" s="164">
        <v>-2.2000000000000002</v>
      </c>
      <c r="Q19" s="164">
        <v>1.6559999999999999</v>
      </c>
      <c r="R19" s="165"/>
      <c r="S19" s="164">
        <v>2.5716999999999999</v>
      </c>
      <c r="T19" s="164">
        <v>18.821200000000001</v>
      </c>
      <c r="U19" s="164">
        <v>2.6391</v>
      </c>
      <c r="V19" s="164">
        <v>2.6251000000000002</v>
      </c>
      <c r="W19" s="164">
        <v>4.4756</v>
      </c>
      <c r="X19" s="164">
        <v>4.2717999999999998</v>
      </c>
      <c r="Y19" s="164">
        <v>-1.9813000000000001</v>
      </c>
      <c r="Z19" s="164">
        <v>2.2944</v>
      </c>
      <c r="AA19" s="165"/>
      <c r="AB19" s="164">
        <v>-1.252</v>
      </c>
      <c r="AC19" s="164">
        <v>-0.97499999999999998</v>
      </c>
      <c r="AD19" s="165"/>
      <c r="AE19" s="164">
        <v>8.1869999999999994</v>
      </c>
      <c r="AF19" s="164">
        <v>-24.42</v>
      </c>
      <c r="AG19" s="164">
        <v>-13.2</v>
      </c>
      <c r="AH19" s="164">
        <v>2</v>
      </c>
      <c r="AI19" s="164">
        <v>0.192</v>
      </c>
      <c r="AJ19" s="164">
        <v>-19.84</v>
      </c>
      <c r="AK19" s="164">
        <v>-19.920000000000002</v>
      </c>
      <c r="AL19" s="165"/>
      <c r="AM19" s="164">
        <v>-7.4</v>
      </c>
      <c r="AN19" s="164">
        <v>-7.59</v>
      </c>
      <c r="AO19" s="164">
        <v>4.0956000000000001</v>
      </c>
      <c r="AP19" s="164">
        <v>3.5871</v>
      </c>
      <c r="AQ19" s="164">
        <v>16.112500000000001</v>
      </c>
      <c r="AR19" s="164">
        <v>18.0657</v>
      </c>
      <c r="AS19" s="165"/>
      <c r="AT19" s="165"/>
      <c r="AU19" s="164">
        <v>-7.8948999999999998</v>
      </c>
      <c r="AV19" s="164">
        <v>22.024899999999999</v>
      </c>
      <c r="AW19" s="164">
        <v>9.4783000000000008</v>
      </c>
      <c r="AX19" s="164">
        <v>-17.950500000000002</v>
      </c>
      <c r="AY19" s="164">
        <v>-17.816600000000001</v>
      </c>
      <c r="AZ19" s="164">
        <v>6.3250999999999999</v>
      </c>
      <c r="BA19" s="164">
        <v>32.885599999999997</v>
      </c>
      <c r="BB19" s="164">
        <v>-37.789400000000001</v>
      </c>
      <c r="BC19" s="164">
        <v>3.0707</v>
      </c>
      <c r="BD19" s="164">
        <v>-3.3</v>
      </c>
      <c r="BE19" s="164">
        <v>-3.3</v>
      </c>
      <c r="BF19" s="165"/>
      <c r="BG19" s="164">
        <v>-27.437999999999999</v>
      </c>
      <c r="BH19" s="164">
        <v>-2.5354999999999999</v>
      </c>
      <c r="BI19" s="165"/>
      <c r="BJ19" s="164">
        <v>-8.2798999999999996</v>
      </c>
      <c r="BK19" s="164">
        <v>-0.83879999999999999</v>
      </c>
      <c r="BL19" s="165"/>
      <c r="BM19" s="164">
        <v>-9.0899999999999995E-2</v>
      </c>
      <c r="BN19" s="164">
        <v>-131.96199999999999</v>
      </c>
      <c r="BO19" s="164">
        <v>43.061599999999999</v>
      </c>
      <c r="BP19" s="164">
        <v>124.3018</v>
      </c>
      <c r="BQ19" s="164">
        <v>16.286000000000001</v>
      </c>
      <c r="BR19" s="164">
        <v>-113.7884</v>
      </c>
      <c r="BS19" s="165"/>
      <c r="BT19" s="165"/>
      <c r="BU19" s="165"/>
      <c r="BV19" s="165"/>
      <c r="BW19" s="164">
        <v>6.08</v>
      </c>
      <c r="BX19" s="164">
        <v>5.81</v>
      </c>
      <c r="BY19" s="164">
        <v>-8.1999999999999993</v>
      </c>
      <c r="BZ19" s="164">
        <v>0.74</v>
      </c>
      <c r="CA19" s="164">
        <v>-4.9522000000000004</v>
      </c>
      <c r="CB19" s="164">
        <v>-4.9522000000000004</v>
      </c>
      <c r="CC19" s="164">
        <v>14.9861</v>
      </c>
      <c r="CD19" s="164">
        <v>12.9838</v>
      </c>
      <c r="CE19" s="164">
        <v>-3.1713</v>
      </c>
      <c r="CF19" s="164">
        <v>0.40589999999999998</v>
      </c>
      <c r="CG19" s="164">
        <v>0.1221</v>
      </c>
      <c r="CH19" s="164">
        <v>-8.0574999999999992</v>
      </c>
      <c r="CI19" s="164">
        <v>17.380700000000001</v>
      </c>
      <c r="CJ19" s="165"/>
      <c r="CK19" s="165"/>
      <c r="CL19" s="164">
        <v>43.4</v>
      </c>
      <c r="CM19" s="164">
        <v>-30.4</v>
      </c>
      <c r="CN19" s="164">
        <v>-1.17</v>
      </c>
      <c r="CO19" s="164">
        <v>34.957299999999996</v>
      </c>
      <c r="CP19" s="164">
        <v>35.325400000000002</v>
      </c>
      <c r="CQ19" s="164">
        <v>33.443300000000001</v>
      </c>
      <c r="CR19" s="164">
        <v>108.6549</v>
      </c>
      <c r="CS19" s="164">
        <v>108.9979</v>
      </c>
      <c r="CT19" s="164">
        <v>-10.6037</v>
      </c>
      <c r="CU19" s="164">
        <v>-102.08459999999999</v>
      </c>
      <c r="CV19" s="164">
        <v>-9.4641999999999999</v>
      </c>
      <c r="CW19" s="164">
        <v>2.0865999999999998</v>
      </c>
      <c r="CX19" s="164">
        <v>27.38</v>
      </c>
      <c r="CY19" s="164">
        <v>8.2799999999999994</v>
      </c>
      <c r="CZ19" s="164">
        <v>3.7549000000000001</v>
      </c>
      <c r="DA19" s="164">
        <v>4.2023000000000001</v>
      </c>
      <c r="DB19" s="164">
        <v>-6.17</v>
      </c>
      <c r="DC19" s="165"/>
      <c r="DD19" s="164">
        <v>-19.956499999999998</v>
      </c>
      <c r="DE19" s="164">
        <v>-19.013500000000001</v>
      </c>
      <c r="DF19" s="164">
        <v>39.029499999999999</v>
      </c>
      <c r="DG19" s="165"/>
      <c r="DH19" s="164">
        <v>-2.9763999999999999</v>
      </c>
      <c r="DI19" s="165"/>
      <c r="DJ19" s="165"/>
      <c r="DK19" s="164">
        <v>-5.9508999999999999</v>
      </c>
      <c r="DL19" s="164">
        <v>-2.9921000000000002</v>
      </c>
      <c r="DM19" s="164">
        <v>31.232500000000002</v>
      </c>
      <c r="DN19" s="164">
        <v>2.9744999999999999</v>
      </c>
      <c r="DO19" s="164">
        <v>-2.68</v>
      </c>
      <c r="DP19" s="164">
        <v>0.27</v>
      </c>
      <c r="DQ19" s="164">
        <v>3.4965000000000002</v>
      </c>
      <c r="DR19" s="164">
        <v>-40.417299999999997</v>
      </c>
      <c r="DS19" s="164">
        <v>-11.36</v>
      </c>
      <c r="DT19" s="164">
        <v>-11.49</v>
      </c>
      <c r="DU19" s="164">
        <v>27.57</v>
      </c>
      <c r="DV19" s="164">
        <v>14.04</v>
      </c>
      <c r="DW19" s="164">
        <v>-39.127299999999998</v>
      </c>
      <c r="DX19" s="164">
        <v>-20.4909</v>
      </c>
      <c r="DY19" s="164">
        <v>-27.151800000000001</v>
      </c>
      <c r="DZ19" s="164">
        <v>-25.9727</v>
      </c>
      <c r="EA19" s="164">
        <v>-10.5097</v>
      </c>
      <c r="EB19" s="164">
        <v>-24.2285</v>
      </c>
      <c r="EC19" s="164">
        <v>-28.712299999999999</v>
      </c>
      <c r="ED19" s="164">
        <v>-29.013400000000001</v>
      </c>
      <c r="EE19" s="164">
        <v>-29.046700000000001</v>
      </c>
      <c r="EF19" s="164">
        <v>-3.5030999999999999</v>
      </c>
      <c r="EG19" s="164">
        <v>-11.2</v>
      </c>
      <c r="EH19" s="164">
        <v>-116.62179999999999</v>
      </c>
      <c r="EI19" s="164">
        <v>16.6264</v>
      </c>
      <c r="EJ19" s="165"/>
      <c r="EK19" s="164">
        <v>-7.6959999999999997</v>
      </c>
      <c r="EL19" s="164">
        <v>-6.8623000000000003</v>
      </c>
      <c r="EM19" s="165"/>
      <c r="EN19" s="164">
        <v>-5.5236000000000001</v>
      </c>
      <c r="EO19" s="164">
        <v>-5.6117999999999997</v>
      </c>
      <c r="EP19" s="164">
        <v>-7.6840000000000002</v>
      </c>
      <c r="EQ19" s="164">
        <v>-12.481999999999999</v>
      </c>
      <c r="ER19" s="164">
        <v>-11.2181</v>
      </c>
      <c r="ES19" s="164">
        <v>13.055</v>
      </c>
      <c r="ET19" s="164">
        <v>13.28</v>
      </c>
      <c r="EU19" s="164">
        <v>-8.4</v>
      </c>
      <c r="EV19" s="164">
        <v>-8.5</v>
      </c>
      <c r="EW19" s="164">
        <v>1.9877</v>
      </c>
      <c r="EX19" s="164">
        <v>6.2286000000000001</v>
      </c>
      <c r="EY19" s="164">
        <v>-7.6783000000000001</v>
      </c>
      <c r="EZ19" s="164">
        <v>3.6613000000000002</v>
      </c>
      <c r="FA19" s="164">
        <v>6.0533000000000001</v>
      </c>
      <c r="FB19" s="164">
        <v>-13.141400000000001</v>
      </c>
      <c r="FC19" s="165"/>
      <c r="FD19" s="165"/>
      <c r="FE19" s="165"/>
      <c r="FF19" s="164">
        <v>1.2718</v>
      </c>
      <c r="FG19" s="164">
        <v>4.6524000000000001</v>
      </c>
      <c r="FH19" s="164">
        <v>4.5008999999999997</v>
      </c>
      <c r="FI19" s="164">
        <v>2.9733000000000001</v>
      </c>
      <c r="FJ19" s="164">
        <v>-3.0142000000000002</v>
      </c>
      <c r="FK19" s="164">
        <v>-3.8515000000000001</v>
      </c>
      <c r="FL19" s="164">
        <v>2.5118</v>
      </c>
      <c r="FM19" s="164">
        <v>11.0733</v>
      </c>
      <c r="FN19" s="164">
        <v>9.9586000000000006</v>
      </c>
      <c r="FO19" s="164">
        <v>4.5233999999999996</v>
      </c>
      <c r="FP19" s="164">
        <v>16.323799999999999</v>
      </c>
      <c r="FQ19" s="164">
        <v>10.308999999999999</v>
      </c>
      <c r="FR19" s="164">
        <v>-13.5</v>
      </c>
      <c r="FS19" s="164">
        <v>-3.6177999999999999</v>
      </c>
      <c r="FT19" s="164">
        <v>0.2868</v>
      </c>
      <c r="FU19" s="164">
        <v>3.34</v>
      </c>
      <c r="FV19" s="164">
        <v>0.05</v>
      </c>
      <c r="FW19" s="164">
        <v>-11.7248</v>
      </c>
      <c r="FX19" s="164">
        <v>1.1439999999999999</v>
      </c>
      <c r="FY19" s="164">
        <v>5.34</v>
      </c>
      <c r="FZ19" s="164">
        <v>2.1779999999999999</v>
      </c>
      <c r="GA19" s="165"/>
      <c r="GB19" s="164">
        <v>34.880000000000003</v>
      </c>
      <c r="GC19" s="164">
        <v>-27.4238</v>
      </c>
      <c r="GD19" s="164">
        <v>-20.9895</v>
      </c>
      <c r="GE19" s="164">
        <v>-1.17</v>
      </c>
      <c r="GF19" s="164">
        <v>16.884699999999999</v>
      </c>
      <c r="GG19" s="165"/>
      <c r="GH19" s="164">
        <v>22.321300000000001</v>
      </c>
      <c r="GI19" s="165"/>
      <c r="GJ19" s="164">
        <v>-5.3495999999999997</v>
      </c>
      <c r="GK19" s="164">
        <v>1.7787999999999999</v>
      </c>
      <c r="GL19" s="165"/>
      <c r="GM19" s="165"/>
      <c r="GN19" s="164">
        <v>-10.501300000000001</v>
      </c>
      <c r="GO19" s="164">
        <v>-2.2006000000000001</v>
      </c>
      <c r="GP19" s="164">
        <v>2.9152</v>
      </c>
      <c r="GQ19" s="165"/>
      <c r="GR19" s="164">
        <v>7.7183999999999999</v>
      </c>
      <c r="GS19" s="164">
        <v>5.4298000000000002</v>
      </c>
      <c r="GT19" s="164">
        <v>123.5269</v>
      </c>
      <c r="GU19" s="164">
        <v>-12.261699999999999</v>
      </c>
      <c r="GV19" s="164">
        <v>-9.3454999999999995</v>
      </c>
      <c r="GW19" s="164">
        <v>-8.0852000000000004</v>
      </c>
      <c r="GX19" s="164">
        <v>4.5262000000000002</v>
      </c>
      <c r="GY19" s="164">
        <v>4.6519000000000004</v>
      </c>
      <c r="GZ19" s="164">
        <v>4.4703999999999997</v>
      </c>
      <c r="HA19" s="164">
        <v>4</v>
      </c>
      <c r="HB19" s="164">
        <v>-13.069800000000001</v>
      </c>
      <c r="HC19" s="164">
        <v>-12.457800000000001</v>
      </c>
      <c r="HD19" s="164">
        <v>-6.29</v>
      </c>
      <c r="HE19" s="164">
        <v>10.6378</v>
      </c>
      <c r="HF19" s="164">
        <v>51.855899999999998</v>
      </c>
      <c r="HG19" s="164">
        <v>29.3949</v>
      </c>
      <c r="HH19" s="164">
        <v>17.144300000000001</v>
      </c>
      <c r="HI19" s="164">
        <v>34.863100000000003</v>
      </c>
      <c r="HJ19" s="164">
        <v>-15.5405</v>
      </c>
      <c r="HK19" s="165"/>
      <c r="HL19" s="164">
        <v>0</v>
      </c>
      <c r="HM19" s="164">
        <v>0</v>
      </c>
      <c r="HN19" s="164">
        <v>0</v>
      </c>
      <c r="HO19" s="165"/>
      <c r="HP19" s="165"/>
      <c r="HQ19" s="164">
        <v>-20.263200000000001</v>
      </c>
      <c r="HR19" s="164">
        <v>-19.131599999999999</v>
      </c>
      <c r="HS19" s="164">
        <v>2.0047000000000001</v>
      </c>
      <c r="HT19" s="164">
        <v>2.2519</v>
      </c>
      <c r="HU19" s="164">
        <v>16.989999999999998</v>
      </c>
      <c r="HV19" s="164">
        <v>17.260000000000002</v>
      </c>
      <c r="HW19" s="164">
        <v>-19.600000000000001</v>
      </c>
      <c r="HX19" s="164">
        <v>-19.600000000000001</v>
      </c>
      <c r="HY19" s="164">
        <v>1.3192999999999999</v>
      </c>
      <c r="HZ19" s="164">
        <v>-10.64</v>
      </c>
      <c r="IA19" s="164">
        <v>27.9939</v>
      </c>
      <c r="IB19" s="164">
        <v>18.964400000000001</v>
      </c>
      <c r="IC19" s="164">
        <v>18.8218</v>
      </c>
      <c r="ID19" s="164">
        <v>-20.8</v>
      </c>
      <c r="IE19" s="164">
        <v>-17.100000000000001</v>
      </c>
      <c r="IF19" s="164">
        <v>5.0999999999999996</v>
      </c>
      <c r="IG19" s="164">
        <v>4.5999999999999996</v>
      </c>
      <c r="IH19" s="164">
        <v>-18.2576</v>
      </c>
      <c r="II19" s="164">
        <v>-18.146100000000001</v>
      </c>
      <c r="IJ19" s="164">
        <v>-23.331</v>
      </c>
      <c r="IK19" s="164">
        <v>-71.460400000000007</v>
      </c>
      <c r="IL19" s="164">
        <v>-225.54400000000001</v>
      </c>
      <c r="IM19" s="164">
        <v>-6.3754</v>
      </c>
      <c r="IN19" s="164">
        <v>-21.7758</v>
      </c>
      <c r="IO19" s="164">
        <v>100.72320000000001</v>
      </c>
      <c r="IP19" s="164">
        <v>71.531800000000004</v>
      </c>
      <c r="IQ19" s="164">
        <v>69.483699999999999</v>
      </c>
      <c r="IR19" s="164">
        <v>120.8672</v>
      </c>
      <c r="IS19" s="164">
        <v>30.317299999999999</v>
      </c>
      <c r="IT19" s="164">
        <v>13.152699999999999</v>
      </c>
      <c r="IU19" s="164">
        <v>10.9436</v>
      </c>
      <c r="IV19" s="164">
        <v>37.793500000000002</v>
      </c>
      <c r="IW19" s="164">
        <v>161.43969999999999</v>
      </c>
      <c r="IX19" s="164">
        <v>-228.40260000000001</v>
      </c>
      <c r="IY19" s="164">
        <v>90.992999999999995</v>
      </c>
      <c r="IZ19" s="164">
        <v>-73.645600000000002</v>
      </c>
      <c r="JA19" s="164">
        <v>-0.84350000000000003</v>
      </c>
      <c r="JB19" s="165"/>
      <c r="JC19" s="164">
        <v>-1.44</v>
      </c>
      <c r="JD19" s="164">
        <v>4.0000000000000001E-3</v>
      </c>
      <c r="JE19" s="164">
        <v>-1.4999999999999999E-2</v>
      </c>
      <c r="JF19" s="164">
        <v>-3.6</v>
      </c>
      <c r="JG19" s="164">
        <v>8.08</v>
      </c>
      <c r="JH19" s="164">
        <v>-4.8819999999999997</v>
      </c>
      <c r="JI19" s="164">
        <v>-14.0032</v>
      </c>
      <c r="JJ19" s="164">
        <v>9.4346999999999994</v>
      </c>
      <c r="JK19" s="164">
        <v>1.6434</v>
      </c>
      <c r="JL19" s="164">
        <v>-4.2</v>
      </c>
      <c r="JM19" s="164">
        <v>9.3109999999999999</v>
      </c>
      <c r="JN19" s="164">
        <v>8.2590000000000003</v>
      </c>
      <c r="JO19" s="165"/>
      <c r="JP19" s="165"/>
      <c r="JQ19" s="164">
        <v>2.9887000000000001</v>
      </c>
      <c r="JR19" s="164">
        <v>3.7097000000000002</v>
      </c>
      <c r="JS19" s="164">
        <v>3.1606000000000001</v>
      </c>
      <c r="JT19" s="165"/>
      <c r="JU19" s="164">
        <v>5.6</v>
      </c>
      <c r="JV19" s="164">
        <v>5.26</v>
      </c>
      <c r="JW19" s="164">
        <v>-0.56000000000000005</v>
      </c>
      <c r="JX19" s="165"/>
      <c r="JY19" s="164">
        <v>-12.799799999999999</v>
      </c>
      <c r="JZ19" s="164">
        <v>-1.5862000000000001</v>
      </c>
      <c r="KA19" s="164">
        <v>-23.620200000000001</v>
      </c>
      <c r="KB19" s="164">
        <v>-9.7417999999999996</v>
      </c>
      <c r="KC19" s="164">
        <v>0</v>
      </c>
      <c r="KD19" s="164">
        <v>-26.485499999999998</v>
      </c>
      <c r="KE19" s="164">
        <v>-2.1913</v>
      </c>
      <c r="KF19" s="164">
        <v>-7.2</v>
      </c>
      <c r="KG19" s="164">
        <v>-3.5</v>
      </c>
      <c r="KH19" s="165"/>
      <c r="KI19" s="165"/>
    </row>
    <row r="20" spans="1:295" ht="18" customHeight="1" x14ac:dyDescent="0.25">
      <c r="A20" s="159" t="s">
        <v>43</v>
      </c>
      <c r="B20" s="159" t="s">
        <v>884</v>
      </c>
      <c r="C20" s="163">
        <v>0</v>
      </c>
      <c r="D20" s="164">
        <v>3.3289</v>
      </c>
      <c r="E20" s="164">
        <v>-7.0675999999999997</v>
      </c>
      <c r="F20" s="164">
        <v>2.2155999999999998</v>
      </c>
      <c r="G20" s="164">
        <v>8.8679000000000006</v>
      </c>
      <c r="H20" s="165"/>
      <c r="I20" s="164">
        <v>16.401</v>
      </c>
      <c r="J20" s="165"/>
      <c r="K20" s="164">
        <v>5.4051</v>
      </c>
      <c r="L20" s="164">
        <v>1.179</v>
      </c>
      <c r="M20" s="164">
        <v>4.9165000000000001</v>
      </c>
      <c r="N20" s="164">
        <v>0</v>
      </c>
      <c r="O20" s="164">
        <v>-19.8</v>
      </c>
      <c r="P20" s="164">
        <v>-2.2000000000000002</v>
      </c>
      <c r="Q20" s="164">
        <v>0.82799999999999996</v>
      </c>
      <c r="R20" s="164">
        <v>-13.2</v>
      </c>
      <c r="S20" s="164">
        <v>4.883</v>
      </c>
      <c r="T20" s="164">
        <v>18.651499999999999</v>
      </c>
      <c r="U20" s="164">
        <v>2.6101999999999999</v>
      </c>
      <c r="V20" s="164">
        <v>2.4325000000000001</v>
      </c>
      <c r="W20" s="164">
        <v>4.319</v>
      </c>
      <c r="X20" s="164">
        <v>4.1813000000000002</v>
      </c>
      <c r="Y20" s="164">
        <v>-1.9596</v>
      </c>
      <c r="Z20" s="164">
        <v>2.2831999999999999</v>
      </c>
      <c r="AA20" s="165"/>
      <c r="AB20" s="164">
        <v>-1.2896000000000001</v>
      </c>
      <c r="AC20" s="164">
        <v>-0.84699999999999998</v>
      </c>
      <c r="AD20" s="165"/>
      <c r="AE20" s="164">
        <v>8.5739999999999998</v>
      </c>
      <c r="AF20" s="164">
        <v>-22.2</v>
      </c>
      <c r="AG20" s="164">
        <v>-15.4</v>
      </c>
      <c r="AH20" s="164">
        <v>1.62</v>
      </c>
      <c r="AI20" s="164">
        <v>0.20399999999999999</v>
      </c>
      <c r="AJ20" s="164">
        <v>-20.21</v>
      </c>
      <c r="AK20" s="164">
        <v>-20.23</v>
      </c>
      <c r="AL20" s="165"/>
      <c r="AM20" s="164">
        <v>-7.11</v>
      </c>
      <c r="AN20" s="164">
        <v>-6.85</v>
      </c>
      <c r="AO20" s="164">
        <v>2.7707999999999999</v>
      </c>
      <c r="AP20" s="164">
        <v>3.3706</v>
      </c>
      <c r="AQ20" s="164">
        <v>14.920400000000001</v>
      </c>
      <c r="AR20" s="164">
        <v>16.384699999999999</v>
      </c>
      <c r="AS20" s="165"/>
      <c r="AT20" s="165"/>
      <c r="AU20" s="164">
        <v>-11.1479</v>
      </c>
      <c r="AV20" s="164">
        <v>10.767799999999999</v>
      </c>
      <c r="AW20" s="164">
        <v>11.563700000000001</v>
      </c>
      <c r="AX20" s="164">
        <v>-17.2807</v>
      </c>
      <c r="AY20" s="164">
        <v>-15.539300000000001</v>
      </c>
      <c r="AZ20" s="164">
        <v>6.7195999999999998</v>
      </c>
      <c r="BA20" s="164">
        <v>32.082500000000003</v>
      </c>
      <c r="BB20" s="164">
        <v>-38.581200000000003</v>
      </c>
      <c r="BC20" s="164">
        <v>3.7795999999999998</v>
      </c>
      <c r="BD20" s="164">
        <v>-3.9</v>
      </c>
      <c r="BE20" s="164">
        <v>-3.8</v>
      </c>
      <c r="BF20" s="165"/>
      <c r="BG20" s="164">
        <v>-25.462399999999999</v>
      </c>
      <c r="BH20" s="164">
        <v>-2.6570999999999998</v>
      </c>
      <c r="BI20" s="165"/>
      <c r="BJ20" s="164">
        <v>-9.0120000000000005</v>
      </c>
      <c r="BK20" s="164">
        <v>-0.73580000000000001</v>
      </c>
      <c r="BL20" s="164">
        <v>0</v>
      </c>
      <c r="BM20" s="164">
        <v>-3.4700000000000002E-2</v>
      </c>
      <c r="BN20" s="164">
        <v>-125.8583</v>
      </c>
      <c r="BO20" s="164">
        <v>43.153199999999998</v>
      </c>
      <c r="BP20" s="164">
        <v>124.85120000000001</v>
      </c>
      <c r="BQ20" s="164">
        <v>11.6814</v>
      </c>
      <c r="BR20" s="164">
        <v>-111.239</v>
      </c>
      <c r="BS20" s="165"/>
      <c r="BT20" s="165"/>
      <c r="BU20" s="165"/>
      <c r="BV20" s="165"/>
      <c r="BW20" s="164">
        <v>5.82</v>
      </c>
      <c r="BX20" s="164">
        <v>5.52</v>
      </c>
      <c r="BY20" s="164">
        <v>-8.41</v>
      </c>
      <c r="BZ20" s="164">
        <v>0.4</v>
      </c>
      <c r="CA20" s="164">
        <v>-7.2294999999999998</v>
      </c>
      <c r="CB20" s="164">
        <v>-6.9615999999999998</v>
      </c>
      <c r="CC20" s="164">
        <v>13.4678</v>
      </c>
      <c r="CD20" s="164">
        <v>11.2826</v>
      </c>
      <c r="CE20" s="164">
        <v>-2.6236999999999999</v>
      </c>
      <c r="CF20" s="164">
        <v>1.7577</v>
      </c>
      <c r="CG20" s="164">
        <v>1.8266</v>
      </c>
      <c r="CH20" s="164">
        <v>-8.3255999999999997</v>
      </c>
      <c r="CI20" s="164">
        <v>17.1707</v>
      </c>
      <c r="CJ20" s="165"/>
      <c r="CK20" s="165"/>
      <c r="CL20" s="164">
        <v>42.9</v>
      </c>
      <c r="CM20" s="164">
        <v>-30.1</v>
      </c>
      <c r="CN20" s="164">
        <v>-1.01</v>
      </c>
      <c r="CO20" s="164">
        <v>35.581800000000001</v>
      </c>
      <c r="CP20" s="164">
        <v>36.226199999999999</v>
      </c>
      <c r="CQ20" s="164">
        <v>34.174999999999997</v>
      </c>
      <c r="CR20" s="164">
        <v>110.1777</v>
      </c>
      <c r="CS20" s="164">
        <v>108.6323</v>
      </c>
      <c r="CT20" s="164">
        <v>-9.5625999999999998</v>
      </c>
      <c r="CU20" s="164">
        <v>-104.093</v>
      </c>
      <c r="CV20" s="164">
        <v>-8.9396000000000004</v>
      </c>
      <c r="CW20" s="164">
        <v>2.0415000000000001</v>
      </c>
      <c r="CX20" s="164">
        <v>27.52</v>
      </c>
      <c r="CY20" s="164">
        <v>8.1300000000000008</v>
      </c>
      <c r="CZ20" s="164">
        <v>3.5985999999999998</v>
      </c>
      <c r="DA20" s="164">
        <v>4.0069999999999997</v>
      </c>
      <c r="DB20" s="164">
        <v>-6.15</v>
      </c>
      <c r="DC20" s="165"/>
      <c r="DD20" s="164">
        <v>-19.252300000000002</v>
      </c>
      <c r="DE20" s="164">
        <v>-18.747199999999999</v>
      </c>
      <c r="DF20" s="164">
        <v>36.711199999999998</v>
      </c>
      <c r="DG20" s="165"/>
      <c r="DH20" s="164">
        <v>-2.875</v>
      </c>
      <c r="DI20" s="165"/>
      <c r="DJ20" s="165"/>
      <c r="DK20" s="164">
        <v>-6.2549000000000001</v>
      </c>
      <c r="DL20" s="164">
        <v>-2.6181000000000001</v>
      </c>
      <c r="DM20" s="164">
        <v>31.7056</v>
      </c>
      <c r="DN20" s="164">
        <v>3.5312000000000001</v>
      </c>
      <c r="DO20" s="164">
        <v>-2.23</v>
      </c>
      <c r="DP20" s="164">
        <v>0.03</v>
      </c>
      <c r="DQ20" s="164">
        <v>2.8755000000000002</v>
      </c>
      <c r="DR20" s="164">
        <v>-37.334600000000002</v>
      </c>
      <c r="DS20" s="164">
        <v>-11.05</v>
      </c>
      <c r="DT20" s="164">
        <v>-11.15</v>
      </c>
      <c r="DU20" s="164">
        <v>26.94</v>
      </c>
      <c r="DV20" s="164">
        <v>13.21</v>
      </c>
      <c r="DW20" s="164">
        <v>-38.509099999999997</v>
      </c>
      <c r="DX20" s="164">
        <v>-19.354500000000002</v>
      </c>
      <c r="DY20" s="164">
        <v>-26.460699999999999</v>
      </c>
      <c r="DZ20" s="164">
        <v>-26.7182</v>
      </c>
      <c r="EA20" s="164">
        <v>-12.1252</v>
      </c>
      <c r="EB20" s="164">
        <v>-24.832100000000001</v>
      </c>
      <c r="EC20" s="164">
        <v>-28.815899999999999</v>
      </c>
      <c r="ED20" s="164">
        <v>-29.258800000000001</v>
      </c>
      <c r="EE20" s="164">
        <v>-29.8978</v>
      </c>
      <c r="EF20" s="164">
        <v>-5.0430000000000001</v>
      </c>
      <c r="EG20" s="164">
        <v>-10.532</v>
      </c>
      <c r="EH20" s="164">
        <v>-113.1253</v>
      </c>
      <c r="EI20" s="164">
        <v>17.754000000000001</v>
      </c>
      <c r="EJ20" s="165"/>
      <c r="EK20" s="164">
        <v>-7.2755000000000001</v>
      </c>
      <c r="EL20" s="164">
        <v>-6.7683</v>
      </c>
      <c r="EM20" s="165"/>
      <c r="EN20" s="164">
        <v>-5.8644999999999996</v>
      </c>
      <c r="EO20" s="164">
        <v>-5.2464000000000004</v>
      </c>
      <c r="EP20" s="164">
        <v>-12.292</v>
      </c>
      <c r="EQ20" s="164">
        <v>-12.835800000000001</v>
      </c>
      <c r="ER20" s="164">
        <v>-11.5487</v>
      </c>
      <c r="ES20" s="164">
        <v>9.1460000000000008</v>
      </c>
      <c r="ET20" s="164">
        <v>14.01</v>
      </c>
      <c r="EU20" s="164">
        <v>-7.82</v>
      </c>
      <c r="EV20" s="164">
        <v>2.4</v>
      </c>
      <c r="EW20" s="164">
        <v>1.7101</v>
      </c>
      <c r="EX20" s="164">
        <v>2.7907000000000002</v>
      </c>
      <c r="EY20" s="164">
        <v>-6.5163000000000002</v>
      </c>
      <c r="EZ20" s="164">
        <v>4.8493000000000004</v>
      </c>
      <c r="FA20" s="164">
        <v>4.6307</v>
      </c>
      <c r="FB20" s="164">
        <v>-11.377599999999999</v>
      </c>
      <c r="FC20" s="165"/>
      <c r="FD20" s="165"/>
      <c r="FE20" s="165"/>
      <c r="FF20" s="164">
        <v>1.236</v>
      </c>
      <c r="FG20" s="164">
        <v>3.9931999999999999</v>
      </c>
      <c r="FH20" s="164">
        <v>3.3315000000000001</v>
      </c>
      <c r="FI20" s="164">
        <v>2.9664000000000001</v>
      </c>
      <c r="FJ20" s="164">
        <v>-1.6746000000000001</v>
      </c>
      <c r="FK20" s="164">
        <v>-2.0095000000000001</v>
      </c>
      <c r="FL20" s="164">
        <v>3.6840000000000002</v>
      </c>
      <c r="FM20" s="164">
        <v>10.49</v>
      </c>
      <c r="FN20" s="164">
        <v>10.1534</v>
      </c>
      <c r="FO20" s="164">
        <v>5.7053000000000003</v>
      </c>
      <c r="FP20" s="164">
        <v>16.235199999999999</v>
      </c>
      <c r="FQ20" s="164">
        <v>8.8148</v>
      </c>
      <c r="FR20" s="164">
        <v>-13.5</v>
      </c>
      <c r="FS20" s="164">
        <v>-4.7933000000000003</v>
      </c>
      <c r="FT20" s="164">
        <v>0.29780000000000001</v>
      </c>
      <c r="FU20" s="164">
        <v>3.23</v>
      </c>
      <c r="FV20" s="164">
        <v>-1.32</v>
      </c>
      <c r="FW20" s="164">
        <v>0</v>
      </c>
      <c r="FX20" s="164">
        <v>1.1375999999999999</v>
      </c>
      <c r="FY20" s="164">
        <v>5.1539999999999999</v>
      </c>
      <c r="FZ20" s="164">
        <v>2.11</v>
      </c>
      <c r="GA20" s="165"/>
      <c r="GB20" s="164">
        <v>34.72</v>
      </c>
      <c r="GC20" s="164">
        <v>-27.809699999999999</v>
      </c>
      <c r="GD20" s="164">
        <v>-20.685199999999998</v>
      </c>
      <c r="GE20" s="164">
        <v>-1.34</v>
      </c>
      <c r="GF20" s="164">
        <v>16.4269</v>
      </c>
      <c r="GG20" s="165"/>
      <c r="GH20" s="164">
        <v>22.5608</v>
      </c>
      <c r="GI20" s="165"/>
      <c r="GJ20" s="164">
        <v>-5.1147999999999998</v>
      </c>
      <c r="GK20" s="164">
        <v>1.8192999999999999</v>
      </c>
      <c r="GL20" s="165"/>
      <c r="GM20" s="165"/>
      <c r="GN20" s="164">
        <v>-10.8584</v>
      </c>
      <c r="GO20" s="164">
        <v>-1.0976999999999999</v>
      </c>
      <c r="GP20" s="164">
        <v>3.4142000000000001</v>
      </c>
      <c r="GQ20" s="164">
        <v>-36.637999999999998</v>
      </c>
      <c r="GR20" s="164">
        <v>7.5827999999999998</v>
      </c>
      <c r="GS20" s="164">
        <v>5.7363999999999997</v>
      </c>
      <c r="GT20" s="164">
        <v>124.833</v>
      </c>
      <c r="GU20" s="164">
        <v>-12.598699999999999</v>
      </c>
      <c r="GV20" s="164">
        <v>-10.1906</v>
      </c>
      <c r="GW20" s="164">
        <v>-7.6704999999999997</v>
      </c>
      <c r="GX20" s="164">
        <v>4.2377000000000002</v>
      </c>
      <c r="GY20" s="164">
        <v>1.9922</v>
      </c>
      <c r="GZ20" s="164">
        <v>1.8906000000000001</v>
      </c>
      <c r="HA20" s="164">
        <v>4</v>
      </c>
      <c r="HB20" s="164">
        <v>-14.507300000000001</v>
      </c>
      <c r="HC20" s="164">
        <v>-13.0746</v>
      </c>
      <c r="HD20" s="164">
        <v>-7.96</v>
      </c>
      <c r="HE20" s="164">
        <v>11.417899999999999</v>
      </c>
      <c r="HF20" s="164">
        <v>53.082799999999999</v>
      </c>
      <c r="HG20" s="164">
        <v>19.639399999999998</v>
      </c>
      <c r="HH20" s="164">
        <v>10.929</v>
      </c>
      <c r="HI20" s="164">
        <v>33.404499999999999</v>
      </c>
      <c r="HJ20" s="164">
        <v>-16.414000000000001</v>
      </c>
      <c r="HK20" s="165"/>
      <c r="HL20" s="164">
        <v>5.6616</v>
      </c>
      <c r="HM20" s="164">
        <v>0</v>
      </c>
      <c r="HN20" s="164">
        <v>0</v>
      </c>
      <c r="HO20" s="165"/>
      <c r="HP20" s="165"/>
      <c r="HQ20" s="164">
        <v>-19.944600000000001</v>
      </c>
      <c r="HR20" s="164">
        <v>-19.257999999999999</v>
      </c>
      <c r="HS20" s="164">
        <v>2.3372999999999999</v>
      </c>
      <c r="HT20" s="164">
        <v>1.8186</v>
      </c>
      <c r="HU20" s="164">
        <v>15.84</v>
      </c>
      <c r="HV20" s="164">
        <v>15.85</v>
      </c>
      <c r="HW20" s="164">
        <v>-20.2</v>
      </c>
      <c r="HX20" s="164">
        <v>-20.2</v>
      </c>
      <c r="HY20" s="164">
        <v>1.5482</v>
      </c>
      <c r="HZ20" s="164">
        <v>-11.68</v>
      </c>
      <c r="IA20" s="164">
        <v>24.793800000000001</v>
      </c>
      <c r="IB20" s="164">
        <v>18.160699999999999</v>
      </c>
      <c r="IC20" s="164">
        <v>18.1191</v>
      </c>
      <c r="ID20" s="164">
        <v>-20.8</v>
      </c>
      <c r="IE20" s="164">
        <v>-14.7</v>
      </c>
      <c r="IF20" s="164">
        <v>4.8</v>
      </c>
      <c r="IG20" s="164">
        <v>4.2</v>
      </c>
      <c r="IH20" s="165"/>
      <c r="II20" s="164">
        <v>-18.1463</v>
      </c>
      <c r="IJ20" s="164">
        <v>-22.932400000000001</v>
      </c>
      <c r="IK20" s="164">
        <v>-71.221400000000003</v>
      </c>
      <c r="IL20" s="164">
        <v>-231.7688</v>
      </c>
      <c r="IM20" s="164">
        <v>-6.2746000000000004</v>
      </c>
      <c r="IN20" s="164">
        <v>-20.2364</v>
      </c>
      <c r="IO20" s="164">
        <v>94.856700000000004</v>
      </c>
      <c r="IP20" s="164">
        <v>71.177599999999998</v>
      </c>
      <c r="IQ20" s="164">
        <v>68.834599999999995</v>
      </c>
      <c r="IR20" s="164">
        <v>117.0677</v>
      </c>
      <c r="IS20" s="164">
        <v>29.8443</v>
      </c>
      <c r="IT20" s="164">
        <v>8.9079999999999995</v>
      </c>
      <c r="IU20" s="164">
        <v>7.7824999999999998</v>
      </c>
      <c r="IV20" s="164">
        <v>35.854300000000002</v>
      </c>
      <c r="IW20" s="164">
        <v>158.09559999999999</v>
      </c>
      <c r="IX20" s="164">
        <v>-224.99870000000001</v>
      </c>
      <c r="IY20" s="164">
        <v>86.927400000000006</v>
      </c>
      <c r="IZ20" s="164">
        <v>-71.405500000000004</v>
      </c>
      <c r="JA20" s="164">
        <v>-0.44309999999999999</v>
      </c>
      <c r="JB20" s="165"/>
      <c r="JC20" s="164">
        <v>-1.36</v>
      </c>
      <c r="JD20" s="164">
        <v>-0.13700000000000001</v>
      </c>
      <c r="JE20" s="164">
        <v>-0.14699999999999999</v>
      </c>
      <c r="JF20" s="164">
        <v>-3.68</v>
      </c>
      <c r="JG20" s="164">
        <v>8.48</v>
      </c>
      <c r="JH20" s="164">
        <v>-4.8171999999999997</v>
      </c>
      <c r="JI20" s="164">
        <v>-14.6197</v>
      </c>
      <c r="JJ20" s="164">
        <v>8.8486999999999991</v>
      </c>
      <c r="JK20" s="164">
        <v>3.9567000000000001</v>
      </c>
      <c r="JL20" s="164">
        <v>-5.8</v>
      </c>
      <c r="JM20" s="164">
        <v>9.1110000000000007</v>
      </c>
      <c r="JN20" s="164">
        <v>7.4539999999999997</v>
      </c>
      <c r="JO20" s="165"/>
      <c r="JP20" s="165"/>
      <c r="JQ20" s="164">
        <v>4.9153000000000002</v>
      </c>
      <c r="JR20" s="164">
        <v>3.9784000000000002</v>
      </c>
      <c r="JS20" s="164">
        <v>3.2662</v>
      </c>
      <c r="JT20" s="165"/>
      <c r="JU20" s="164">
        <v>3.4</v>
      </c>
      <c r="JV20" s="164">
        <v>1.7129000000000001</v>
      </c>
      <c r="JW20" s="164">
        <v>-0.53</v>
      </c>
      <c r="JX20" s="165"/>
      <c r="JY20" s="164">
        <v>-11.5871</v>
      </c>
      <c r="JZ20" s="164">
        <v>-2.3959000000000001</v>
      </c>
      <c r="KA20" s="164">
        <v>-24.2865</v>
      </c>
      <c r="KB20" s="164">
        <v>-9.4880999999999993</v>
      </c>
      <c r="KC20" s="164">
        <v>0</v>
      </c>
      <c r="KD20" s="164">
        <v>-27.278600000000001</v>
      </c>
      <c r="KE20" s="164">
        <v>-2.1549999999999998</v>
      </c>
      <c r="KF20" s="164">
        <v>-4.5</v>
      </c>
      <c r="KG20" s="164">
        <v>-5.5</v>
      </c>
      <c r="KH20" s="165"/>
      <c r="KI20" s="165"/>
    </row>
    <row r="21" spans="1:295" ht="18" customHeight="1" x14ac:dyDescent="0.25">
      <c r="A21" s="159" t="s">
        <v>43</v>
      </c>
      <c r="B21" s="159" t="s">
        <v>885</v>
      </c>
      <c r="C21" s="163">
        <v>0</v>
      </c>
      <c r="D21" s="164">
        <v>3.577</v>
      </c>
      <c r="E21" s="164">
        <v>-7.3979999999999997</v>
      </c>
      <c r="F21" s="164">
        <v>1.468</v>
      </c>
      <c r="G21" s="164">
        <v>8.6982999999999997</v>
      </c>
      <c r="H21" s="165"/>
      <c r="I21" s="164">
        <v>16.397300000000001</v>
      </c>
      <c r="J21" s="165"/>
      <c r="K21" s="164">
        <v>6.0075000000000003</v>
      </c>
      <c r="L21" s="164">
        <v>1.534</v>
      </c>
      <c r="M21" s="164">
        <v>5.1207000000000003</v>
      </c>
      <c r="N21" s="164">
        <v>2.2200000000000002</v>
      </c>
      <c r="O21" s="165"/>
      <c r="P21" s="164">
        <v>-2.2000000000000002</v>
      </c>
      <c r="Q21" s="164">
        <v>1.6559999999999999</v>
      </c>
      <c r="R21" s="165"/>
      <c r="S21" s="164">
        <v>4.9549000000000003</v>
      </c>
      <c r="T21" s="164">
        <v>18.843800000000002</v>
      </c>
      <c r="U21" s="164">
        <v>2.8786999999999998</v>
      </c>
      <c r="V21" s="164">
        <v>2.2848000000000002</v>
      </c>
      <c r="W21" s="164">
        <v>4.4801000000000002</v>
      </c>
      <c r="X21" s="164">
        <v>4.2949999999999999</v>
      </c>
      <c r="Y21" s="164">
        <v>-1.7748999999999999</v>
      </c>
      <c r="Z21" s="164">
        <v>2.3340999999999998</v>
      </c>
      <c r="AA21" s="165"/>
      <c r="AB21" s="164">
        <v>-1.3866000000000001</v>
      </c>
      <c r="AC21" s="164">
        <v>-1.016</v>
      </c>
      <c r="AD21" s="165"/>
      <c r="AE21" s="164">
        <v>8.6199999999999992</v>
      </c>
      <c r="AF21" s="164">
        <v>-22.2</v>
      </c>
      <c r="AG21" s="165"/>
      <c r="AH21" s="164">
        <v>1.7609999999999999</v>
      </c>
      <c r="AI21" s="164">
        <v>0.19800000000000001</v>
      </c>
      <c r="AJ21" s="164">
        <v>-20.96</v>
      </c>
      <c r="AK21" s="164">
        <v>-21.04</v>
      </c>
      <c r="AL21" s="165"/>
      <c r="AM21" s="164">
        <v>-6.56</v>
      </c>
      <c r="AN21" s="164">
        <v>-6.59</v>
      </c>
      <c r="AO21" s="164">
        <v>2.8984999999999999</v>
      </c>
      <c r="AP21" s="164">
        <v>3.4277000000000002</v>
      </c>
      <c r="AQ21" s="164">
        <v>16.796399999999998</v>
      </c>
      <c r="AR21" s="164">
        <v>19.689599999999999</v>
      </c>
      <c r="AS21" s="164">
        <v>0</v>
      </c>
      <c r="AT21" s="165"/>
      <c r="AU21" s="164">
        <v>-13.3642</v>
      </c>
      <c r="AV21" s="164">
        <v>8.6053999999999995</v>
      </c>
      <c r="AW21" s="164">
        <v>9.8475000000000001</v>
      </c>
      <c r="AX21" s="164">
        <v>-16.878799999999998</v>
      </c>
      <c r="AY21" s="164">
        <v>-15.9411</v>
      </c>
      <c r="AZ21" s="164">
        <v>6.3250999999999999</v>
      </c>
      <c r="BA21" s="164">
        <v>32.315899999999999</v>
      </c>
      <c r="BB21" s="164">
        <v>-36.6006</v>
      </c>
      <c r="BC21" s="164">
        <v>5.7347999999999999</v>
      </c>
      <c r="BD21" s="164">
        <v>-4.4000000000000004</v>
      </c>
      <c r="BE21" s="164">
        <v>-4.8</v>
      </c>
      <c r="BF21" s="165"/>
      <c r="BG21" s="164">
        <v>-22.463100000000001</v>
      </c>
      <c r="BH21" s="164">
        <v>-2.3719999999999999</v>
      </c>
      <c r="BI21" s="165"/>
      <c r="BJ21" s="164">
        <v>-15.738</v>
      </c>
      <c r="BK21" s="164">
        <v>-1.5266</v>
      </c>
      <c r="BL21" s="165"/>
      <c r="BM21" s="164">
        <v>0</v>
      </c>
      <c r="BN21" s="164">
        <v>-125.4616</v>
      </c>
      <c r="BO21" s="164">
        <v>36.072899999999997</v>
      </c>
      <c r="BP21" s="164">
        <v>117.8014</v>
      </c>
      <c r="BQ21" s="164">
        <v>20.226400000000002</v>
      </c>
      <c r="BR21" s="164">
        <v>-117.9224</v>
      </c>
      <c r="BS21" s="165"/>
      <c r="BT21" s="165"/>
      <c r="BU21" s="165"/>
      <c r="BV21" s="164">
        <v>7.2850999999999999</v>
      </c>
      <c r="BW21" s="164">
        <v>5.31</v>
      </c>
      <c r="BX21" s="164">
        <v>4.6100000000000003</v>
      </c>
      <c r="BY21" s="164">
        <v>-10.32</v>
      </c>
      <c r="BZ21" s="164">
        <v>-1.0900000000000001</v>
      </c>
      <c r="CA21" s="164">
        <v>-6.2918000000000003</v>
      </c>
      <c r="CB21" s="164">
        <v>-6.5597000000000003</v>
      </c>
      <c r="CC21" s="164">
        <v>9.1089000000000002</v>
      </c>
      <c r="CD21" s="164">
        <v>7.7835000000000001</v>
      </c>
      <c r="CE21" s="164">
        <v>-2.3759000000000001</v>
      </c>
      <c r="CF21" s="164">
        <v>3.6941999999999999</v>
      </c>
      <c r="CG21" s="164">
        <v>3.6814</v>
      </c>
      <c r="CH21" s="164">
        <v>-15.3317</v>
      </c>
      <c r="CI21" s="164">
        <v>19.354900000000001</v>
      </c>
      <c r="CJ21" s="165"/>
      <c r="CK21" s="165"/>
      <c r="CL21" s="164">
        <v>46.7</v>
      </c>
      <c r="CM21" s="164">
        <v>-34.9</v>
      </c>
      <c r="CN21" s="164">
        <v>-0.56999999999999995</v>
      </c>
      <c r="CO21" s="164">
        <v>35.572800000000001</v>
      </c>
      <c r="CP21" s="164">
        <v>35.683999999999997</v>
      </c>
      <c r="CQ21" s="164">
        <v>34.8596</v>
      </c>
      <c r="CR21" s="164">
        <v>113.02719999999999</v>
      </c>
      <c r="CS21" s="164">
        <v>113.9164</v>
      </c>
      <c r="CT21" s="164">
        <v>-15.7423</v>
      </c>
      <c r="CU21" s="164">
        <v>-99.546199999999999</v>
      </c>
      <c r="CV21" s="164">
        <v>-16.4206</v>
      </c>
      <c r="CW21" s="164">
        <v>2.4485000000000001</v>
      </c>
      <c r="CX21" s="164">
        <v>27.35</v>
      </c>
      <c r="CY21" s="164">
        <v>6.04</v>
      </c>
      <c r="CZ21" s="164">
        <v>4.0674000000000001</v>
      </c>
      <c r="DA21" s="164">
        <v>4.3975999999999997</v>
      </c>
      <c r="DB21" s="164">
        <v>-6.47</v>
      </c>
      <c r="DC21" s="165"/>
      <c r="DD21" s="164">
        <v>-21.3263</v>
      </c>
      <c r="DE21" s="164">
        <v>-20.8123</v>
      </c>
      <c r="DF21" s="164">
        <v>41.613799999999998</v>
      </c>
      <c r="DG21" s="165"/>
      <c r="DH21" s="164">
        <v>-3.1600999999999999</v>
      </c>
      <c r="DI21" s="164">
        <v>17.100000000000001</v>
      </c>
      <c r="DJ21" s="164">
        <v>17.899999999999999</v>
      </c>
      <c r="DK21" s="164">
        <v>-5.8446999999999996</v>
      </c>
      <c r="DL21" s="164">
        <v>-2.0571000000000002</v>
      </c>
      <c r="DM21" s="164">
        <v>31.863299999999999</v>
      </c>
      <c r="DN21" s="164">
        <v>4.2733999999999996</v>
      </c>
      <c r="DO21" s="164">
        <v>-1.76</v>
      </c>
      <c r="DP21" s="164">
        <v>0.11</v>
      </c>
      <c r="DQ21" s="164">
        <v>2.9834999999999998</v>
      </c>
      <c r="DR21" s="164">
        <v>-42.502400000000002</v>
      </c>
      <c r="DS21" s="164">
        <v>-10.220000000000001</v>
      </c>
      <c r="DT21" s="164">
        <v>-10.17</v>
      </c>
      <c r="DU21" s="164">
        <v>25.5</v>
      </c>
      <c r="DV21" s="164">
        <v>13.98</v>
      </c>
      <c r="DW21" s="164">
        <v>-43.818199999999997</v>
      </c>
      <c r="DX21" s="164">
        <v>-21.9727</v>
      </c>
      <c r="DY21" s="164">
        <v>-28.5044</v>
      </c>
      <c r="DZ21" s="164">
        <v>-26.5182</v>
      </c>
      <c r="EA21" s="164">
        <v>-14.070499999999999</v>
      </c>
      <c r="EB21" s="164">
        <v>-26.21</v>
      </c>
      <c r="EC21" s="164">
        <v>-30.684000000000001</v>
      </c>
      <c r="ED21" s="164">
        <v>-31.147099999999998</v>
      </c>
      <c r="EE21" s="164">
        <v>-22.877800000000001</v>
      </c>
      <c r="EF21" s="164">
        <v>-4.8914</v>
      </c>
      <c r="EG21" s="164">
        <v>-9.92</v>
      </c>
      <c r="EH21" s="164">
        <v>-122.5535</v>
      </c>
      <c r="EI21" s="164">
        <v>16.959399999999999</v>
      </c>
      <c r="EJ21" s="165"/>
      <c r="EK21" s="164">
        <v>-7.7870999999999997</v>
      </c>
      <c r="EL21" s="164">
        <v>-7.1938000000000004</v>
      </c>
      <c r="EM21" s="165"/>
      <c r="EN21" s="164">
        <v>-5.7823000000000002</v>
      </c>
      <c r="EO21" s="164">
        <v>-5.4226999999999999</v>
      </c>
      <c r="EP21" s="164">
        <v>0.52800000000000002</v>
      </c>
      <c r="EQ21" s="164">
        <v>-14.8614</v>
      </c>
      <c r="ER21" s="164">
        <v>-14.764099999999999</v>
      </c>
      <c r="ES21" s="164">
        <v>2.9298000000000002</v>
      </c>
      <c r="ET21" s="164">
        <v>0</v>
      </c>
      <c r="EU21" s="164">
        <v>-6.46</v>
      </c>
      <c r="EV21" s="164">
        <v>-1.7</v>
      </c>
      <c r="EW21" s="164">
        <v>1.9741</v>
      </c>
      <c r="EX21" s="164">
        <v>1.2562</v>
      </c>
      <c r="EY21" s="164">
        <v>-7.6593</v>
      </c>
      <c r="EZ21" s="164">
        <v>3.6379999999999999</v>
      </c>
      <c r="FA21" s="164">
        <v>3.762</v>
      </c>
      <c r="FB21" s="164">
        <v>-11.565200000000001</v>
      </c>
      <c r="FC21" s="165"/>
      <c r="FD21" s="165"/>
      <c r="FE21" s="165"/>
      <c r="FF21" s="164">
        <v>1.2607999999999999</v>
      </c>
      <c r="FG21" s="164">
        <v>4.0597000000000003</v>
      </c>
      <c r="FH21" s="164">
        <v>4.0328999999999997</v>
      </c>
      <c r="FI21" s="164">
        <v>2.6284000000000001</v>
      </c>
      <c r="FJ21" s="164">
        <v>-2.1768999999999998</v>
      </c>
      <c r="FK21" s="164">
        <v>-2.6793</v>
      </c>
      <c r="FL21" s="164">
        <v>2.8468</v>
      </c>
      <c r="FM21" s="164">
        <v>10.1625</v>
      </c>
      <c r="FN21" s="164">
        <v>10.589</v>
      </c>
      <c r="FO21" s="164">
        <v>4.4877000000000002</v>
      </c>
      <c r="FP21" s="164">
        <v>16.085000000000001</v>
      </c>
      <c r="FQ21" s="164">
        <v>9.0980000000000008</v>
      </c>
      <c r="FR21" s="164">
        <v>-15.36</v>
      </c>
      <c r="FS21" s="164">
        <v>-3.2130999999999998</v>
      </c>
      <c r="FT21" s="164">
        <v>0.2621</v>
      </c>
      <c r="FU21" s="164">
        <v>3.06</v>
      </c>
      <c r="FV21" s="164">
        <v>1.3</v>
      </c>
      <c r="FW21" s="164">
        <v>0</v>
      </c>
      <c r="FX21" s="164">
        <v>0</v>
      </c>
      <c r="FY21" s="164">
        <v>5.3689999999999998</v>
      </c>
      <c r="FZ21" s="164">
        <v>1.605</v>
      </c>
      <c r="GA21" s="165"/>
      <c r="GB21" s="164">
        <v>34.590000000000003</v>
      </c>
      <c r="GC21" s="164">
        <v>-27.3324</v>
      </c>
      <c r="GD21" s="164">
        <v>-20.6004</v>
      </c>
      <c r="GE21" s="164">
        <v>-1.95</v>
      </c>
      <c r="GF21" s="164">
        <v>15.585599999999999</v>
      </c>
      <c r="GG21" s="165"/>
      <c r="GH21" s="164">
        <v>22.446899999999999</v>
      </c>
      <c r="GI21" s="165"/>
      <c r="GJ21" s="164">
        <v>-4.8514999999999997</v>
      </c>
      <c r="GK21" s="164">
        <v>1.7052</v>
      </c>
      <c r="GL21" s="165"/>
      <c r="GM21" s="165"/>
      <c r="GN21" s="164">
        <v>-11.0002</v>
      </c>
      <c r="GO21" s="164">
        <v>-1.6375999999999999</v>
      </c>
      <c r="GP21" s="164">
        <v>1.5541</v>
      </c>
      <c r="GQ21" s="164">
        <v>-36.3018</v>
      </c>
      <c r="GR21" s="164">
        <v>5.5734000000000004</v>
      </c>
      <c r="GS21" s="164">
        <v>4.3560999999999996</v>
      </c>
      <c r="GT21" s="164">
        <v>123.6052</v>
      </c>
      <c r="GU21" s="164">
        <v>-12.9328</v>
      </c>
      <c r="GV21" s="164">
        <v>-10.212899999999999</v>
      </c>
      <c r="GW21" s="164">
        <v>-7.7427999999999999</v>
      </c>
      <c r="GX21" s="164">
        <v>3.0680999999999998</v>
      </c>
      <c r="GY21" s="164">
        <v>1.3915999999999999</v>
      </c>
      <c r="GZ21" s="164">
        <v>1.321</v>
      </c>
      <c r="HA21" s="164">
        <v>3</v>
      </c>
      <c r="HB21" s="164">
        <v>-16.4208</v>
      </c>
      <c r="HC21" s="164">
        <v>-14.8468</v>
      </c>
      <c r="HD21" s="164">
        <v>-6.71</v>
      </c>
      <c r="HE21" s="164">
        <v>11.269299999999999</v>
      </c>
      <c r="HF21" s="164">
        <v>52.638800000000003</v>
      </c>
      <c r="HG21" s="164">
        <v>20.008400000000002</v>
      </c>
      <c r="HH21" s="164">
        <v>16.0547</v>
      </c>
      <c r="HI21" s="164">
        <v>31.815100000000001</v>
      </c>
      <c r="HJ21" s="164">
        <v>-19.061800000000002</v>
      </c>
      <c r="HK21" s="165"/>
      <c r="HL21" s="164">
        <v>7.7458999999999998</v>
      </c>
      <c r="HM21" s="164">
        <v>-10.765000000000001</v>
      </c>
      <c r="HN21" s="164">
        <v>-10.4876</v>
      </c>
      <c r="HO21" s="164">
        <v>-22.1218</v>
      </c>
      <c r="HP21" s="165"/>
      <c r="HQ21" s="164">
        <v>-19.351299999999998</v>
      </c>
      <c r="HR21" s="164">
        <v>-18.7636</v>
      </c>
      <c r="HS21" s="164">
        <v>1.8680000000000001</v>
      </c>
      <c r="HT21" s="164">
        <v>1.4462999999999999</v>
      </c>
      <c r="HU21" s="164">
        <v>19.63</v>
      </c>
      <c r="HV21" s="164">
        <v>19.38</v>
      </c>
      <c r="HW21" s="164">
        <v>-18.5</v>
      </c>
      <c r="HX21" s="164">
        <v>-18.600000000000001</v>
      </c>
      <c r="HY21" s="164">
        <v>1.6361000000000001</v>
      </c>
      <c r="HZ21" s="164">
        <v>-11.76</v>
      </c>
      <c r="IA21" s="164">
        <v>21.389600000000002</v>
      </c>
      <c r="IB21" s="164">
        <v>19.935400000000001</v>
      </c>
      <c r="IC21" s="164">
        <v>20.122699999999998</v>
      </c>
      <c r="ID21" s="164">
        <v>-20.8</v>
      </c>
      <c r="IE21" s="164">
        <v>-10.199999999999999</v>
      </c>
      <c r="IF21" s="164">
        <v>3.4</v>
      </c>
      <c r="IG21" s="164">
        <v>2.9</v>
      </c>
      <c r="IH21" s="165"/>
      <c r="II21" s="164">
        <v>-18.1831</v>
      </c>
      <c r="IJ21" s="164">
        <v>-25.0351</v>
      </c>
      <c r="IK21" s="164">
        <v>-71.572599999999994</v>
      </c>
      <c r="IL21" s="164">
        <v>-226.32820000000001</v>
      </c>
      <c r="IM21" s="164">
        <v>-5.2209000000000003</v>
      </c>
      <c r="IN21" s="164">
        <v>-21.799299999999999</v>
      </c>
      <c r="IO21" s="164">
        <v>90.181299999999993</v>
      </c>
      <c r="IP21" s="164">
        <v>77.406700000000001</v>
      </c>
      <c r="IQ21" s="164">
        <v>68.289199999999994</v>
      </c>
      <c r="IR21" s="164">
        <v>114.5699</v>
      </c>
      <c r="IS21" s="164">
        <v>21.757999999999999</v>
      </c>
      <c r="IT21" s="164">
        <v>11.9595</v>
      </c>
      <c r="IU21" s="164">
        <v>12.6797</v>
      </c>
      <c r="IV21" s="164">
        <v>40.560299999999998</v>
      </c>
      <c r="IW21" s="164">
        <v>151.255</v>
      </c>
      <c r="IX21" s="164">
        <v>-223.87209999999999</v>
      </c>
      <c r="IY21" s="164">
        <v>82.319100000000006</v>
      </c>
      <c r="IZ21" s="164">
        <v>-67.696200000000005</v>
      </c>
      <c r="JA21" s="164">
        <v>-1.0999000000000001</v>
      </c>
      <c r="JB21" s="165"/>
      <c r="JC21" s="164">
        <v>0</v>
      </c>
      <c r="JD21" s="164">
        <v>-0.1</v>
      </c>
      <c r="JE21" s="164">
        <v>-0.113</v>
      </c>
      <c r="JF21" s="164">
        <v>-4.5599999999999996</v>
      </c>
      <c r="JG21" s="164">
        <v>9.1199999999999992</v>
      </c>
      <c r="JH21" s="164">
        <v>-4.5704000000000002</v>
      </c>
      <c r="JI21" s="164">
        <v>-15.2636</v>
      </c>
      <c r="JJ21" s="164">
        <v>8.1773000000000007</v>
      </c>
      <c r="JK21" s="164">
        <v>7.6188000000000002</v>
      </c>
      <c r="JL21" s="164">
        <v>-6.8</v>
      </c>
      <c r="JM21" s="164">
        <v>8.859</v>
      </c>
      <c r="JN21" s="164">
        <v>8.9879999999999995</v>
      </c>
      <c r="JO21" s="164">
        <v>2.7018</v>
      </c>
      <c r="JP21" s="164">
        <v>3.1431</v>
      </c>
      <c r="JQ21" s="164">
        <v>3.6808999999999998</v>
      </c>
      <c r="JR21" s="164">
        <v>4.0857000000000001</v>
      </c>
      <c r="JS21" s="164">
        <v>3.7256999999999998</v>
      </c>
      <c r="JT21" s="165"/>
      <c r="JU21" s="164">
        <v>-0.1</v>
      </c>
      <c r="JV21" s="164">
        <v>1.1786000000000001</v>
      </c>
      <c r="JW21" s="164">
        <v>-0.31</v>
      </c>
      <c r="JX21" s="165"/>
      <c r="JY21" s="164">
        <v>-10.590299999999999</v>
      </c>
      <c r="JZ21" s="164">
        <v>-2.8794</v>
      </c>
      <c r="KA21" s="164">
        <v>-24.750499999999999</v>
      </c>
      <c r="KB21" s="164">
        <v>-6.8226000000000004</v>
      </c>
      <c r="KC21" s="164">
        <v>0</v>
      </c>
      <c r="KD21" s="164">
        <v>-28.446200000000001</v>
      </c>
      <c r="KE21" s="164">
        <v>-1.8165</v>
      </c>
      <c r="KF21" s="164">
        <v>-1.1000000000000001</v>
      </c>
      <c r="KG21" s="164">
        <v>-7.6</v>
      </c>
      <c r="KH21" s="165"/>
      <c r="KI21" s="165"/>
    </row>
    <row r="22" spans="1:295" ht="18" customHeight="1" x14ac:dyDescent="0.25">
      <c r="A22" s="159" t="s">
        <v>43</v>
      </c>
      <c r="B22" s="159" t="s">
        <v>886</v>
      </c>
      <c r="C22" s="163">
        <v>0</v>
      </c>
      <c r="D22" s="164">
        <v>3.5674999999999999</v>
      </c>
      <c r="E22" s="164">
        <v>-7.1924999999999999</v>
      </c>
      <c r="F22" s="164">
        <v>0.22650000000000001</v>
      </c>
      <c r="G22" s="164">
        <v>8.5594000000000001</v>
      </c>
      <c r="H22" s="165"/>
      <c r="I22" s="164">
        <v>15.818</v>
      </c>
      <c r="J22" s="165"/>
      <c r="K22" s="164">
        <v>5.5174000000000003</v>
      </c>
      <c r="L22" s="164">
        <v>1.23</v>
      </c>
      <c r="M22" s="164">
        <v>4.8929999999999998</v>
      </c>
      <c r="N22" s="164">
        <v>6.66</v>
      </c>
      <c r="O22" s="165"/>
      <c r="P22" s="165"/>
      <c r="Q22" s="164">
        <v>1.6559999999999999</v>
      </c>
      <c r="R22" s="164">
        <v>-15.4</v>
      </c>
      <c r="S22" s="164">
        <v>5.0930999999999997</v>
      </c>
      <c r="T22" s="164">
        <v>18.284300000000002</v>
      </c>
      <c r="U22" s="164">
        <v>2.5535999999999999</v>
      </c>
      <c r="V22" s="164">
        <v>2.2890999999999999</v>
      </c>
      <c r="W22" s="164">
        <v>4.0961999999999996</v>
      </c>
      <c r="X22" s="164">
        <v>4.1157000000000004</v>
      </c>
      <c r="Y22" s="164">
        <v>-1.7458</v>
      </c>
      <c r="Z22" s="164">
        <v>2.3412000000000002</v>
      </c>
      <c r="AA22" s="165"/>
      <c r="AB22" s="164">
        <v>-1.1651</v>
      </c>
      <c r="AC22" s="164">
        <v>-0.375</v>
      </c>
      <c r="AD22" s="165"/>
      <c r="AE22" s="164">
        <v>8.3840000000000003</v>
      </c>
      <c r="AF22" s="164">
        <v>-28.86</v>
      </c>
      <c r="AG22" s="165"/>
      <c r="AH22" s="164">
        <v>1.5109999999999999</v>
      </c>
      <c r="AI22" s="164">
        <v>0.19700000000000001</v>
      </c>
      <c r="AJ22" s="164">
        <v>-20.34</v>
      </c>
      <c r="AK22" s="164">
        <v>-20.59</v>
      </c>
      <c r="AL22" s="165"/>
      <c r="AM22" s="164">
        <v>-6.41</v>
      </c>
      <c r="AN22" s="164">
        <v>-6.55</v>
      </c>
      <c r="AO22" s="164">
        <v>2.5804</v>
      </c>
      <c r="AP22" s="164">
        <v>3.1185</v>
      </c>
      <c r="AQ22" s="164">
        <v>16.058499999999999</v>
      </c>
      <c r="AR22" s="164">
        <v>17.6693</v>
      </c>
      <c r="AS22" s="165"/>
      <c r="AT22" s="164">
        <v>-18.888200000000001</v>
      </c>
      <c r="AU22" s="164">
        <v>-18.537400000000002</v>
      </c>
      <c r="AV22" s="164">
        <v>1.4211</v>
      </c>
      <c r="AW22" s="164">
        <v>1.9267000000000001</v>
      </c>
      <c r="AX22" s="164">
        <v>-19.826000000000001</v>
      </c>
      <c r="AY22" s="164">
        <v>-16.610900000000001</v>
      </c>
      <c r="AZ22" s="164">
        <v>3.9578000000000002</v>
      </c>
      <c r="BA22" s="164">
        <v>19.868400000000001</v>
      </c>
      <c r="BB22" s="164">
        <v>-94.360299999999995</v>
      </c>
      <c r="BC22" s="164">
        <v>6.0469999999999997</v>
      </c>
      <c r="BD22" s="164">
        <v>-4.4000000000000004</v>
      </c>
      <c r="BE22" s="164">
        <v>-4.5</v>
      </c>
      <c r="BF22" s="164">
        <v>-20.883099999999999</v>
      </c>
      <c r="BG22" s="164">
        <v>-20.298200000000001</v>
      </c>
      <c r="BH22" s="164">
        <v>-2.5074000000000001</v>
      </c>
      <c r="BI22" s="165"/>
      <c r="BJ22" s="164">
        <v>-8.0421999999999993</v>
      </c>
      <c r="BK22" s="164">
        <v>-2.4173</v>
      </c>
      <c r="BL22" s="165"/>
      <c r="BM22" s="164">
        <v>-0.27479999999999999</v>
      </c>
      <c r="BN22" s="164">
        <v>-88.808800000000005</v>
      </c>
      <c r="BO22" s="164">
        <v>37.659799999999997</v>
      </c>
      <c r="BP22" s="164">
        <v>119.8156</v>
      </c>
      <c r="BQ22" s="164">
        <v>2.444</v>
      </c>
      <c r="BR22" s="164">
        <v>-103.40949999999999</v>
      </c>
      <c r="BS22" s="165"/>
      <c r="BT22" s="165"/>
      <c r="BU22" s="165"/>
      <c r="BV22" s="164">
        <v>6.1074999999999999</v>
      </c>
      <c r="BW22" s="164">
        <v>5.32</v>
      </c>
      <c r="BX22" s="164">
        <v>4.6399999999999997</v>
      </c>
      <c r="BY22" s="164">
        <v>-11.27</v>
      </c>
      <c r="BZ22" s="164">
        <v>-1.81</v>
      </c>
      <c r="CA22" s="164">
        <v>-5.8898999999999999</v>
      </c>
      <c r="CB22" s="164">
        <v>-4.6843000000000004</v>
      </c>
      <c r="CC22" s="164">
        <v>4.6672000000000002</v>
      </c>
      <c r="CD22" s="164">
        <v>2.9150999999999998</v>
      </c>
      <c r="CE22" s="164">
        <v>-1.1760999999999999</v>
      </c>
      <c r="CF22" s="164">
        <v>1.3796999999999999</v>
      </c>
      <c r="CG22" s="164">
        <v>1.4599</v>
      </c>
      <c r="CH22" s="164">
        <v>-7.5693999999999999</v>
      </c>
      <c r="CI22" s="164">
        <v>17.1372</v>
      </c>
      <c r="CJ22" s="165"/>
      <c r="CK22" s="165"/>
      <c r="CL22" s="164">
        <v>40.5</v>
      </c>
      <c r="CM22" s="164">
        <v>-29.6</v>
      </c>
      <c r="CN22" s="164">
        <v>-0.55000000000000004</v>
      </c>
      <c r="CO22" s="164">
        <v>32.935299999999998</v>
      </c>
      <c r="CP22" s="164">
        <v>33.567399999999999</v>
      </c>
      <c r="CQ22" s="164">
        <v>31.892199999999999</v>
      </c>
      <c r="CR22" s="164">
        <v>115.8053</v>
      </c>
      <c r="CS22" s="164">
        <v>115.678</v>
      </c>
      <c r="CT22" s="164">
        <v>-15.9678</v>
      </c>
      <c r="CU22" s="164">
        <v>-101.4573</v>
      </c>
      <c r="CV22" s="164">
        <v>-17.045000000000002</v>
      </c>
      <c r="CW22" s="164">
        <v>2.2038000000000002</v>
      </c>
      <c r="CX22" s="164">
        <v>23.54</v>
      </c>
      <c r="CY22" s="164">
        <v>5.83</v>
      </c>
      <c r="CZ22" s="164">
        <v>3.2860999999999998</v>
      </c>
      <c r="DA22" s="164">
        <v>3.6162999999999998</v>
      </c>
      <c r="DB22" s="164">
        <v>-5.26</v>
      </c>
      <c r="DC22" s="165"/>
      <c r="DD22" s="164">
        <v>-19.014099999999999</v>
      </c>
      <c r="DE22" s="164">
        <v>-18.629100000000001</v>
      </c>
      <c r="DF22" s="164">
        <v>39.336799999999997</v>
      </c>
      <c r="DG22" s="165"/>
      <c r="DH22" s="164">
        <v>-2.4714</v>
      </c>
      <c r="DI22" s="164">
        <v>19.399999999999999</v>
      </c>
      <c r="DJ22" s="164">
        <v>20.3</v>
      </c>
      <c r="DK22" s="164">
        <v>-6.0290999999999997</v>
      </c>
      <c r="DL22" s="164">
        <v>-2.4310999999999998</v>
      </c>
      <c r="DM22" s="164">
        <v>30.601600000000001</v>
      </c>
      <c r="DN22" s="164">
        <v>3.7166999999999999</v>
      </c>
      <c r="DO22" s="164">
        <v>-2.08</v>
      </c>
      <c r="DP22" s="164">
        <v>0.69</v>
      </c>
      <c r="DQ22" s="164">
        <v>1.917</v>
      </c>
      <c r="DR22" s="164">
        <v>-43.22</v>
      </c>
      <c r="DS22" s="164">
        <v>-10.9</v>
      </c>
      <c r="DT22" s="164">
        <v>-11.13</v>
      </c>
      <c r="DU22" s="164">
        <v>25.93</v>
      </c>
      <c r="DV22" s="164">
        <v>12.36</v>
      </c>
      <c r="DW22" s="164">
        <v>-41.472700000000003</v>
      </c>
      <c r="DX22" s="164">
        <v>-20.872699999999998</v>
      </c>
      <c r="DY22" s="164">
        <v>-24.4374</v>
      </c>
      <c r="DZ22" s="164">
        <v>-25.354500000000002</v>
      </c>
      <c r="EA22" s="164">
        <v>-15.855</v>
      </c>
      <c r="EB22" s="164">
        <v>-28.300899999999999</v>
      </c>
      <c r="EC22" s="164">
        <v>-32.705100000000002</v>
      </c>
      <c r="ED22" s="164">
        <v>-32.7303</v>
      </c>
      <c r="EE22" s="164">
        <v>-23.976299999999998</v>
      </c>
      <c r="EF22" s="164">
        <v>-4.8897000000000004</v>
      </c>
      <c r="EG22" s="164">
        <v>-9.3699999999999992</v>
      </c>
      <c r="EH22" s="164">
        <v>-105.6562</v>
      </c>
      <c r="EI22" s="164">
        <v>7.5572999999999997</v>
      </c>
      <c r="EJ22" s="165"/>
      <c r="EK22" s="164">
        <v>-8.2051999999999996</v>
      </c>
      <c r="EL22" s="164">
        <v>-7.3590999999999998</v>
      </c>
      <c r="EM22" s="165"/>
      <c r="EN22" s="164">
        <v>-2.8734999999999999</v>
      </c>
      <c r="EO22" s="164">
        <v>-2.2770999999999999</v>
      </c>
      <c r="EP22" s="164">
        <v>-12.292</v>
      </c>
      <c r="EQ22" s="164">
        <v>-13.831799999999999</v>
      </c>
      <c r="ER22" s="164">
        <v>-14.007300000000001</v>
      </c>
      <c r="ES22" s="164">
        <v>3.3786999999999998</v>
      </c>
      <c r="ET22" s="164">
        <v>13.61</v>
      </c>
      <c r="EU22" s="164">
        <v>-9.34</v>
      </c>
      <c r="EV22" s="164">
        <v>2.2999999999999998</v>
      </c>
      <c r="EW22" s="164">
        <v>2.0747</v>
      </c>
      <c r="EX22" s="164">
        <v>4.7542999999999997</v>
      </c>
      <c r="EY22" s="164">
        <v>-7.0189000000000004</v>
      </c>
      <c r="EZ22" s="164">
        <v>4.5231000000000003</v>
      </c>
      <c r="FA22" s="164">
        <v>2.4544000000000001</v>
      </c>
      <c r="FB22" s="164">
        <v>-11.588900000000001</v>
      </c>
      <c r="FC22" s="165"/>
      <c r="FD22" s="165"/>
      <c r="FE22" s="165"/>
      <c r="FF22" s="164">
        <v>1.5341</v>
      </c>
      <c r="FG22" s="164">
        <v>3.6175000000000002</v>
      </c>
      <c r="FH22" s="164">
        <v>3.4698000000000002</v>
      </c>
      <c r="FI22" s="164">
        <v>3.0779999999999998</v>
      </c>
      <c r="FJ22" s="164">
        <v>-1.5071000000000001</v>
      </c>
      <c r="FK22" s="164">
        <v>-1.3396999999999999</v>
      </c>
      <c r="FL22" s="164">
        <v>0.83730000000000004</v>
      </c>
      <c r="FM22" s="164">
        <v>9.3081999999999994</v>
      </c>
      <c r="FN22" s="164">
        <v>9.2812000000000001</v>
      </c>
      <c r="FO22" s="164">
        <v>4.6169000000000002</v>
      </c>
      <c r="FP22" s="164">
        <v>15.554</v>
      </c>
      <c r="FQ22" s="164">
        <v>10.4994</v>
      </c>
      <c r="FR22" s="164">
        <v>-17.57</v>
      </c>
      <c r="FS22" s="164">
        <v>-4.7126999999999999</v>
      </c>
      <c r="FT22" s="164">
        <v>0.25380000000000003</v>
      </c>
      <c r="FU22" s="164">
        <v>2.77</v>
      </c>
      <c r="FV22" s="164">
        <v>0.27</v>
      </c>
      <c r="FW22" s="164">
        <v>-11.369300000000001</v>
      </c>
      <c r="FX22" s="164">
        <v>0</v>
      </c>
      <c r="FY22" s="164">
        <v>5.5449999999999999</v>
      </c>
      <c r="FZ22" s="164">
        <v>1.8169999999999999</v>
      </c>
      <c r="GA22" s="165"/>
      <c r="GB22" s="164">
        <v>35.200000000000003</v>
      </c>
      <c r="GC22" s="164">
        <v>-27.275500000000001</v>
      </c>
      <c r="GD22" s="164">
        <v>-21.191199999999998</v>
      </c>
      <c r="GE22" s="164">
        <v>-2.3199999999999998</v>
      </c>
      <c r="GF22" s="164">
        <v>15.537699999999999</v>
      </c>
      <c r="GG22" s="165"/>
      <c r="GH22" s="164">
        <v>22.324100000000001</v>
      </c>
      <c r="GI22" s="165"/>
      <c r="GJ22" s="164">
        <v>-5.0895000000000001</v>
      </c>
      <c r="GK22" s="164">
        <v>1.8239000000000001</v>
      </c>
      <c r="GL22" s="165"/>
      <c r="GM22" s="165"/>
      <c r="GN22" s="164">
        <v>-10.3954</v>
      </c>
      <c r="GO22" s="164">
        <v>0.85170000000000001</v>
      </c>
      <c r="GP22" s="164">
        <v>2.5352999999999999</v>
      </c>
      <c r="GQ22" s="164">
        <v>-36.133800000000001</v>
      </c>
      <c r="GR22" s="164">
        <v>6.0522</v>
      </c>
      <c r="GS22" s="164">
        <v>5.1749000000000001</v>
      </c>
      <c r="GT22" s="164">
        <v>126.5385</v>
      </c>
      <c r="GU22" s="164">
        <v>-12.562900000000001</v>
      </c>
      <c r="GV22" s="164">
        <v>-10.1393</v>
      </c>
      <c r="GW22" s="164">
        <v>-8.2258999999999993</v>
      </c>
      <c r="GX22" s="164">
        <v>3.2826</v>
      </c>
      <c r="GY22" s="164">
        <v>1.5307999999999999</v>
      </c>
      <c r="GZ22" s="164">
        <v>1.5346</v>
      </c>
      <c r="HA22" s="165"/>
      <c r="HB22" s="164">
        <v>-22.463000000000001</v>
      </c>
      <c r="HC22" s="164">
        <v>-20.7546</v>
      </c>
      <c r="HD22" s="164">
        <v>-15.51</v>
      </c>
      <c r="HE22" s="164">
        <v>18.124600000000001</v>
      </c>
      <c r="HF22" s="164">
        <v>61.939599999999999</v>
      </c>
      <c r="HG22" s="164">
        <v>0</v>
      </c>
      <c r="HH22" s="164">
        <v>7.5713999999999997</v>
      </c>
      <c r="HI22" s="164">
        <v>31.787500000000001</v>
      </c>
      <c r="HJ22" s="164">
        <v>-21.001100000000001</v>
      </c>
      <c r="HK22" s="164">
        <v>0</v>
      </c>
      <c r="HL22" s="164">
        <v>11.0733</v>
      </c>
      <c r="HM22" s="164">
        <v>-11.8117</v>
      </c>
      <c r="HN22" s="164">
        <v>-13.130800000000001</v>
      </c>
      <c r="HO22" s="165"/>
      <c r="HP22" s="165"/>
      <c r="HQ22" s="164">
        <v>-23.240600000000001</v>
      </c>
      <c r="HR22" s="164">
        <v>-22.5154</v>
      </c>
      <c r="HS22" s="164">
        <v>0.39019999999999999</v>
      </c>
      <c r="HT22" s="164">
        <v>0.97219999999999995</v>
      </c>
      <c r="HU22" s="164">
        <v>27.78</v>
      </c>
      <c r="HV22" s="164">
        <v>27.83</v>
      </c>
      <c r="HW22" s="164">
        <v>-18.7</v>
      </c>
      <c r="HX22" s="164">
        <v>-18.8</v>
      </c>
      <c r="HY22" s="164">
        <v>1.5134000000000001</v>
      </c>
      <c r="HZ22" s="164">
        <v>-11.6</v>
      </c>
      <c r="IA22" s="164">
        <v>24.669599999999999</v>
      </c>
      <c r="IB22" s="164">
        <v>17.388300000000001</v>
      </c>
      <c r="IC22" s="164">
        <v>17.245000000000001</v>
      </c>
      <c r="ID22" s="164">
        <v>-20.8</v>
      </c>
      <c r="IE22" s="164">
        <v>-9</v>
      </c>
      <c r="IF22" s="164">
        <v>6.1</v>
      </c>
      <c r="IG22" s="164">
        <v>5.5</v>
      </c>
      <c r="IH22" s="164">
        <v>-18.6723</v>
      </c>
      <c r="II22" s="164">
        <v>-18.654299999999999</v>
      </c>
      <c r="IJ22" s="164">
        <v>-33.626899999999999</v>
      </c>
      <c r="IK22" s="164">
        <v>-71.121700000000004</v>
      </c>
      <c r="IL22" s="164">
        <v>-227.6302</v>
      </c>
      <c r="IM22" s="164">
        <v>-6.0904999999999996</v>
      </c>
      <c r="IN22" s="164">
        <v>-18.4238</v>
      </c>
      <c r="IO22" s="164">
        <v>71.922499999999999</v>
      </c>
      <c r="IP22" s="164">
        <v>95.998900000000006</v>
      </c>
      <c r="IQ22" s="164">
        <v>92.304100000000005</v>
      </c>
      <c r="IR22" s="164">
        <v>107.5783</v>
      </c>
      <c r="IS22" s="164">
        <v>3.8803999999999998</v>
      </c>
      <c r="IT22" s="164">
        <v>6.9419000000000004</v>
      </c>
      <c r="IU22" s="164">
        <v>8.0063999999999993</v>
      </c>
      <c r="IV22" s="164">
        <v>20.4849</v>
      </c>
      <c r="IW22" s="164">
        <v>130.29400000000001</v>
      </c>
      <c r="IX22" s="164">
        <v>-221.70699999999999</v>
      </c>
      <c r="IY22" s="164">
        <v>61.228200000000001</v>
      </c>
      <c r="IZ22" s="164">
        <v>-51.006599999999999</v>
      </c>
      <c r="JA22" s="164">
        <v>0.82150000000000001</v>
      </c>
      <c r="JB22" s="165"/>
      <c r="JC22" s="164">
        <v>-1.2</v>
      </c>
      <c r="JD22" s="164">
        <v>-0.27500000000000002</v>
      </c>
      <c r="JE22" s="164">
        <v>-0.28399999999999997</v>
      </c>
      <c r="JF22" s="164">
        <v>-3.52</v>
      </c>
      <c r="JG22" s="164">
        <v>8.9600000000000009</v>
      </c>
      <c r="JH22" s="164">
        <v>-4.9074999999999998</v>
      </c>
      <c r="JI22" s="164">
        <v>-15.086600000000001</v>
      </c>
      <c r="JJ22" s="164">
        <v>6.0960000000000001</v>
      </c>
      <c r="JK22" s="164">
        <v>7.5883000000000003</v>
      </c>
      <c r="JL22" s="164">
        <v>-5.9</v>
      </c>
      <c r="JM22" s="164">
        <v>8.8000000000000007</v>
      </c>
      <c r="JN22" s="164">
        <v>8.3729999999999993</v>
      </c>
      <c r="JO22" s="164">
        <v>2.9331</v>
      </c>
      <c r="JP22" s="164">
        <v>3.1518000000000002</v>
      </c>
      <c r="JQ22" s="164">
        <v>2.9645000000000001</v>
      </c>
      <c r="JR22" s="164">
        <v>3.9988000000000001</v>
      </c>
      <c r="JS22" s="164">
        <v>3.7349000000000001</v>
      </c>
      <c r="JT22" s="165"/>
      <c r="JU22" s="164">
        <v>-0.5</v>
      </c>
      <c r="JV22" s="164">
        <v>2.8408000000000002</v>
      </c>
      <c r="JW22" s="164">
        <v>-0.19</v>
      </c>
      <c r="JX22" s="165"/>
      <c r="JY22" s="164">
        <v>-7.5297999999999998</v>
      </c>
      <c r="JZ22" s="164">
        <v>-4.258</v>
      </c>
      <c r="KA22" s="164">
        <v>-27.741900000000001</v>
      </c>
      <c r="KB22" s="164">
        <v>-3.1989999999999998</v>
      </c>
      <c r="KC22" s="165"/>
      <c r="KD22" s="164">
        <v>-30.6889</v>
      </c>
      <c r="KE22" s="164">
        <v>0</v>
      </c>
      <c r="KF22" s="164">
        <v>-0.4</v>
      </c>
      <c r="KG22" s="164">
        <v>-9.6</v>
      </c>
      <c r="KH22" s="165"/>
      <c r="KI22" s="165"/>
    </row>
    <row r="23" spans="1:295" ht="18" customHeight="1" x14ac:dyDescent="0.25">
      <c r="A23" s="159" t="s">
        <v>43</v>
      </c>
      <c r="B23" s="159" t="s">
        <v>887</v>
      </c>
      <c r="C23" s="163">
        <v>0</v>
      </c>
      <c r="D23" s="164">
        <v>3.8071000000000002</v>
      </c>
      <c r="E23" s="164">
        <v>-7.8254999999999999</v>
      </c>
      <c r="F23" s="164">
        <v>-0.65810000000000002</v>
      </c>
      <c r="G23" s="164">
        <v>8.6318999999999999</v>
      </c>
      <c r="H23" s="165"/>
      <c r="I23" s="164">
        <v>15.9207</v>
      </c>
      <c r="J23" s="165"/>
      <c r="K23" s="164">
        <v>5.3552</v>
      </c>
      <c r="L23" s="164">
        <v>1.1259999999999999</v>
      </c>
      <c r="M23" s="164">
        <v>4.8227000000000002</v>
      </c>
      <c r="N23" s="164">
        <v>6.66</v>
      </c>
      <c r="O23" s="164">
        <v>-22</v>
      </c>
      <c r="P23" s="164">
        <v>-2.2000000000000002</v>
      </c>
      <c r="Q23" s="164">
        <v>0.82799999999999996</v>
      </c>
      <c r="R23" s="165"/>
      <c r="S23" s="164">
        <v>5.0491999999999999</v>
      </c>
      <c r="T23" s="164">
        <v>16.700600000000001</v>
      </c>
      <c r="U23" s="164">
        <v>3.0173000000000001</v>
      </c>
      <c r="V23" s="164">
        <v>2.4609000000000001</v>
      </c>
      <c r="W23" s="164">
        <v>4.5640999999999998</v>
      </c>
      <c r="X23" s="164">
        <v>4.1307</v>
      </c>
      <c r="Y23" s="164">
        <v>-1.6917</v>
      </c>
      <c r="Z23" s="164">
        <v>2.4203999999999999</v>
      </c>
      <c r="AA23" s="165"/>
      <c r="AB23" s="164">
        <v>-1.3309</v>
      </c>
      <c r="AC23" s="164">
        <v>-0.114</v>
      </c>
      <c r="AD23" s="165"/>
      <c r="AE23" s="164">
        <v>9.0190000000000001</v>
      </c>
      <c r="AF23" s="164">
        <v>-26.64</v>
      </c>
      <c r="AG23" s="164">
        <v>-13.2</v>
      </c>
      <c r="AH23" s="164">
        <v>3.476</v>
      </c>
      <c r="AI23" s="164">
        <v>0.188</v>
      </c>
      <c r="AJ23" s="164">
        <v>-20.58</v>
      </c>
      <c r="AK23" s="164">
        <v>-20.38</v>
      </c>
      <c r="AL23" s="164">
        <v>-10</v>
      </c>
      <c r="AM23" s="164">
        <v>-6.34</v>
      </c>
      <c r="AN23" s="164">
        <v>-6.4</v>
      </c>
      <c r="AO23" s="164">
        <v>2.9384000000000001</v>
      </c>
      <c r="AP23" s="164">
        <v>3.1473</v>
      </c>
      <c r="AQ23" s="164">
        <v>12.923</v>
      </c>
      <c r="AR23" s="164">
        <v>14.4534</v>
      </c>
      <c r="AS23" s="165"/>
      <c r="AT23" s="164">
        <v>-21.7014</v>
      </c>
      <c r="AU23" s="164">
        <v>-20.635100000000001</v>
      </c>
      <c r="AV23" s="164">
        <v>13.9907</v>
      </c>
      <c r="AW23" s="164">
        <v>12.686999999999999</v>
      </c>
      <c r="AX23" s="164">
        <v>-23.308900000000001</v>
      </c>
      <c r="AY23" s="164">
        <v>-19.290099999999999</v>
      </c>
      <c r="AZ23" s="164">
        <v>4.7469000000000001</v>
      </c>
      <c r="BA23" s="164">
        <v>24.4648</v>
      </c>
      <c r="BB23" s="164">
        <v>-94.682400000000001</v>
      </c>
      <c r="BC23" s="164">
        <v>4.2079000000000004</v>
      </c>
      <c r="BD23" s="164">
        <v>-4.0999999999999996</v>
      </c>
      <c r="BE23" s="164">
        <v>-4.3</v>
      </c>
      <c r="BF23" s="164">
        <v>-17.5504</v>
      </c>
      <c r="BG23" s="164">
        <v>-17.030899999999999</v>
      </c>
      <c r="BH23" s="164">
        <v>-2.3285</v>
      </c>
      <c r="BI23" s="165"/>
      <c r="BJ23" s="164">
        <v>-9.5378000000000007</v>
      </c>
      <c r="BK23" s="164">
        <v>-1.8714</v>
      </c>
      <c r="BL23" s="165"/>
      <c r="BM23" s="164">
        <v>-0.12089999999999999</v>
      </c>
      <c r="BN23" s="164">
        <v>-76.479399999999998</v>
      </c>
      <c r="BO23" s="164">
        <v>32.898899999999998</v>
      </c>
      <c r="BP23" s="164">
        <v>114.59699999999999</v>
      </c>
      <c r="BQ23" s="164">
        <v>-5.5690999999999997</v>
      </c>
      <c r="BR23" s="164">
        <v>-93.727800000000002</v>
      </c>
      <c r="BS23" s="165"/>
      <c r="BT23" s="165"/>
      <c r="BU23" s="165"/>
      <c r="BV23" s="164">
        <v>6.0575999999999999</v>
      </c>
      <c r="BW23" s="164">
        <v>5.04</v>
      </c>
      <c r="BX23" s="164">
        <v>4.5199999999999996</v>
      </c>
      <c r="BY23" s="164">
        <v>-10.89</v>
      </c>
      <c r="BZ23" s="164">
        <v>-1.91</v>
      </c>
      <c r="CA23" s="164">
        <v>-4.6843000000000004</v>
      </c>
      <c r="CB23" s="164">
        <v>-3.7465999999999999</v>
      </c>
      <c r="CC23" s="164">
        <v>2.7336999999999998</v>
      </c>
      <c r="CD23" s="164">
        <v>1.3613999999999999</v>
      </c>
      <c r="CE23" s="164">
        <v>-2.7147999999999999</v>
      </c>
      <c r="CF23" s="164">
        <v>4.9660000000000002</v>
      </c>
      <c r="CG23" s="164">
        <v>4.9333999999999998</v>
      </c>
      <c r="CH23" s="164">
        <v>-7.8977000000000004</v>
      </c>
      <c r="CI23" s="164">
        <v>18.8231</v>
      </c>
      <c r="CJ23" s="165"/>
      <c r="CK23" s="165"/>
      <c r="CL23" s="164">
        <v>45</v>
      </c>
      <c r="CM23" s="164">
        <v>-31.6</v>
      </c>
      <c r="CN23" s="164">
        <v>-0.46</v>
      </c>
      <c r="CO23" s="164">
        <v>36.123600000000003</v>
      </c>
      <c r="CP23" s="164">
        <v>36.091200000000001</v>
      </c>
      <c r="CQ23" s="164">
        <v>34.548499999999997</v>
      </c>
      <c r="CR23" s="164">
        <v>111.5783</v>
      </c>
      <c r="CS23" s="164">
        <v>111.0879</v>
      </c>
      <c r="CT23" s="164">
        <v>-20.169499999999999</v>
      </c>
      <c r="CU23" s="164">
        <v>-93.524199999999993</v>
      </c>
      <c r="CV23" s="164">
        <v>-20.604099999999999</v>
      </c>
      <c r="CW23" s="164">
        <v>1.8434999999999999</v>
      </c>
      <c r="CX23" s="164">
        <v>25.49</v>
      </c>
      <c r="CY23" s="164">
        <v>5.8</v>
      </c>
      <c r="CZ23" s="164">
        <v>3.4424000000000001</v>
      </c>
      <c r="DA23" s="164">
        <v>3.8115999999999999</v>
      </c>
      <c r="DB23" s="164">
        <v>-5.44</v>
      </c>
      <c r="DC23" s="165"/>
      <c r="DD23" s="164">
        <v>-20.264800000000001</v>
      </c>
      <c r="DE23" s="164">
        <v>-20.095800000000001</v>
      </c>
      <c r="DF23" s="164">
        <v>38.3643</v>
      </c>
      <c r="DG23" s="165"/>
      <c r="DH23" s="164">
        <v>-2.5356999999999998</v>
      </c>
      <c r="DI23" s="165"/>
      <c r="DJ23" s="164">
        <v>17.899999999999999</v>
      </c>
      <c r="DK23" s="164">
        <v>-5.1037999999999997</v>
      </c>
      <c r="DL23" s="164">
        <v>-1.6831</v>
      </c>
      <c r="DM23" s="164">
        <v>32.021000000000001</v>
      </c>
      <c r="DN23" s="164">
        <v>4.6444999999999999</v>
      </c>
      <c r="DO23" s="164">
        <v>-1.47</v>
      </c>
      <c r="DP23" s="164">
        <v>0.1</v>
      </c>
      <c r="DQ23" s="164">
        <v>1.6335</v>
      </c>
      <c r="DR23" s="164">
        <v>-38.287199999999999</v>
      </c>
      <c r="DS23" s="164">
        <v>-11.1</v>
      </c>
      <c r="DT23" s="164">
        <v>-11.12</v>
      </c>
      <c r="DU23" s="164">
        <v>25.89</v>
      </c>
      <c r="DV23" s="164">
        <v>12.33</v>
      </c>
      <c r="DW23" s="164">
        <v>-39.909100000000002</v>
      </c>
      <c r="DX23" s="164">
        <v>-19.945499999999999</v>
      </c>
      <c r="DY23" s="164">
        <v>-22.530999999999999</v>
      </c>
      <c r="DZ23" s="164">
        <v>-22.081800000000001</v>
      </c>
      <c r="EA23" s="164">
        <v>-12.6111</v>
      </c>
      <c r="EB23" s="164">
        <v>-23.5105</v>
      </c>
      <c r="EC23" s="164">
        <v>-28.137</v>
      </c>
      <c r="ED23" s="164">
        <v>-28.438800000000001</v>
      </c>
      <c r="EE23" s="164">
        <v>-20.721599999999999</v>
      </c>
      <c r="EF23" s="164">
        <v>-5.9307999999999996</v>
      </c>
      <c r="EG23" s="164">
        <v>-7.4640000000000004</v>
      </c>
      <c r="EH23" s="164">
        <v>-94.596900000000005</v>
      </c>
      <c r="EI23" s="164">
        <v>2.5989</v>
      </c>
      <c r="EJ23" s="165"/>
      <c r="EK23" s="164">
        <v>-6.8792</v>
      </c>
      <c r="EL23" s="164">
        <v>-5.9412000000000003</v>
      </c>
      <c r="EM23" s="165"/>
      <c r="EN23" s="164">
        <v>-4.1692999999999998</v>
      </c>
      <c r="EO23" s="164">
        <v>-4.4474999999999998</v>
      </c>
      <c r="EP23" s="164">
        <v>1.552</v>
      </c>
      <c r="EQ23" s="164">
        <v>-14.5586</v>
      </c>
      <c r="ER23" s="164">
        <v>-14.0479</v>
      </c>
      <c r="ES23" s="164">
        <v>1.6969000000000001</v>
      </c>
      <c r="ET23" s="164">
        <v>0</v>
      </c>
      <c r="EU23" s="164">
        <v>-9.31</v>
      </c>
      <c r="EV23" s="164">
        <v>6.9</v>
      </c>
      <c r="EW23" s="164">
        <v>2.2980999999999998</v>
      </c>
      <c r="EX23" s="164">
        <v>1.7836000000000001</v>
      </c>
      <c r="EY23" s="164">
        <v>-7.7431999999999999</v>
      </c>
      <c r="EZ23" s="164">
        <v>3.7286999999999999</v>
      </c>
      <c r="FA23" s="164">
        <v>3.6358000000000001</v>
      </c>
      <c r="FB23" s="164">
        <v>-10.566700000000001</v>
      </c>
      <c r="FC23" s="165"/>
      <c r="FD23" s="165"/>
      <c r="FE23" s="165"/>
      <c r="FF23" s="164">
        <v>1.4513</v>
      </c>
      <c r="FG23" s="164">
        <v>4.0606999999999998</v>
      </c>
      <c r="FH23" s="164">
        <v>3.4512999999999998</v>
      </c>
      <c r="FI23" s="164">
        <v>3.0518000000000001</v>
      </c>
      <c r="FJ23" s="164">
        <v>-1.0046999999999999</v>
      </c>
      <c r="FK23" s="164">
        <v>-1.6746000000000001</v>
      </c>
      <c r="FL23" s="164">
        <v>-3.5165999999999999</v>
      </c>
      <c r="FM23" s="164">
        <v>9.2809000000000008</v>
      </c>
      <c r="FN23" s="164">
        <v>8.8582999999999998</v>
      </c>
      <c r="FO23" s="164">
        <v>1.8855999999999999</v>
      </c>
      <c r="FP23" s="164">
        <v>13.173299999999999</v>
      </c>
      <c r="FQ23" s="164">
        <v>10.7338</v>
      </c>
      <c r="FR23" s="164">
        <v>-17.41</v>
      </c>
      <c r="FS23" s="164">
        <v>-2.9182999999999999</v>
      </c>
      <c r="FT23" s="164">
        <v>0.28039999999999998</v>
      </c>
      <c r="FU23" s="164">
        <v>2.12</v>
      </c>
      <c r="FV23" s="164">
        <v>1.1499999999999999</v>
      </c>
      <c r="FW23" s="164">
        <v>-11.618499999999999</v>
      </c>
      <c r="FX23" s="164">
        <v>0</v>
      </c>
      <c r="FY23" s="164">
        <v>5.7679999999999998</v>
      </c>
      <c r="FZ23" s="164">
        <v>1.8620000000000001</v>
      </c>
      <c r="GA23" s="165"/>
      <c r="GB23" s="164">
        <v>35.549999999999997</v>
      </c>
      <c r="GC23" s="164">
        <v>-25.707999999999998</v>
      </c>
      <c r="GD23" s="164">
        <v>-18.339500000000001</v>
      </c>
      <c r="GE23" s="164">
        <v>-2.31</v>
      </c>
      <c r="GF23" s="164">
        <v>15.782999999999999</v>
      </c>
      <c r="GG23" s="165"/>
      <c r="GH23" s="164">
        <v>22.9772</v>
      </c>
      <c r="GI23" s="165"/>
      <c r="GJ23" s="164">
        <v>-5.8930999999999996</v>
      </c>
      <c r="GK23" s="164">
        <v>1.8180000000000001</v>
      </c>
      <c r="GL23" s="165"/>
      <c r="GM23" s="165"/>
      <c r="GN23" s="164">
        <v>-10.283899999999999</v>
      </c>
      <c r="GO23" s="164">
        <v>1.2658</v>
      </c>
      <c r="GP23" s="164">
        <v>0.55769999999999997</v>
      </c>
      <c r="GQ23" s="164">
        <v>-35.461500000000001</v>
      </c>
      <c r="GR23" s="164">
        <v>6.0746000000000002</v>
      </c>
      <c r="GS23" s="164">
        <v>6.7386999999999997</v>
      </c>
      <c r="GT23" s="164">
        <v>136.7285</v>
      </c>
      <c r="GU23" s="164">
        <v>-11.749000000000001</v>
      </c>
      <c r="GV23" s="164">
        <v>-9.0588999999999995</v>
      </c>
      <c r="GW23" s="164">
        <v>-8.8592999999999993</v>
      </c>
      <c r="GX23" s="164">
        <v>3.2637999999999998</v>
      </c>
      <c r="GY23" s="164">
        <v>1.7652000000000001</v>
      </c>
      <c r="GZ23" s="164">
        <v>1.8431</v>
      </c>
      <c r="HA23" s="164">
        <v>3.1425999999999998</v>
      </c>
      <c r="HB23" s="164">
        <v>-26.407599999999999</v>
      </c>
      <c r="HC23" s="164">
        <v>-26.196899999999999</v>
      </c>
      <c r="HD23" s="164">
        <v>-18.440000000000001</v>
      </c>
      <c r="HE23" s="164">
        <v>19.802099999999999</v>
      </c>
      <c r="HF23" s="164">
        <v>66.8399</v>
      </c>
      <c r="HG23" s="164">
        <v>-9.5516000000000005</v>
      </c>
      <c r="HH23" s="164">
        <v>0</v>
      </c>
      <c r="HI23" s="164">
        <v>35.575499999999998</v>
      </c>
      <c r="HJ23" s="164">
        <v>-18.081199999999999</v>
      </c>
      <c r="HK23" s="165"/>
      <c r="HL23" s="164">
        <v>7.4782999999999999</v>
      </c>
      <c r="HM23" s="164">
        <v>-11.657500000000001</v>
      </c>
      <c r="HN23" s="164">
        <v>-12.1175</v>
      </c>
      <c r="HO23" s="164">
        <v>-33.950899999999997</v>
      </c>
      <c r="HP23" s="164">
        <v>-32.8703</v>
      </c>
      <c r="HQ23" s="164">
        <v>-24.893999999999998</v>
      </c>
      <c r="HR23" s="164">
        <v>-24.256799999999998</v>
      </c>
      <c r="HS23" s="164">
        <v>-1.0582</v>
      </c>
      <c r="HT23" s="164">
        <v>-1.3585</v>
      </c>
      <c r="HU23" s="164">
        <v>31.15</v>
      </c>
      <c r="HV23" s="164">
        <v>30.98</v>
      </c>
      <c r="HW23" s="164">
        <v>-19.899999999999999</v>
      </c>
      <c r="HX23" s="164">
        <v>-19.7</v>
      </c>
      <c r="HY23" s="164">
        <v>1.6892</v>
      </c>
      <c r="HZ23" s="164">
        <v>-9.1999999999999993</v>
      </c>
      <c r="IA23" s="164">
        <v>29.584499999999998</v>
      </c>
      <c r="IB23" s="164">
        <v>10.591799999999999</v>
      </c>
      <c r="IC23" s="164">
        <v>10.459899999999999</v>
      </c>
      <c r="ID23" s="164">
        <v>-20.399999999999999</v>
      </c>
      <c r="IE23" s="164">
        <v>-10.7</v>
      </c>
      <c r="IF23" s="164">
        <v>7.4</v>
      </c>
      <c r="IG23" s="164">
        <v>6.8</v>
      </c>
      <c r="IH23" s="165"/>
      <c r="II23" s="164">
        <v>-18.845700000000001</v>
      </c>
      <c r="IJ23" s="164">
        <v>-39.984000000000002</v>
      </c>
      <c r="IK23" s="164">
        <v>-57.667400000000001</v>
      </c>
      <c r="IL23" s="164">
        <v>-233.22319999999999</v>
      </c>
      <c r="IM23" s="164">
        <v>-13.4434</v>
      </c>
      <c r="IN23" s="164">
        <v>-14.7919</v>
      </c>
      <c r="IO23" s="164">
        <v>61.570799999999998</v>
      </c>
      <c r="IP23" s="164">
        <v>106.0082</v>
      </c>
      <c r="IQ23" s="164">
        <v>106.36579999999999</v>
      </c>
      <c r="IR23" s="164">
        <v>101.8387</v>
      </c>
      <c r="IS23" s="164">
        <v>-8.9374000000000002</v>
      </c>
      <c r="IT23" s="164">
        <v>-1.4979</v>
      </c>
      <c r="IU23" s="164">
        <v>4.6760999999999999</v>
      </c>
      <c r="IV23" s="164">
        <v>8.6440000000000001</v>
      </c>
      <c r="IW23" s="164">
        <v>121.11499999999999</v>
      </c>
      <c r="IX23" s="164">
        <v>-220.44300000000001</v>
      </c>
      <c r="IY23" s="164">
        <v>53.006900000000002</v>
      </c>
      <c r="IZ23" s="164">
        <v>-45.947400000000002</v>
      </c>
      <c r="JA23" s="164">
        <v>0.1648</v>
      </c>
      <c r="JB23" s="165"/>
      <c r="JC23" s="164">
        <v>-2.64</v>
      </c>
      <c r="JD23" s="164">
        <v>-7.3999999999999996E-2</v>
      </c>
      <c r="JE23" s="164">
        <v>-8.1000000000000003E-2</v>
      </c>
      <c r="JF23" s="164">
        <v>-1.76</v>
      </c>
      <c r="JG23" s="164">
        <v>7.2</v>
      </c>
      <c r="JH23" s="164">
        <v>-5.3471000000000002</v>
      </c>
      <c r="JI23" s="164">
        <v>-13.475199999999999</v>
      </c>
      <c r="JJ23" s="164">
        <v>0.88039999999999996</v>
      </c>
      <c r="JK23" s="164">
        <v>10.6371</v>
      </c>
      <c r="JL23" s="164">
        <v>-5.2</v>
      </c>
      <c r="JM23" s="164">
        <v>9.1630000000000003</v>
      </c>
      <c r="JN23" s="164">
        <v>8.048</v>
      </c>
      <c r="JO23" s="165"/>
      <c r="JP23" s="164">
        <v>3.4285999999999999</v>
      </c>
      <c r="JQ23" s="164">
        <v>3.4272</v>
      </c>
      <c r="JR23" s="164">
        <v>3.9973000000000001</v>
      </c>
      <c r="JS23" s="164">
        <v>3.5344000000000002</v>
      </c>
      <c r="JT23" s="165"/>
      <c r="JU23" s="164">
        <v>-3</v>
      </c>
      <c r="JV23" s="164">
        <v>1.6446000000000001</v>
      </c>
      <c r="JW23" s="164">
        <v>-0.1</v>
      </c>
      <c r="JX23" s="165"/>
      <c r="JY23" s="164">
        <v>-2.9975999999999998</v>
      </c>
      <c r="JZ23" s="164">
        <v>-5.2568000000000001</v>
      </c>
      <c r="KA23" s="164">
        <v>-29.150500000000001</v>
      </c>
      <c r="KB23" s="164">
        <v>0</v>
      </c>
      <c r="KC23" s="165"/>
      <c r="KD23" s="164">
        <v>-30.842199999999998</v>
      </c>
      <c r="KE23" s="164">
        <v>0</v>
      </c>
      <c r="KF23" s="164">
        <v>1.2</v>
      </c>
      <c r="KG23" s="164">
        <v>-11.1</v>
      </c>
      <c r="KH23" s="165"/>
      <c r="KI23" s="165"/>
    </row>
    <row r="24" spans="1:295" ht="18" customHeight="1" x14ac:dyDescent="0.25">
      <c r="A24" s="159" t="s">
        <v>43</v>
      </c>
      <c r="B24" s="159" t="s">
        <v>888</v>
      </c>
      <c r="C24" s="166">
        <v>0</v>
      </c>
      <c r="D24" s="167">
        <v>3.6433</v>
      </c>
      <c r="E24" s="167">
        <v>-7.7367999999999997</v>
      </c>
      <c r="F24" s="167">
        <v>-1.4764999999999999</v>
      </c>
      <c r="G24" s="167">
        <v>8.6706000000000003</v>
      </c>
      <c r="H24" s="168"/>
      <c r="I24" s="167">
        <v>16.067299999999999</v>
      </c>
      <c r="J24" s="168"/>
      <c r="K24" s="167">
        <v>5.2412000000000001</v>
      </c>
      <c r="L24" s="167">
        <v>1.169</v>
      </c>
      <c r="M24" s="167">
        <v>4.8403</v>
      </c>
      <c r="N24" s="167">
        <v>4.4400000000000004</v>
      </c>
      <c r="O24" s="167">
        <v>-19.8</v>
      </c>
      <c r="P24" s="167">
        <v>-2.2000000000000002</v>
      </c>
      <c r="Q24" s="167">
        <v>1.6559999999999999</v>
      </c>
      <c r="R24" s="167">
        <v>-13.2</v>
      </c>
      <c r="S24" s="167">
        <v>4.8784000000000001</v>
      </c>
      <c r="T24" s="167">
        <v>16.787099999999999</v>
      </c>
      <c r="U24" s="167">
        <v>2.9045999999999998</v>
      </c>
      <c r="V24" s="167">
        <v>2.6873999999999998</v>
      </c>
      <c r="W24" s="167">
        <v>4.9573</v>
      </c>
      <c r="X24" s="167">
        <v>4.0271999999999997</v>
      </c>
      <c r="Y24" s="167">
        <v>-1.6890000000000001</v>
      </c>
      <c r="Z24" s="167">
        <v>2.3085</v>
      </c>
      <c r="AA24" s="168"/>
      <c r="AB24" s="167">
        <v>-1.3396999999999999</v>
      </c>
      <c r="AC24" s="167">
        <v>0.11700000000000001</v>
      </c>
      <c r="AD24" s="168"/>
      <c r="AE24" s="167">
        <v>9.5050000000000008</v>
      </c>
      <c r="AF24" s="167">
        <v>-26.64</v>
      </c>
      <c r="AG24" s="167">
        <v>-15.4</v>
      </c>
      <c r="AH24" s="167">
        <v>4.5960000000000001</v>
      </c>
      <c r="AI24" s="167">
        <v>0.16200000000000001</v>
      </c>
      <c r="AJ24" s="168"/>
      <c r="AK24" s="168"/>
      <c r="AL24" s="168"/>
      <c r="AM24" s="167">
        <v>-6.19</v>
      </c>
      <c r="AN24" s="167">
        <v>-6.17</v>
      </c>
      <c r="AO24" s="167">
        <v>3.6389999999999998</v>
      </c>
      <c r="AP24" s="167">
        <v>2.95</v>
      </c>
      <c r="AQ24" s="167">
        <v>12.521800000000001</v>
      </c>
      <c r="AR24" s="167">
        <v>13.138999999999999</v>
      </c>
      <c r="AS24" s="168"/>
      <c r="AT24" s="167">
        <v>-21.9693</v>
      </c>
      <c r="AU24" s="167">
        <v>-21.392099999999999</v>
      </c>
      <c r="AV24" s="167">
        <v>15.446999999999999</v>
      </c>
      <c r="AW24" s="167">
        <v>13.283099999999999</v>
      </c>
      <c r="AX24" s="167">
        <v>-23.8447</v>
      </c>
      <c r="AY24" s="167">
        <v>-20.361799999999999</v>
      </c>
      <c r="AZ24" s="167">
        <v>4.7469000000000001</v>
      </c>
      <c r="BA24" s="167">
        <v>28.2622</v>
      </c>
      <c r="BB24" s="167">
        <v>-92.768199999999993</v>
      </c>
      <c r="BC24" s="167">
        <v>4.1695000000000002</v>
      </c>
      <c r="BD24" s="167">
        <v>-4</v>
      </c>
      <c r="BE24" s="167">
        <v>-4.0999999999999996</v>
      </c>
      <c r="BF24" s="167">
        <v>-16.1858</v>
      </c>
      <c r="BG24" s="167">
        <v>-16.514500000000002</v>
      </c>
      <c r="BH24" s="167">
        <v>-2.4104999999999999</v>
      </c>
      <c r="BI24" s="168"/>
      <c r="BJ24" s="167">
        <v>-9.0665999999999993</v>
      </c>
      <c r="BK24" s="167">
        <v>-2.0552999999999999</v>
      </c>
      <c r="BL24" s="168"/>
      <c r="BM24" s="167">
        <v>-0.16739999999999999</v>
      </c>
      <c r="BN24" s="167">
        <v>-75.594300000000004</v>
      </c>
      <c r="BO24" s="167">
        <v>32.410600000000002</v>
      </c>
      <c r="BP24" s="167">
        <v>112.49120000000001</v>
      </c>
      <c r="BQ24" s="167">
        <v>-10.829599999999999</v>
      </c>
      <c r="BR24" s="167">
        <v>-89.456500000000005</v>
      </c>
      <c r="BS24" s="168"/>
      <c r="BT24" s="168"/>
      <c r="BU24" s="168"/>
      <c r="BV24" s="167">
        <v>8.0236000000000001</v>
      </c>
      <c r="BW24" s="167">
        <v>5.19</v>
      </c>
      <c r="BX24" s="167">
        <v>4.4400000000000004</v>
      </c>
      <c r="BY24" s="167">
        <v>-10.01</v>
      </c>
      <c r="BZ24" s="167">
        <v>-0.98</v>
      </c>
      <c r="CA24" s="167">
        <v>-4.9522000000000004</v>
      </c>
      <c r="CB24" s="167">
        <v>-4.9522000000000004</v>
      </c>
      <c r="CC24" s="167">
        <v>0</v>
      </c>
      <c r="CD24" s="167">
        <v>10.33</v>
      </c>
      <c r="CE24" s="167">
        <v>0</v>
      </c>
      <c r="CF24" s="167">
        <v>7.2887000000000004</v>
      </c>
      <c r="CG24" s="167">
        <v>8.0101999999999993</v>
      </c>
      <c r="CH24" s="167">
        <v>-8.2359000000000009</v>
      </c>
      <c r="CI24" s="167">
        <v>19.719100000000001</v>
      </c>
      <c r="CJ24" s="168"/>
      <c r="CK24" s="168"/>
      <c r="CL24" s="167">
        <v>46.8</v>
      </c>
      <c r="CM24" s="167">
        <v>-34.200000000000003</v>
      </c>
      <c r="CN24" s="167">
        <v>-0.65</v>
      </c>
      <c r="CO24" s="167">
        <v>38.823399999999999</v>
      </c>
      <c r="CP24" s="167">
        <v>38.593400000000003</v>
      </c>
      <c r="CQ24" s="167">
        <v>37.368099999999998</v>
      </c>
      <c r="CR24" s="167">
        <v>108.2376</v>
      </c>
      <c r="CS24" s="167">
        <v>109.0574</v>
      </c>
      <c r="CT24" s="167">
        <v>-20.153700000000001</v>
      </c>
      <c r="CU24" s="167">
        <v>-90.457599999999999</v>
      </c>
      <c r="CV24" s="167">
        <v>-20.4541</v>
      </c>
      <c r="CW24" s="167">
        <v>1.8608</v>
      </c>
      <c r="CX24" s="167">
        <v>29.53</v>
      </c>
      <c r="CY24" s="167">
        <v>6.27</v>
      </c>
      <c r="CZ24" s="167">
        <v>3.7549000000000001</v>
      </c>
      <c r="DA24" s="167">
        <v>4.1045999999999996</v>
      </c>
      <c r="DB24" s="167">
        <v>-5.7</v>
      </c>
      <c r="DC24" s="168"/>
      <c r="DD24" s="167">
        <v>-21.525400000000001</v>
      </c>
      <c r="DE24" s="167">
        <v>-21.087499999999999</v>
      </c>
      <c r="DF24" s="167">
        <v>36.983699999999999</v>
      </c>
      <c r="DG24" s="168"/>
      <c r="DH24" s="167">
        <v>-2.7174999999999998</v>
      </c>
      <c r="DI24" s="167">
        <v>17</v>
      </c>
      <c r="DJ24" s="167">
        <v>15.6</v>
      </c>
      <c r="DK24" s="167">
        <v>-7.6513999999999998</v>
      </c>
      <c r="DL24" s="167">
        <v>-1.1220000000000001</v>
      </c>
      <c r="DM24" s="167">
        <v>35.333100000000002</v>
      </c>
      <c r="DN24" s="167">
        <v>5.3867000000000003</v>
      </c>
      <c r="DO24" s="167">
        <v>-0.64</v>
      </c>
      <c r="DP24" s="167">
        <v>-1.33</v>
      </c>
      <c r="DQ24" s="167">
        <v>2.0655000000000001</v>
      </c>
      <c r="DR24" s="167">
        <v>-37.204599999999999</v>
      </c>
      <c r="DS24" s="167">
        <v>-11.44</v>
      </c>
      <c r="DT24" s="167">
        <v>-11.39</v>
      </c>
      <c r="DU24" s="167">
        <v>26.32</v>
      </c>
      <c r="DV24" s="167">
        <v>12.95</v>
      </c>
      <c r="DW24" s="167">
        <v>-38.181800000000003</v>
      </c>
      <c r="DX24" s="167">
        <v>-19.336400000000001</v>
      </c>
      <c r="DY24" s="167">
        <v>-24.2286</v>
      </c>
      <c r="DZ24" s="167">
        <v>-23.6</v>
      </c>
      <c r="EA24" s="167">
        <v>-10.1134</v>
      </c>
      <c r="EB24" s="167">
        <v>-21.4544</v>
      </c>
      <c r="EC24" s="167">
        <v>-25.704599999999999</v>
      </c>
      <c r="ED24" s="167">
        <v>-25.488900000000001</v>
      </c>
      <c r="EE24" s="167">
        <v>-25.505299999999998</v>
      </c>
      <c r="EF24" s="167">
        <v>-5.7873000000000001</v>
      </c>
      <c r="EG24" s="167">
        <v>-8.0410000000000004</v>
      </c>
      <c r="EH24" s="167">
        <v>-88.802899999999994</v>
      </c>
      <c r="EI24" s="167">
        <v>-0.62350000000000005</v>
      </c>
      <c r="EJ24" s="168"/>
      <c r="EK24" s="167">
        <v>-7.4432999999999998</v>
      </c>
      <c r="EL24" s="167">
        <v>-6.8726000000000003</v>
      </c>
      <c r="EM24" s="168"/>
      <c r="EN24" s="167">
        <v>-3.1194999999999999</v>
      </c>
      <c r="EO24" s="167">
        <v>-4.2760999999999996</v>
      </c>
      <c r="EP24" s="167">
        <v>-11.78</v>
      </c>
      <c r="EQ24" s="167">
        <v>-12.5528</v>
      </c>
      <c r="ER24" s="167">
        <v>-11.396800000000001</v>
      </c>
      <c r="ES24" s="167">
        <v>3.5699000000000001</v>
      </c>
      <c r="ET24" s="167">
        <v>13.36</v>
      </c>
      <c r="EU24" s="167">
        <v>-8.5299999999999994</v>
      </c>
      <c r="EV24" s="167">
        <v>-5.7</v>
      </c>
      <c r="EW24" s="167">
        <v>2.202</v>
      </c>
      <c r="EX24" s="167">
        <v>5.7805999999999997</v>
      </c>
      <c r="EY24" s="167">
        <v>-7.4645000000000001</v>
      </c>
      <c r="EZ24" s="167">
        <v>4.0281000000000002</v>
      </c>
      <c r="FA24" s="167">
        <v>2.4157000000000002</v>
      </c>
      <c r="FB24" s="167">
        <v>-10.4269</v>
      </c>
      <c r="FC24" s="168"/>
      <c r="FD24" s="168"/>
      <c r="FE24" s="168"/>
      <c r="FF24" s="167">
        <v>1.4428000000000001</v>
      </c>
      <c r="FG24" s="167">
        <v>2.8222999999999998</v>
      </c>
      <c r="FH24" s="167">
        <v>2.9561999999999999</v>
      </c>
      <c r="FI24" s="167">
        <v>0</v>
      </c>
      <c r="FJ24" s="167">
        <v>-3.0142000000000002</v>
      </c>
      <c r="FK24" s="167">
        <v>-2.8468</v>
      </c>
      <c r="FL24" s="167">
        <v>-1.8420000000000001</v>
      </c>
      <c r="FM24" s="167">
        <v>11.2797</v>
      </c>
      <c r="FN24" s="167">
        <v>11.1685</v>
      </c>
      <c r="FO24" s="167">
        <v>2.3195999999999999</v>
      </c>
      <c r="FP24" s="167">
        <v>13.7559</v>
      </c>
      <c r="FQ24" s="167">
        <v>9.6106999999999996</v>
      </c>
      <c r="FR24" s="167">
        <v>-18.149999999999999</v>
      </c>
      <c r="FS24" s="167">
        <v>-3.9180999999999999</v>
      </c>
      <c r="FT24" s="167">
        <v>0.26300000000000001</v>
      </c>
      <c r="FU24" s="167">
        <v>1.85</v>
      </c>
      <c r="FV24" s="167">
        <v>1.79</v>
      </c>
      <c r="FW24" s="167">
        <v>-11.180300000000001</v>
      </c>
      <c r="FX24" s="167">
        <v>1.6002000000000001</v>
      </c>
      <c r="FY24" s="167">
        <v>5.7290000000000001</v>
      </c>
      <c r="FZ24" s="167">
        <v>1.915</v>
      </c>
      <c r="GA24" s="168"/>
      <c r="GB24" s="167">
        <v>35.270000000000003</v>
      </c>
      <c r="GC24" s="167">
        <v>-25.991800000000001</v>
      </c>
      <c r="GD24" s="167">
        <v>-18.9602</v>
      </c>
      <c r="GE24" s="167">
        <v>-2.2799999999999998</v>
      </c>
      <c r="GF24" s="167">
        <v>16.378599999999999</v>
      </c>
      <c r="GG24" s="168"/>
      <c r="GH24" s="167">
        <v>23.6462</v>
      </c>
      <c r="GI24" s="168"/>
      <c r="GJ24" s="167">
        <v>-5.7670000000000003</v>
      </c>
      <c r="GK24" s="167">
        <v>1.9181999999999999</v>
      </c>
      <c r="GL24" s="168"/>
      <c r="GM24" s="168"/>
      <c r="GN24" s="168"/>
      <c r="GO24" s="167">
        <v>0.79900000000000004</v>
      </c>
      <c r="GP24" s="167">
        <v>1.2612000000000001</v>
      </c>
      <c r="GQ24" s="167">
        <v>-35.881700000000002</v>
      </c>
      <c r="GR24" s="167">
        <v>7.6040000000000001</v>
      </c>
      <c r="GS24" s="167">
        <v>6.8680000000000003</v>
      </c>
      <c r="GT24" s="167">
        <v>137.59620000000001</v>
      </c>
      <c r="GU24" s="167">
        <v>-11.5616</v>
      </c>
      <c r="GV24" s="167">
        <v>-10.083399999999999</v>
      </c>
      <c r="GW24" s="167">
        <v>-8.3490000000000002</v>
      </c>
      <c r="GX24" s="167">
        <v>2.3540000000000001</v>
      </c>
      <c r="GY24" s="167">
        <v>1.9410000000000001</v>
      </c>
      <c r="GZ24" s="167">
        <v>2.0013000000000001</v>
      </c>
      <c r="HA24" s="167">
        <v>2</v>
      </c>
      <c r="HB24" s="167">
        <v>-25.8795</v>
      </c>
      <c r="HC24" s="167">
        <v>-24.734500000000001</v>
      </c>
      <c r="HD24" s="167">
        <v>-15.51</v>
      </c>
      <c r="HE24" s="167">
        <v>21.017900000000001</v>
      </c>
      <c r="HF24" s="167">
        <v>63.442399999999999</v>
      </c>
      <c r="HG24" s="167">
        <v>-10.751099999999999</v>
      </c>
      <c r="HH24" s="167">
        <v>9.7825000000000006</v>
      </c>
      <c r="HI24" s="167">
        <v>38.966799999999999</v>
      </c>
      <c r="HJ24" s="167">
        <v>-14.3955</v>
      </c>
      <c r="HK24" s="167">
        <v>0</v>
      </c>
      <c r="HL24" s="167">
        <v>0</v>
      </c>
      <c r="HM24" s="167">
        <v>-11.4023</v>
      </c>
      <c r="HN24" s="167">
        <v>-12.0785</v>
      </c>
      <c r="HO24" s="168"/>
      <c r="HP24" s="168"/>
      <c r="HQ24" s="167">
        <v>-20.2193</v>
      </c>
      <c r="HR24" s="167">
        <v>-20.032499999999999</v>
      </c>
      <c r="HS24" s="167">
        <v>-2.4388000000000001</v>
      </c>
      <c r="HT24" s="167">
        <v>-2.6791</v>
      </c>
      <c r="HU24" s="167">
        <v>30.66</v>
      </c>
      <c r="HV24" s="167">
        <v>30.61</v>
      </c>
      <c r="HW24" s="167">
        <v>-20.5</v>
      </c>
      <c r="HX24" s="167">
        <v>-20.100000000000001</v>
      </c>
      <c r="HY24" s="167">
        <v>1.7057</v>
      </c>
      <c r="HZ24" s="167">
        <v>-5.68</v>
      </c>
      <c r="IA24" s="167">
        <v>39.185600000000001</v>
      </c>
      <c r="IB24" s="167">
        <v>11.672000000000001</v>
      </c>
      <c r="IC24" s="167">
        <v>11.5457</v>
      </c>
      <c r="ID24" s="167">
        <v>-17.8</v>
      </c>
      <c r="IE24" s="167">
        <v>-12.4</v>
      </c>
      <c r="IF24" s="167">
        <v>2.6</v>
      </c>
      <c r="IG24" s="167">
        <v>2.1</v>
      </c>
      <c r="IH24" s="168"/>
      <c r="II24" s="167">
        <v>-18.359200000000001</v>
      </c>
      <c r="IJ24" s="167">
        <v>-45.689300000000003</v>
      </c>
      <c r="IK24" s="167">
        <v>-52.783999999999999</v>
      </c>
      <c r="IL24" s="167">
        <v>-229.35910000000001</v>
      </c>
      <c r="IM24" s="167">
        <v>-9.4222000000000001</v>
      </c>
      <c r="IN24" s="167">
        <v>-13.155900000000001</v>
      </c>
      <c r="IO24" s="167">
        <v>61.776299999999999</v>
      </c>
      <c r="IP24" s="167">
        <v>109.5866</v>
      </c>
      <c r="IQ24" s="167">
        <v>95.199600000000004</v>
      </c>
      <c r="IR24" s="167">
        <v>96.996600000000001</v>
      </c>
      <c r="IS24" s="167">
        <v>-11.505599999999999</v>
      </c>
      <c r="IT24" s="167">
        <v>2.1522000000000001</v>
      </c>
      <c r="IU24" s="167">
        <v>1.8229</v>
      </c>
      <c r="IV24" s="167">
        <v>16.549600000000002</v>
      </c>
      <c r="IW24" s="167">
        <v>115.9131</v>
      </c>
      <c r="IX24" s="167">
        <v>-211.42259999999999</v>
      </c>
      <c r="IY24" s="167">
        <v>53.648600000000002</v>
      </c>
      <c r="IZ24" s="167">
        <v>-46.137599999999999</v>
      </c>
      <c r="JA24" s="167">
        <v>-1.4759</v>
      </c>
      <c r="JB24" s="168"/>
      <c r="JC24" s="167">
        <v>-3.76</v>
      </c>
      <c r="JD24" s="167">
        <v>8.4000000000000005E-2</v>
      </c>
      <c r="JE24" s="167">
        <v>7.9000000000000001E-2</v>
      </c>
      <c r="JF24" s="167">
        <v>-0.64</v>
      </c>
      <c r="JG24" s="167">
        <v>5.36</v>
      </c>
      <c r="JH24" s="167">
        <v>-4.9368999999999996</v>
      </c>
      <c r="JI24" s="167">
        <v>-11.4549</v>
      </c>
      <c r="JJ24" s="167">
        <v>-5.3879999999999999</v>
      </c>
      <c r="JK24" s="167">
        <v>13.1579</v>
      </c>
      <c r="JL24" s="167">
        <v>-4.2</v>
      </c>
      <c r="JM24" s="167">
        <v>8.6790000000000003</v>
      </c>
      <c r="JN24" s="167">
        <v>8.5749999999999993</v>
      </c>
      <c r="JO24" s="167">
        <v>2.8679999999999999</v>
      </c>
      <c r="JP24" s="167">
        <v>3.3405999999999998</v>
      </c>
      <c r="JQ24" s="167">
        <v>3.5150999999999999</v>
      </c>
      <c r="JR24" s="167">
        <v>3.9872000000000001</v>
      </c>
      <c r="JS24" s="167">
        <v>3.6326000000000001</v>
      </c>
      <c r="JT24" s="168"/>
      <c r="JU24" s="167">
        <v>0.5</v>
      </c>
      <c r="JV24" s="167">
        <v>1.4466000000000001</v>
      </c>
      <c r="JW24" s="167">
        <v>-0.15</v>
      </c>
      <c r="JX24" s="168"/>
      <c r="JY24" s="167">
        <v>0</v>
      </c>
      <c r="JZ24" s="167">
        <v>-4.6969000000000003</v>
      </c>
      <c r="KA24" s="167">
        <v>-28.4422</v>
      </c>
      <c r="KB24" s="167">
        <v>0</v>
      </c>
      <c r="KC24" s="167">
        <v>-2.8469000000000002</v>
      </c>
      <c r="KD24" s="167">
        <v>-28.988399999999999</v>
      </c>
      <c r="KE24" s="167">
        <v>0</v>
      </c>
      <c r="KF24" s="167">
        <v>-0.8</v>
      </c>
      <c r="KG24" s="167">
        <v>-9.6</v>
      </c>
      <c r="KH24" s="168"/>
      <c r="KI24" s="168"/>
    </row>
    <row r="25" spans="1:295" ht="18" customHeight="1" x14ac:dyDescent="0.25">
      <c r="A25" s="159" t="s">
        <v>43</v>
      </c>
      <c r="B25" s="159" t="s">
        <v>889</v>
      </c>
      <c r="C25" s="160">
        <v>0</v>
      </c>
      <c r="D25" s="161">
        <v>4.1965000000000003</v>
      </c>
      <c r="E25" s="161">
        <v>-8.7388999999999992</v>
      </c>
      <c r="F25" s="161">
        <v>-1.2974000000000001</v>
      </c>
      <c r="G25" s="161">
        <v>8.4854000000000003</v>
      </c>
      <c r="H25" s="162"/>
      <c r="I25" s="161">
        <v>16.100999999999999</v>
      </c>
      <c r="J25" s="162"/>
      <c r="K25" s="161">
        <v>4.9882</v>
      </c>
      <c r="L25" s="161">
        <v>1.222</v>
      </c>
      <c r="M25" s="161">
        <v>4.6630000000000003</v>
      </c>
      <c r="N25" s="161">
        <v>2.2200000000000002</v>
      </c>
      <c r="O25" s="161">
        <v>-19.8</v>
      </c>
      <c r="P25" s="162"/>
      <c r="Q25" s="162"/>
      <c r="R25" s="161">
        <v>-15.4</v>
      </c>
      <c r="S25" s="161">
        <v>4.7530999999999999</v>
      </c>
      <c r="T25" s="161">
        <v>16.297599999999999</v>
      </c>
      <c r="U25" s="161">
        <v>2.7090000000000001</v>
      </c>
      <c r="V25" s="161">
        <v>2.6663999999999999</v>
      </c>
      <c r="W25" s="161">
        <v>4.5507999999999997</v>
      </c>
      <c r="X25" s="161">
        <v>3.5924999999999998</v>
      </c>
      <c r="Y25" s="161">
        <v>-1.643</v>
      </c>
      <c r="Z25" s="161">
        <v>2.3906000000000001</v>
      </c>
      <c r="AA25" s="162"/>
      <c r="AB25" s="161">
        <v>-1.2553000000000001</v>
      </c>
      <c r="AC25" s="161">
        <v>0.33</v>
      </c>
      <c r="AD25" s="162"/>
      <c r="AE25" s="161">
        <v>9.3930000000000007</v>
      </c>
      <c r="AF25" s="161">
        <v>-24.42</v>
      </c>
      <c r="AG25" s="161">
        <v>-13.2</v>
      </c>
      <c r="AH25" s="161">
        <v>4.5519999999999996</v>
      </c>
      <c r="AI25" s="161">
        <v>0.16800000000000001</v>
      </c>
      <c r="AJ25" s="161">
        <v>-18.28</v>
      </c>
      <c r="AK25" s="161">
        <v>-18.62</v>
      </c>
      <c r="AL25" s="161">
        <v>-10</v>
      </c>
      <c r="AM25" s="161">
        <v>-7.17</v>
      </c>
      <c r="AN25" s="161">
        <v>-6.9</v>
      </c>
      <c r="AO25" s="161">
        <v>3.6945000000000001</v>
      </c>
      <c r="AP25" s="161">
        <v>2.9018999999999999</v>
      </c>
      <c r="AQ25" s="161">
        <v>10.3592</v>
      </c>
      <c r="AR25" s="161">
        <v>11.6463</v>
      </c>
      <c r="AS25" s="162"/>
      <c r="AT25" s="161">
        <v>-16.343</v>
      </c>
      <c r="AU25" s="161">
        <v>-15.979799999999999</v>
      </c>
      <c r="AV25" s="161">
        <v>7.4920999999999998</v>
      </c>
      <c r="AW25" s="161">
        <v>9.9303000000000008</v>
      </c>
      <c r="AX25" s="161">
        <v>-26.122</v>
      </c>
      <c r="AY25" s="161">
        <v>-23.174900000000001</v>
      </c>
      <c r="AZ25" s="161">
        <v>4.7469000000000001</v>
      </c>
      <c r="BA25" s="161">
        <v>35.483699999999999</v>
      </c>
      <c r="BB25" s="161">
        <v>-93.926199999999994</v>
      </c>
      <c r="BC25" s="161">
        <v>8.3278999999999996</v>
      </c>
      <c r="BD25" s="161">
        <v>-5.7</v>
      </c>
      <c r="BE25" s="161">
        <v>-5.9</v>
      </c>
      <c r="BF25" s="161">
        <v>-20.388200000000001</v>
      </c>
      <c r="BG25" s="161">
        <v>-18.806799999999999</v>
      </c>
      <c r="BH25" s="161">
        <v>-1.8698999999999999</v>
      </c>
      <c r="BI25" s="162"/>
      <c r="BJ25" s="161">
        <v>-3.3134000000000001</v>
      </c>
      <c r="BK25" s="161">
        <v>-2.2067999999999999</v>
      </c>
      <c r="BL25" s="162"/>
      <c r="BM25" s="161">
        <v>0.32079999999999997</v>
      </c>
      <c r="BN25" s="161">
        <v>-61.708399999999997</v>
      </c>
      <c r="BO25" s="161">
        <v>60.029899999999998</v>
      </c>
      <c r="BP25" s="161">
        <v>60.396099999999997</v>
      </c>
      <c r="BQ25" s="161">
        <v>-22.096800000000002</v>
      </c>
      <c r="BR25" s="161">
        <v>-97.143900000000002</v>
      </c>
      <c r="BS25" s="162"/>
      <c r="BT25" s="162"/>
      <c r="BU25" s="162"/>
      <c r="BV25" s="161">
        <v>7.7441000000000004</v>
      </c>
      <c r="BW25" s="161">
        <v>6.01</v>
      </c>
      <c r="BX25" s="161">
        <v>5.46</v>
      </c>
      <c r="BY25" s="161">
        <v>-8.68</v>
      </c>
      <c r="BZ25" s="161">
        <v>0.25</v>
      </c>
      <c r="CA25" s="161">
        <v>-7.3635000000000002</v>
      </c>
      <c r="CB25" s="161">
        <v>-7.3635000000000002</v>
      </c>
      <c r="CC25" s="162"/>
      <c r="CD25" s="161">
        <v>16.730699999999999</v>
      </c>
      <c r="CE25" s="162"/>
      <c r="CF25" s="161">
        <v>7.6044</v>
      </c>
      <c r="CG25" s="161">
        <v>7.1395</v>
      </c>
      <c r="CH25" s="161">
        <v>-3.9660000000000002</v>
      </c>
      <c r="CI25" s="161">
        <v>18.501799999999999</v>
      </c>
      <c r="CJ25" s="162"/>
      <c r="CK25" s="162"/>
      <c r="CL25" s="161">
        <v>43</v>
      </c>
      <c r="CM25" s="161">
        <v>-31</v>
      </c>
      <c r="CN25" s="161">
        <v>-0.81</v>
      </c>
      <c r="CO25" s="161">
        <v>39.4724</v>
      </c>
      <c r="CP25" s="161">
        <v>38.4621</v>
      </c>
      <c r="CQ25" s="161">
        <v>37.411299999999997</v>
      </c>
      <c r="CR25" s="161">
        <v>91.357100000000003</v>
      </c>
      <c r="CS25" s="161">
        <v>90.5364</v>
      </c>
      <c r="CT25" s="161">
        <v>-10.7188</v>
      </c>
      <c r="CU25" s="161">
        <v>-80.659499999999994</v>
      </c>
      <c r="CV25" s="161">
        <v>-13.4499</v>
      </c>
      <c r="CW25" s="161">
        <v>2.0909</v>
      </c>
      <c r="CX25" s="161">
        <v>32.33</v>
      </c>
      <c r="CY25" s="161">
        <v>8.1300000000000008</v>
      </c>
      <c r="CZ25" s="161">
        <v>3.5985999999999998</v>
      </c>
      <c r="DA25" s="161">
        <v>3.9093</v>
      </c>
      <c r="DB25" s="161">
        <v>-5.27</v>
      </c>
      <c r="DC25" s="162"/>
      <c r="DD25" s="161">
        <v>-19.323899999999998</v>
      </c>
      <c r="DE25" s="161">
        <v>-19.305099999999999</v>
      </c>
      <c r="DF25" s="161">
        <v>28.572099999999999</v>
      </c>
      <c r="DG25" s="162"/>
      <c r="DH25" s="161">
        <v>-2.6299000000000001</v>
      </c>
      <c r="DI25" s="161">
        <v>14.6</v>
      </c>
      <c r="DJ25" s="161">
        <v>15.6</v>
      </c>
      <c r="DK25" s="161">
        <v>-8.8550000000000004</v>
      </c>
      <c r="DL25" s="161">
        <v>0</v>
      </c>
      <c r="DM25" s="161">
        <v>36.752499999999998</v>
      </c>
      <c r="DN25" s="161">
        <v>7.0566000000000004</v>
      </c>
      <c r="DO25" s="161">
        <v>0.31</v>
      </c>
      <c r="DP25" s="161">
        <v>-2.3199999999999998</v>
      </c>
      <c r="DQ25" s="161">
        <v>2.9295</v>
      </c>
      <c r="DR25" s="161">
        <v>-28.6816</v>
      </c>
      <c r="DS25" s="161">
        <v>-11.48</v>
      </c>
      <c r="DT25" s="161">
        <v>-11.58</v>
      </c>
      <c r="DU25" s="161">
        <v>27.61</v>
      </c>
      <c r="DV25" s="161">
        <v>13.46</v>
      </c>
      <c r="DW25" s="161">
        <v>-31.0364</v>
      </c>
      <c r="DX25" s="161">
        <v>-16.045500000000001</v>
      </c>
      <c r="DY25" s="161">
        <v>-23.794899999999998</v>
      </c>
      <c r="DZ25" s="161">
        <v>-23.418199999999999</v>
      </c>
      <c r="EA25" s="161">
        <v>-9.5568000000000008</v>
      </c>
      <c r="EB25" s="161">
        <v>-14.244199999999999</v>
      </c>
      <c r="EC25" s="161">
        <v>-18.715399999999999</v>
      </c>
      <c r="ED25" s="161">
        <v>-18.989599999999999</v>
      </c>
      <c r="EE25" s="161">
        <v>-23.523599999999998</v>
      </c>
      <c r="EF25" s="161">
        <v>-5.2956000000000003</v>
      </c>
      <c r="EG25" s="161">
        <v>-8.8849999999999998</v>
      </c>
      <c r="EH25" s="161">
        <v>-74.514799999999994</v>
      </c>
      <c r="EI25" s="161">
        <v>-1.9016999999999999</v>
      </c>
      <c r="EJ25" s="162"/>
      <c r="EK25" s="161">
        <v>-8.3177000000000003</v>
      </c>
      <c r="EL25" s="161">
        <v>-6.5753000000000004</v>
      </c>
      <c r="EM25" s="162"/>
      <c r="EN25" s="161">
        <v>-6.077</v>
      </c>
      <c r="EO25" s="161">
        <v>-4.8773999999999997</v>
      </c>
      <c r="EP25" s="161">
        <v>-4.0999999999999996</v>
      </c>
      <c r="EQ25" s="161">
        <v>-13.0465</v>
      </c>
      <c r="ER25" s="161">
        <v>-11.633699999999999</v>
      </c>
      <c r="ES25" s="161">
        <v>2.5766</v>
      </c>
      <c r="ET25" s="161">
        <v>13.66</v>
      </c>
      <c r="EU25" s="161">
        <v>-9.1999999999999993</v>
      </c>
      <c r="EV25" s="161">
        <v>6.6</v>
      </c>
      <c r="EW25" s="161">
        <v>2.2768999999999999</v>
      </c>
      <c r="EX25" s="161">
        <v>-4.7028999999999996</v>
      </c>
      <c r="EY25" s="161">
        <v>-7.5880999999999998</v>
      </c>
      <c r="EZ25" s="161">
        <v>3.9073000000000002</v>
      </c>
      <c r="FA25" s="161">
        <v>2.7591999999999999</v>
      </c>
      <c r="FB25" s="161">
        <v>-10.6616</v>
      </c>
      <c r="FC25" s="162"/>
      <c r="FD25" s="162"/>
      <c r="FE25" s="162"/>
      <c r="FF25" s="161">
        <v>1.3587</v>
      </c>
      <c r="FG25" s="161">
        <v>3.3900999999999999</v>
      </c>
      <c r="FH25" s="161">
        <v>3.3748</v>
      </c>
      <c r="FI25" s="161">
        <v>2.5773000000000001</v>
      </c>
      <c r="FJ25" s="161">
        <v>0.33489999999999998</v>
      </c>
      <c r="FK25" s="161">
        <v>0.16750000000000001</v>
      </c>
      <c r="FL25" s="161">
        <v>-8.0379000000000005</v>
      </c>
      <c r="FM25" s="161">
        <v>11.363099999999999</v>
      </c>
      <c r="FN25" s="161">
        <v>11.753399999999999</v>
      </c>
      <c r="FO25" s="161">
        <v>-1.0578000000000001</v>
      </c>
      <c r="FP25" s="161">
        <v>9.8820999999999994</v>
      </c>
      <c r="FQ25" s="161">
        <v>14.552199999999999</v>
      </c>
      <c r="FR25" s="161">
        <v>-16.46</v>
      </c>
      <c r="FS25" s="161">
        <v>-3.3193000000000001</v>
      </c>
      <c r="FT25" s="161">
        <v>0.25380000000000003</v>
      </c>
      <c r="FU25" s="161">
        <v>2.37</v>
      </c>
      <c r="FV25" s="161">
        <v>-0.48</v>
      </c>
      <c r="FW25" s="161">
        <v>-13.4221</v>
      </c>
      <c r="FX25" s="161">
        <v>1.0802</v>
      </c>
      <c r="FY25" s="161">
        <v>5.391</v>
      </c>
      <c r="FZ25" s="161">
        <v>1.829</v>
      </c>
      <c r="GA25" s="162"/>
      <c r="GB25" s="161">
        <v>34.99</v>
      </c>
      <c r="GC25" s="161">
        <v>-24.811199999999999</v>
      </c>
      <c r="GD25" s="161">
        <v>-15.747999999999999</v>
      </c>
      <c r="GE25" s="161">
        <v>-1.62</v>
      </c>
      <c r="GF25" s="161">
        <v>16.933900000000001</v>
      </c>
      <c r="GG25" s="162"/>
      <c r="GH25" s="161">
        <v>23.911799999999999</v>
      </c>
      <c r="GI25" s="162"/>
      <c r="GJ25" s="161">
        <v>-6.1468999999999996</v>
      </c>
      <c r="GK25" s="161">
        <v>1.9438</v>
      </c>
      <c r="GL25" s="162"/>
      <c r="GM25" s="162"/>
      <c r="GN25" s="161">
        <v>-11.561400000000001</v>
      </c>
      <c r="GO25" s="161">
        <v>-0.57310000000000005</v>
      </c>
      <c r="GP25" s="161">
        <v>3.8978999999999999</v>
      </c>
      <c r="GQ25" s="161">
        <v>-35.377499999999998</v>
      </c>
      <c r="GR25" s="161">
        <v>6.4490999999999996</v>
      </c>
      <c r="GS25" s="161">
        <v>6.7335000000000003</v>
      </c>
      <c r="GT25" s="161">
        <v>141.68350000000001</v>
      </c>
      <c r="GU25" s="161">
        <v>-10.737299999999999</v>
      </c>
      <c r="GV25" s="161">
        <v>-9.5164000000000009</v>
      </c>
      <c r="GW25" s="161">
        <v>-8.4710000000000001</v>
      </c>
      <c r="GX25" s="161">
        <v>2.2850999999999999</v>
      </c>
      <c r="GY25" s="161">
        <v>2.0215000000000001</v>
      </c>
      <c r="GZ25" s="161">
        <v>2.0091999999999999</v>
      </c>
      <c r="HA25" s="161">
        <v>1.6140000000000001</v>
      </c>
      <c r="HB25" s="161">
        <v>-15.1151</v>
      </c>
      <c r="HC25" s="161">
        <v>-12.6782</v>
      </c>
      <c r="HD25" s="161">
        <v>-14.25</v>
      </c>
      <c r="HE25" s="161">
        <v>21.105799999999999</v>
      </c>
      <c r="HF25" s="161">
        <v>65.625399999999999</v>
      </c>
      <c r="HG25" s="161">
        <v>-9.7274999999999991</v>
      </c>
      <c r="HH25" s="161">
        <v>8.6908999999999992</v>
      </c>
      <c r="HI25" s="161">
        <v>25.064399999999999</v>
      </c>
      <c r="HJ25" s="161">
        <v>26.067</v>
      </c>
      <c r="HK25" s="161">
        <v>-10.634499999999999</v>
      </c>
      <c r="HL25" s="162"/>
      <c r="HM25" s="161">
        <v>-9.7335999999999991</v>
      </c>
      <c r="HN25" s="161">
        <v>-10.1167</v>
      </c>
      <c r="HO25" s="162"/>
      <c r="HP25" s="162"/>
      <c r="HQ25" s="161">
        <v>-20.598299999999998</v>
      </c>
      <c r="HR25" s="161">
        <v>-19.988600000000002</v>
      </c>
      <c r="HS25" s="161">
        <v>-4.4009999999999998</v>
      </c>
      <c r="HT25" s="161">
        <v>-3.7246999999999999</v>
      </c>
      <c r="HU25" s="161">
        <v>27.23</v>
      </c>
      <c r="HV25" s="161">
        <v>26.99</v>
      </c>
      <c r="HW25" s="161">
        <v>-19.7</v>
      </c>
      <c r="HX25" s="161">
        <v>-20.100000000000001</v>
      </c>
      <c r="HY25" s="161">
        <v>1.8466</v>
      </c>
      <c r="HZ25" s="161">
        <v>-4.32</v>
      </c>
      <c r="IA25" s="161">
        <v>33.239199999999997</v>
      </c>
      <c r="IB25" s="161">
        <v>12.5413</v>
      </c>
      <c r="IC25" s="161">
        <v>12.415699999999999</v>
      </c>
      <c r="ID25" s="161">
        <v>-17.8</v>
      </c>
      <c r="IE25" s="161">
        <v>-12.8</v>
      </c>
      <c r="IF25" s="161">
        <v>2.7</v>
      </c>
      <c r="IG25" s="161">
        <v>2.5</v>
      </c>
      <c r="IH25" s="161">
        <v>-18.469100000000001</v>
      </c>
      <c r="II25" s="161">
        <v>-18.359000000000002</v>
      </c>
      <c r="IJ25" s="161">
        <v>-50.925600000000003</v>
      </c>
      <c r="IK25" s="161">
        <v>-46.869900000000001</v>
      </c>
      <c r="IL25" s="161">
        <v>-230.196</v>
      </c>
      <c r="IM25" s="161">
        <v>-8.1060999999999996</v>
      </c>
      <c r="IN25" s="161">
        <v>-12.8653</v>
      </c>
      <c r="IO25" s="161">
        <v>59.655200000000001</v>
      </c>
      <c r="IP25" s="161">
        <v>108.67059999999999</v>
      </c>
      <c r="IQ25" s="161">
        <v>90.720299999999995</v>
      </c>
      <c r="IR25" s="161">
        <v>96.569599999999994</v>
      </c>
      <c r="IS25" s="161">
        <v>-15.1387</v>
      </c>
      <c r="IT25" s="161">
        <v>7.5701999999999998</v>
      </c>
      <c r="IU25" s="161">
        <v>6.0250000000000004</v>
      </c>
      <c r="IV25" s="161">
        <v>22.430900000000001</v>
      </c>
      <c r="IW25" s="161">
        <v>113.8288</v>
      </c>
      <c r="IX25" s="161">
        <v>-213.88820000000001</v>
      </c>
      <c r="IY25" s="161">
        <v>48.7361</v>
      </c>
      <c r="IZ25" s="161">
        <v>-41.898400000000002</v>
      </c>
      <c r="JA25" s="161">
        <v>-1.8273999999999999</v>
      </c>
      <c r="JB25" s="162"/>
      <c r="JC25" s="161">
        <v>-3.44</v>
      </c>
      <c r="JD25" s="161">
        <v>-5.6000000000000001E-2</v>
      </c>
      <c r="JE25" s="161">
        <v>-6.3E-2</v>
      </c>
      <c r="JF25" s="161">
        <v>-0.64</v>
      </c>
      <c r="JG25" s="161">
        <v>4.72</v>
      </c>
      <c r="JH25" s="161">
        <v>-4.1955999999999998</v>
      </c>
      <c r="JI25" s="161">
        <v>-10.927</v>
      </c>
      <c r="JJ25" s="161">
        <v>-6.0349000000000004</v>
      </c>
      <c r="JK25" s="161">
        <v>13.7438</v>
      </c>
      <c r="JL25" s="161">
        <v>-4.4000000000000004</v>
      </c>
      <c r="JM25" s="161">
        <v>9.1020000000000003</v>
      </c>
      <c r="JN25" s="161">
        <v>8.2710000000000008</v>
      </c>
      <c r="JO25" s="161">
        <v>2.7332000000000001</v>
      </c>
      <c r="JP25" s="161">
        <v>3.1562000000000001</v>
      </c>
      <c r="JQ25" s="161">
        <v>4.0091000000000001</v>
      </c>
      <c r="JR25" s="161">
        <v>3.4885000000000002</v>
      </c>
      <c r="JS25" s="161">
        <v>3.7012</v>
      </c>
      <c r="JT25" s="162"/>
      <c r="JU25" s="161">
        <v>-0.1</v>
      </c>
      <c r="JV25" s="161">
        <v>0.71960000000000002</v>
      </c>
      <c r="JW25" s="161">
        <v>-0.12</v>
      </c>
      <c r="JX25" s="162"/>
      <c r="JY25" s="161">
        <v>-12.885999999999999</v>
      </c>
      <c r="JZ25" s="161">
        <v>-1.1332</v>
      </c>
      <c r="KA25" s="161">
        <v>-20.842099999999999</v>
      </c>
      <c r="KB25" s="161">
        <v>-12.081200000000001</v>
      </c>
      <c r="KC25" s="161">
        <v>-6.2763999999999998</v>
      </c>
      <c r="KD25" s="161">
        <v>-19.394100000000002</v>
      </c>
      <c r="KE25" s="161">
        <v>-4.9588999999999999</v>
      </c>
      <c r="KF25" s="161">
        <v>-0.5</v>
      </c>
      <c r="KG25" s="161">
        <v>-10.1</v>
      </c>
      <c r="KH25" s="162"/>
      <c r="KI25" s="162"/>
    </row>
    <row r="26" spans="1:295" ht="18" customHeight="1" x14ac:dyDescent="0.25">
      <c r="A26" s="159" t="s">
        <v>43</v>
      </c>
      <c r="B26" s="159" t="s">
        <v>890</v>
      </c>
      <c r="C26" s="163">
        <v>0</v>
      </c>
      <c r="D26" s="164">
        <v>4.5774999999999997</v>
      </c>
      <c r="E26" s="164">
        <v>-9.6167999999999996</v>
      </c>
      <c r="F26" s="164">
        <v>1.9426000000000001</v>
      </c>
      <c r="G26" s="164">
        <v>8.9301999999999992</v>
      </c>
      <c r="H26" s="165"/>
      <c r="I26" s="164">
        <v>16.8447</v>
      </c>
      <c r="J26" s="165"/>
      <c r="K26" s="164">
        <v>5.7386999999999997</v>
      </c>
      <c r="L26" s="164">
        <v>1.502</v>
      </c>
      <c r="M26" s="164">
        <v>5.0567000000000002</v>
      </c>
      <c r="N26" s="164">
        <v>4.4400000000000004</v>
      </c>
      <c r="O26" s="164">
        <v>-22</v>
      </c>
      <c r="P26" s="164">
        <v>0</v>
      </c>
      <c r="Q26" s="164">
        <v>1.6559999999999999</v>
      </c>
      <c r="R26" s="165"/>
      <c r="S26" s="164">
        <v>4.8902999999999999</v>
      </c>
      <c r="T26" s="164">
        <v>4.5434000000000001</v>
      </c>
      <c r="U26" s="164">
        <v>3.2216</v>
      </c>
      <c r="V26" s="164">
        <v>3.1214</v>
      </c>
      <c r="W26" s="164">
        <v>5.98</v>
      </c>
      <c r="X26" s="164">
        <v>3.5806</v>
      </c>
      <c r="Y26" s="164">
        <v>-0.86199999999999999</v>
      </c>
      <c r="Z26" s="164">
        <v>2.4792999999999998</v>
      </c>
      <c r="AA26" s="165"/>
      <c r="AB26" s="164">
        <v>-1.2795000000000001</v>
      </c>
      <c r="AC26" s="164">
        <v>0.35199999999999998</v>
      </c>
      <c r="AD26" s="165"/>
      <c r="AE26" s="164">
        <v>9.5289999999999999</v>
      </c>
      <c r="AF26" s="164">
        <v>-26.64</v>
      </c>
      <c r="AG26" s="164">
        <v>-13.2</v>
      </c>
      <c r="AH26" s="164">
        <v>4.62</v>
      </c>
      <c r="AI26" s="164">
        <v>0.17599999999999999</v>
      </c>
      <c r="AJ26" s="164">
        <v>-18.559999999999999</v>
      </c>
      <c r="AK26" s="164">
        <v>-18.600000000000001</v>
      </c>
      <c r="AL26" s="165"/>
      <c r="AM26" s="164">
        <v>-7.08</v>
      </c>
      <c r="AN26" s="164">
        <v>-7.09</v>
      </c>
      <c r="AO26" s="164">
        <v>3.8910999999999998</v>
      </c>
      <c r="AP26" s="164">
        <v>3.1798000000000002</v>
      </c>
      <c r="AQ26" s="164">
        <v>10.9908</v>
      </c>
      <c r="AR26" s="164">
        <v>12.700799999999999</v>
      </c>
      <c r="AS26" s="165"/>
      <c r="AT26" s="164">
        <v>-16.343</v>
      </c>
      <c r="AU26" s="164">
        <v>-16.236499999999999</v>
      </c>
      <c r="AV26" s="164">
        <v>0.26290000000000002</v>
      </c>
      <c r="AW26" s="164">
        <v>0.46650000000000003</v>
      </c>
      <c r="AX26" s="164">
        <v>-22.237200000000001</v>
      </c>
      <c r="AY26" s="164">
        <v>-17.816600000000001</v>
      </c>
      <c r="AZ26" s="164">
        <v>2.7742</v>
      </c>
      <c r="BA26" s="164">
        <v>14.7212</v>
      </c>
      <c r="BB26" s="164">
        <v>-81.798000000000002</v>
      </c>
      <c r="BC26" s="164">
        <v>7.8360000000000003</v>
      </c>
      <c r="BD26" s="164">
        <v>-5.5</v>
      </c>
      <c r="BE26" s="164">
        <v>-5.5</v>
      </c>
      <c r="BF26" s="164">
        <v>-21.038499999999999</v>
      </c>
      <c r="BG26" s="164">
        <v>-20.541599999999999</v>
      </c>
      <c r="BH26" s="164">
        <v>-2.0163000000000002</v>
      </c>
      <c r="BI26" s="165"/>
      <c r="BJ26" s="164">
        <v>-1.4293</v>
      </c>
      <c r="BK26" s="164">
        <v>-0.5675</v>
      </c>
      <c r="BL26" s="164">
        <v>1.5218</v>
      </c>
      <c r="BM26" s="164">
        <v>1.0931999999999999</v>
      </c>
      <c r="BN26" s="164">
        <v>-80.233099999999993</v>
      </c>
      <c r="BO26" s="164">
        <v>63.386899999999997</v>
      </c>
      <c r="BP26" s="164">
        <v>63.57</v>
      </c>
      <c r="BQ26" s="164">
        <v>-15.149699999999999</v>
      </c>
      <c r="BR26" s="164">
        <v>-104.0911</v>
      </c>
      <c r="BS26" s="165"/>
      <c r="BT26" s="165"/>
      <c r="BU26" s="165"/>
      <c r="BV26" s="164">
        <v>9.8199000000000005</v>
      </c>
      <c r="BW26" s="164">
        <v>5.54</v>
      </c>
      <c r="BX26" s="164">
        <v>5</v>
      </c>
      <c r="BY26" s="164">
        <v>-8.06</v>
      </c>
      <c r="BZ26" s="164">
        <v>0.56000000000000005</v>
      </c>
      <c r="CA26" s="164">
        <v>-7.8993000000000002</v>
      </c>
      <c r="CB26" s="164">
        <v>-7.8993000000000002</v>
      </c>
      <c r="CC26" s="165"/>
      <c r="CD26" s="164">
        <v>16.127500000000001</v>
      </c>
      <c r="CE26" s="165"/>
      <c r="CF26" s="164">
        <v>-2.5415999999999999</v>
      </c>
      <c r="CG26" s="164">
        <v>-2.3959000000000001</v>
      </c>
      <c r="CH26" s="164">
        <v>-1.2495000000000001</v>
      </c>
      <c r="CI26" s="164">
        <v>33.4803</v>
      </c>
      <c r="CJ26" s="165"/>
      <c r="CK26" s="165"/>
      <c r="CL26" s="164">
        <v>9.1999999999999993</v>
      </c>
      <c r="CM26" s="164">
        <v>6.2</v>
      </c>
      <c r="CN26" s="164">
        <v>-1.21</v>
      </c>
      <c r="CO26" s="164">
        <v>41.786999999999999</v>
      </c>
      <c r="CP26" s="164">
        <v>42.174199999999999</v>
      </c>
      <c r="CQ26" s="164">
        <v>41.001199999999997</v>
      </c>
      <c r="CR26" s="164">
        <v>95.697599999999994</v>
      </c>
      <c r="CS26" s="164">
        <v>96.061000000000007</v>
      </c>
      <c r="CT26" s="164">
        <v>-16.181100000000001</v>
      </c>
      <c r="CU26" s="164">
        <v>-82.792900000000003</v>
      </c>
      <c r="CV26" s="164">
        <v>-16.933</v>
      </c>
      <c r="CW26" s="164">
        <v>2.4272</v>
      </c>
      <c r="CX26" s="164">
        <v>29.06</v>
      </c>
      <c r="CY26" s="164">
        <v>10.37</v>
      </c>
      <c r="CZ26" s="164">
        <v>4.3799000000000001</v>
      </c>
      <c r="DA26" s="164">
        <v>4.7881999999999998</v>
      </c>
      <c r="DB26" s="164">
        <v>-5.89</v>
      </c>
      <c r="DC26" s="165"/>
      <c r="DD26" s="164">
        <v>-34.195300000000003</v>
      </c>
      <c r="DE26" s="164">
        <v>-33.460299999999997</v>
      </c>
      <c r="DF26" s="164">
        <v>33.975499999999997</v>
      </c>
      <c r="DG26" s="165"/>
      <c r="DH26" s="164">
        <v>-2.8178999999999998</v>
      </c>
      <c r="DI26" s="165"/>
      <c r="DJ26" s="165"/>
      <c r="DK26" s="164">
        <v>-8.0382999999999996</v>
      </c>
      <c r="DL26" s="164">
        <v>0.75390000000000001</v>
      </c>
      <c r="DM26" s="164">
        <v>37.698799999999999</v>
      </c>
      <c r="DN26" s="164">
        <v>8.5410000000000004</v>
      </c>
      <c r="DO26" s="164">
        <v>1.37</v>
      </c>
      <c r="DP26" s="164">
        <v>-2.2799999999999998</v>
      </c>
      <c r="DQ26" s="164">
        <v>3.456</v>
      </c>
      <c r="DR26" s="164">
        <v>-33.681899999999999</v>
      </c>
      <c r="DS26" s="164">
        <v>-11</v>
      </c>
      <c r="DT26" s="164">
        <v>-11.01</v>
      </c>
      <c r="DU26" s="164">
        <v>28.32</v>
      </c>
      <c r="DV26" s="164">
        <v>14.57</v>
      </c>
      <c r="DW26" s="164">
        <v>-37.4</v>
      </c>
      <c r="DX26" s="164">
        <v>-17.2727</v>
      </c>
      <c r="DY26" s="164">
        <v>-24.301200000000001</v>
      </c>
      <c r="DZ26" s="164">
        <v>-23.7545</v>
      </c>
      <c r="EA26" s="165"/>
      <c r="EB26" s="164">
        <v>-13.926</v>
      </c>
      <c r="EC26" s="164">
        <v>-19.09</v>
      </c>
      <c r="ED26" s="164">
        <v>-19.363900000000001</v>
      </c>
      <c r="EE26" s="164">
        <v>-23.521100000000001</v>
      </c>
      <c r="EF26" s="164">
        <v>-4.6269999999999998</v>
      </c>
      <c r="EG26" s="164">
        <v>-9.7469999999999999</v>
      </c>
      <c r="EH26" s="164">
        <v>-79.556100000000001</v>
      </c>
      <c r="EI26" s="164">
        <v>-3.49</v>
      </c>
      <c r="EJ26" s="165"/>
      <c r="EK26" s="164">
        <v>-7.6249000000000002</v>
      </c>
      <c r="EL26" s="164">
        <v>-7.4256000000000002</v>
      </c>
      <c r="EM26" s="165"/>
      <c r="EN26" s="164">
        <v>-4.2473000000000001</v>
      </c>
      <c r="EO26" s="164">
        <v>-4.6978999999999997</v>
      </c>
      <c r="EP26" s="164">
        <v>-13.827999999999999</v>
      </c>
      <c r="EQ26" s="164">
        <v>-12.5321</v>
      </c>
      <c r="ER26" s="164">
        <v>-12.3606</v>
      </c>
      <c r="ES26" s="164">
        <v>4.1824000000000003</v>
      </c>
      <c r="ET26" s="164">
        <v>13.63</v>
      </c>
      <c r="EU26" s="164">
        <v>-8.66</v>
      </c>
      <c r="EV26" s="164">
        <v>-1.1000000000000001</v>
      </c>
      <c r="EW26" s="164">
        <v>2.7949000000000002</v>
      </c>
      <c r="EX26" s="164">
        <v>1.2823</v>
      </c>
      <c r="EY26" s="164">
        <v>-8.2532999999999994</v>
      </c>
      <c r="EZ26" s="164">
        <v>3.1659000000000002</v>
      </c>
      <c r="FA26" s="164">
        <v>3.8542999999999998</v>
      </c>
      <c r="FB26" s="164">
        <v>-11.2355</v>
      </c>
      <c r="FC26" s="165"/>
      <c r="FD26" s="165"/>
      <c r="FE26" s="165"/>
      <c r="FF26" s="164">
        <v>1.3387</v>
      </c>
      <c r="FG26" s="164">
        <v>3.5503</v>
      </c>
      <c r="FH26" s="164">
        <v>3.7061000000000002</v>
      </c>
      <c r="FI26" s="164">
        <v>2.5746000000000002</v>
      </c>
      <c r="FJ26" s="164">
        <v>0.83730000000000004</v>
      </c>
      <c r="FK26" s="164">
        <v>0.66979999999999995</v>
      </c>
      <c r="FL26" s="164">
        <v>-8.2053999999999991</v>
      </c>
      <c r="FM26" s="164">
        <v>10.902799999999999</v>
      </c>
      <c r="FN26" s="164">
        <v>11.037599999999999</v>
      </c>
      <c r="FO26" s="164">
        <v>-1.6178999999999999</v>
      </c>
      <c r="FP26" s="164">
        <v>9.5366</v>
      </c>
      <c r="FQ26" s="164">
        <v>14.3325</v>
      </c>
      <c r="FR26" s="164">
        <v>-16.190000000000001</v>
      </c>
      <c r="FS26" s="164">
        <v>-2.6162000000000001</v>
      </c>
      <c r="FT26" s="164">
        <v>0.25380000000000003</v>
      </c>
      <c r="FU26" s="164">
        <v>2.04</v>
      </c>
      <c r="FV26" s="164">
        <v>0.3</v>
      </c>
      <c r="FW26" s="164">
        <v>-14.127800000000001</v>
      </c>
      <c r="FX26" s="164">
        <v>1.1867000000000001</v>
      </c>
      <c r="FY26" s="164">
        <v>5.4459999999999997</v>
      </c>
      <c r="FZ26" s="164">
        <v>1.927</v>
      </c>
      <c r="GA26" s="165"/>
      <c r="GB26" s="164">
        <v>35.86</v>
      </c>
      <c r="GC26" s="164">
        <v>-23.120799999999999</v>
      </c>
      <c r="GD26" s="164">
        <v>-15.5585</v>
      </c>
      <c r="GE26" s="164">
        <v>-1.81</v>
      </c>
      <c r="GF26" s="164">
        <v>18.403400000000001</v>
      </c>
      <c r="GG26" s="165"/>
      <c r="GH26" s="164">
        <v>22.284700000000001</v>
      </c>
      <c r="GI26" s="165"/>
      <c r="GJ26" s="164">
        <v>-10.135199999999999</v>
      </c>
      <c r="GK26" s="164">
        <v>2.0312999999999999</v>
      </c>
      <c r="GL26" s="165"/>
      <c r="GM26" s="165"/>
      <c r="GN26" s="164">
        <v>-11.0511</v>
      </c>
      <c r="GO26" s="164">
        <v>-3.0615999999999999</v>
      </c>
      <c r="GP26" s="164">
        <v>3.3988999999999998</v>
      </c>
      <c r="GQ26" s="164">
        <v>-33.696800000000003</v>
      </c>
      <c r="GR26" s="164">
        <v>5.3262</v>
      </c>
      <c r="GS26" s="164">
        <v>4.7332000000000001</v>
      </c>
      <c r="GT26" s="164">
        <v>136.95179999999999</v>
      </c>
      <c r="GU26" s="164">
        <v>-10.9503</v>
      </c>
      <c r="GV26" s="164">
        <v>-10.1065</v>
      </c>
      <c r="GW26" s="164">
        <v>-7.2736999999999998</v>
      </c>
      <c r="GX26" s="164">
        <v>2.2174999999999998</v>
      </c>
      <c r="GY26" s="164">
        <v>2.1972999999999998</v>
      </c>
      <c r="GZ26" s="164">
        <v>2.2624</v>
      </c>
      <c r="HA26" s="164">
        <v>1</v>
      </c>
      <c r="HB26" s="164">
        <v>-14.8104</v>
      </c>
      <c r="HC26" s="164">
        <v>-13.4803</v>
      </c>
      <c r="HD26" s="164">
        <v>-15.09</v>
      </c>
      <c r="HE26" s="164">
        <v>18.625699999999998</v>
      </c>
      <c r="HF26" s="164">
        <v>61.718000000000004</v>
      </c>
      <c r="HG26" s="164">
        <v>-14.656599999999999</v>
      </c>
      <c r="HH26" s="164">
        <v>8.0289999999999999</v>
      </c>
      <c r="HI26" s="164">
        <v>25.295500000000001</v>
      </c>
      <c r="HJ26" s="164">
        <v>26.333600000000001</v>
      </c>
      <c r="HK26" s="164">
        <v>-10.475099999999999</v>
      </c>
      <c r="HL26" s="164">
        <v>0</v>
      </c>
      <c r="HM26" s="164">
        <v>-11.551600000000001</v>
      </c>
      <c r="HN26" s="164">
        <v>0</v>
      </c>
      <c r="HO26" s="164">
        <v>-28.777999999999999</v>
      </c>
      <c r="HP26" s="164">
        <v>-28.759799999999998</v>
      </c>
      <c r="HQ26" s="164">
        <v>-19.307400000000001</v>
      </c>
      <c r="HR26" s="164">
        <v>-18.7745</v>
      </c>
      <c r="HS26" s="164">
        <v>-4.8112000000000004</v>
      </c>
      <c r="HT26" s="164">
        <v>-5.0326000000000004</v>
      </c>
      <c r="HU26" s="164">
        <v>28.15</v>
      </c>
      <c r="HV26" s="164">
        <v>28.16</v>
      </c>
      <c r="HW26" s="164">
        <v>-19.899999999999999</v>
      </c>
      <c r="HX26" s="164">
        <v>-20</v>
      </c>
      <c r="HY26" s="164">
        <v>1.7587999999999999</v>
      </c>
      <c r="HZ26" s="164">
        <v>-2.88</v>
      </c>
      <c r="IA26" s="164">
        <v>29.394500000000001</v>
      </c>
      <c r="IB26" s="164">
        <v>15.560499999999999</v>
      </c>
      <c r="IC26" s="164">
        <v>15.6403</v>
      </c>
      <c r="ID26" s="164">
        <v>-17.399999999999999</v>
      </c>
      <c r="IE26" s="164">
        <v>-12.6</v>
      </c>
      <c r="IF26" s="164">
        <v>1.7</v>
      </c>
      <c r="IG26" s="164">
        <v>1</v>
      </c>
      <c r="IH26" s="164">
        <v>-18.2805</v>
      </c>
      <c r="II26" s="164">
        <v>-18.3706</v>
      </c>
      <c r="IJ26" s="164">
        <v>-53.485399999999998</v>
      </c>
      <c r="IK26" s="164">
        <v>-44.773899999999998</v>
      </c>
      <c r="IL26" s="164">
        <v>-231.0532</v>
      </c>
      <c r="IM26" s="164">
        <v>-13.6149</v>
      </c>
      <c r="IN26" s="164">
        <v>-13.865500000000001</v>
      </c>
      <c r="IO26" s="164">
        <v>63.196300000000001</v>
      </c>
      <c r="IP26" s="164">
        <v>105.3129</v>
      </c>
      <c r="IQ26" s="164">
        <v>84.498400000000004</v>
      </c>
      <c r="IR26" s="164">
        <v>95.609399999999994</v>
      </c>
      <c r="IS26" s="164">
        <v>-16.508700000000001</v>
      </c>
      <c r="IT26" s="164">
        <v>8.8800000000000008</v>
      </c>
      <c r="IU26" s="164">
        <v>8.2106999999999992</v>
      </c>
      <c r="IV26" s="164">
        <v>21.957000000000001</v>
      </c>
      <c r="IW26" s="164">
        <v>111.8532</v>
      </c>
      <c r="IX26" s="164">
        <v>-213.785</v>
      </c>
      <c r="IY26" s="164">
        <v>48.076799999999999</v>
      </c>
      <c r="IZ26" s="164">
        <v>-41.881599999999999</v>
      </c>
      <c r="JA26" s="164">
        <v>-2.2010000000000001</v>
      </c>
      <c r="JB26" s="165"/>
      <c r="JC26" s="164">
        <v>-3.2</v>
      </c>
      <c r="JD26" s="164">
        <v>-0.16700000000000001</v>
      </c>
      <c r="JE26" s="164">
        <v>-0.17399999999999999</v>
      </c>
      <c r="JF26" s="164">
        <v>-0.88</v>
      </c>
      <c r="JG26" s="164">
        <v>4.6399999999999997</v>
      </c>
      <c r="JH26" s="164">
        <v>-4.0568999999999997</v>
      </c>
      <c r="JI26" s="164">
        <v>-10.927</v>
      </c>
      <c r="JJ26" s="164">
        <v>-5.9158999999999997</v>
      </c>
      <c r="JK26" s="164">
        <v>13.6828</v>
      </c>
      <c r="JL26" s="164">
        <v>-4.5999999999999996</v>
      </c>
      <c r="JM26" s="164">
        <v>8.9819999999999993</v>
      </c>
      <c r="JN26" s="164">
        <v>8.4760000000000009</v>
      </c>
      <c r="JO26" s="165"/>
      <c r="JP26" s="165"/>
      <c r="JQ26" s="164">
        <v>3.9746999999999999</v>
      </c>
      <c r="JR26" s="164">
        <v>3.1097000000000001</v>
      </c>
      <c r="JS26" s="164">
        <v>4.0708000000000002</v>
      </c>
      <c r="JT26" s="165"/>
      <c r="JU26" s="164">
        <v>0.2</v>
      </c>
      <c r="JV26" s="164">
        <v>1.9374</v>
      </c>
      <c r="JW26" s="164">
        <v>0.04</v>
      </c>
      <c r="JX26" s="165"/>
      <c r="JY26" s="164">
        <v>-12.700699999999999</v>
      </c>
      <c r="JZ26" s="164">
        <v>-0.35720000000000002</v>
      </c>
      <c r="KA26" s="164">
        <v>-21.075500000000002</v>
      </c>
      <c r="KB26" s="164">
        <v>-11.3667</v>
      </c>
      <c r="KC26" s="164">
        <v>-6.4965000000000002</v>
      </c>
      <c r="KD26" s="164">
        <v>-21.052199999999999</v>
      </c>
      <c r="KE26" s="164">
        <v>-3.6556999999999999</v>
      </c>
      <c r="KF26" s="164">
        <v>-0.4</v>
      </c>
      <c r="KG26" s="164">
        <v>-9.8000000000000007</v>
      </c>
      <c r="KH26" s="165"/>
      <c r="KI26" s="165"/>
    </row>
    <row r="27" spans="1:295" ht="18" customHeight="1" x14ac:dyDescent="0.25">
      <c r="A27" s="159" t="s">
        <v>43</v>
      </c>
      <c r="B27" s="159" t="s">
        <v>891</v>
      </c>
      <c r="C27" s="163">
        <v>0</v>
      </c>
      <c r="D27" s="164">
        <v>4.8567</v>
      </c>
      <c r="E27" s="164">
        <v>-10.029500000000001</v>
      </c>
      <c r="F27" s="164">
        <v>0.4345</v>
      </c>
      <c r="G27" s="164">
        <v>8.8489000000000004</v>
      </c>
      <c r="H27" s="165"/>
      <c r="I27" s="164">
        <v>16.810400000000001</v>
      </c>
      <c r="J27" s="165"/>
      <c r="K27" s="164">
        <v>6.2350000000000003</v>
      </c>
      <c r="L27" s="164">
        <v>1.8048999999999999</v>
      </c>
      <c r="M27" s="164">
        <v>5.343</v>
      </c>
      <c r="N27" s="164">
        <v>2.2200000000000002</v>
      </c>
      <c r="O27" s="164">
        <v>-19.8</v>
      </c>
      <c r="P27" s="164">
        <v>-2.2000000000000002</v>
      </c>
      <c r="Q27" s="164">
        <v>1.6559999999999999</v>
      </c>
      <c r="R27" s="164">
        <v>-15.4</v>
      </c>
      <c r="S27" s="164">
        <v>4.9789000000000003</v>
      </c>
      <c r="T27" s="164">
        <v>3.7917000000000001</v>
      </c>
      <c r="U27" s="164">
        <v>3.3018000000000001</v>
      </c>
      <c r="V27" s="164">
        <v>3.1333000000000002</v>
      </c>
      <c r="W27" s="164">
        <v>5.4869000000000003</v>
      </c>
      <c r="X27" s="164">
        <v>2.9075000000000002</v>
      </c>
      <c r="Y27" s="164">
        <v>-0.74</v>
      </c>
      <c r="Z27" s="164">
        <v>2.6091000000000002</v>
      </c>
      <c r="AA27" s="165"/>
      <c r="AB27" s="164">
        <v>-1.2210000000000001</v>
      </c>
      <c r="AC27" s="164">
        <v>0.70099999999999996</v>
      </c>
      <c r="AD27" s="165"/>
      <c r="AE27" s="164">
        <v>9.4009999999999998</v>
      </c>
      <c r="AF27" s="164">
        <v>-24.42</v>
      </c>
      <c r="AG27" s="164">
        <v>-13.2</v>
      </c>
      <c r="AH27" s="164">
        <v>4.5659999999999998</v>
      </c>
      <c r="AI27" s="164">
        <v>0.17399999999999999</v>
      </c>
      <c r="AJ27" s="164">
        <v>-17.59</v>
      </c>
      <c r="AK27" s="164">
        <v>-17.63</v>
      </c>
      <c r="AL27" s="165"/>
      <c r="AM27" s="164">
        <v>-7.03</v>
      </c>
      <c r="AN27" s="164">
        <v>-7.12</v>
      </c>
      <c r="AO27" s="164">
        <v>4.6955</v>
      </c>
      <c r="AP27" s="164">
        <v>3.4169</v>
      </c>
      <c r="AQ27" s="164">
        <v>8.1738</v>
      </c>
      <c r="AR27" s="164">
        <v>10.3979</v>
      </c>
      <c r="AS27" s="165"/>
      <c r="AT27" s="164">
        <v>-15.539300000000001</v>
      </c>
      <c r="AU27" s="164">
        <v>-15.6752</v>
      </c>
      <c r="AV27" s="164">
        <v>15.494</v>
      </c>
      <c r="AW27" s="164">
        <v>16.579899999999999</v>
      </c>
      <c r="AX27" s="164">
        <v>-26.523900000000001</v>
      </c>
      <c r="AY27" s="164">
        <v>-21.165500000000002</v>
      </c>
      <c r="AZ27" s="164">
        <v>3.5632999999999999</v>
      </c>
      <c r="BA27" s="164">
        <v>19.915600000000001</v>
      </c>
      <c r="BB27" s="164">
        <v>-85.234499999999997</v>
      </c>
      <c r="BC27" s="164">
        <v>5.7079000000000004</v>
      </c>
      <c r="BD27" s="164">
        <v>-4.3</v>
      </c>
      <c r="BE27" s="164">
        <v>-4.5</v>
      </c>
      <c r="BF27" s="164">
        <v>-19.594999999999999</v>
      </c>
      <c r="BG27" s="164">
        <v>-19.2193</v>
      </c>
      <c r="BH27" s="164">
        <v>-1.9493</v>
      </c>
      <c r="BI27" s="165"/>
      <c r="BJ27" s="164">
        <v>1.8449</v>
      </c>
      <c r="BK27" s="164">
        <v>6.88E-2</v>
      </c>
      <c r="BL27" s="164">
        <v>2.5036999999999998</v>
      </c>
      <c r="BM27" s="164">
        <v>1.6888000000000001</v>
      </c>
      <c r="BN27" s="164">
        <v>-68.483500000000006</v>
      </c>
      <c r="BO27" s="164">
        <v>60.029899999999998</v>
      </c>
      <c r="BP27" s="164">
        <v>60.487699999999997</v>
      </c>
      <c r="BQ27" s="164">
        <v>-13.730499999999999</v>
      </c>
      <c r="BR27" s="164">
        <v>-91.711699999999993</v>
      </c>
      <c r="BS27" s="165"/>
      <c r="BT27" s="165"/>
      <c r="BU27" s="165"/>
      <c r="BV27" s="164">
        <v>9.5803999999999991</v>
      </c>
      <c r="BW27" s="164">
        <v>5.54</v>
      </c>
      <c r="BX27" s="164">
        <v>5.04</v>
      </c>
      <c r="BY27" s="164">
        <v>-7.42</v>
      </c>
      <c r="BZ27" s="164">
        <v>1</v>
      </c>
      <c r="CA27" s="164">
        <v>-8.5691000000000006</v>
      </c>
      <c r="CB27" s="164">
        <v>-8.1671999999999993</v>
      </c>
      <c r="CC27" s="165"/>
      <c r="CD27" s="164">
        <v>16.4726</v>
      </c>
      <c r="CE27" s="165"/>
      <c r="CF27" s="164">
        <v>-3.7368000000000001</v>
      </c>
      <c r="CG27" s="164">
        <v>-3.7982999999999998</v>
      </c>
      <c r="CH27" s="164">
        <v>1.2766</v>
      </c>
      <c r="CI27" s="164">
        <v>51.475299999999997</v>
      </c>
      <c r="CJ27" s="165"/>
      <c r="CK27" s="165"/>
      <c r="CL27" s="164">
        <v>17</v>
      </c>
      <c r="CM27" s="164">
        <v>0</v>
      </c>
      <c r="CN27" s="164">
        <v>-1.03</v>
      </c>
      <c r="CO27" s="164">
        <v>40.273200000000003</v>
      </c>
      <c r="CP27" s="164">
        <v>40.274799999999999</v>
      </c>
      <c r="CQ27" s="164">
        <v>38.701999999999998</v>
      </c>
      <c r="CR27" s="164">
        <v>86.467600000000004</v>
      </c>
      <c r="CS27" s="164">
        <v>86.405100000000004</v>
      </c>
      <c r="CT27" s="164">
        <v>-12.0465</v>
      </c>
      <c r="CU27" s="164">
        <v>-78.487399999999994</v>
      </c>
      <c r="CV27" s="164">
        <v>-10.1092</v>
      </c>
      <c r="CW27" s="164">
        <v>2.5247999999999999</v>
      </c>
      <c r="CX27" s="164">
        <v>29.68</v>
      </c>
      <c r="CY27" s="164">
        <v>11.1</v>
      </c>
      <c r="CZ27" s="164">
        <v>4.6924000000000001</v>
      </c>
      <c r="DA27" s="164">
        <v>4.9835000000000003</v>
      </c>
      <c r="DB27" s="164">
        <v>-6.05</v>
      </c>
      <c r="DC27" s="165"/>
      <c r="DD27" s="164">
        <v>0</v>
      </c>
      <c r="DE27" s="164">
        <v>-53.191699999999997</v>
      </c>
      <c r="DF27" s="164">
        <v>34.671300000000002</v>
      </c>
      <c r="DG27" s="165"/>
      <c r="DH27" s="164">
        <v>-2.8923000000000001</v>
      </c>
      <c r="DI27" s="164">
        <v>12.2</v>
      </c>
      <c r="DJ27" s="164">
        <v>13.3</v>
      </c>
      <c r="DK27" s="164">
        <v>-7.5757000000000003</v>
      </c>
      <c r="DL27" s="164">
        <v>1.6889000000000001</v>
      </c>
      <c r="DM27" s="164">
        <v>36.594799999999999</v>
      </c>
      <c r="DN27" s="164">
        <v>9.4687000000000001</v>
      </c>
      <c r="DO27" s="164">
        <v>2.2000000000000002</v>
      </c>
      <c r="DP27" s="164">
        <v>-1.4</v>
      </c>
      <c r="DQ27" s="164">
        <v>3.4965000000000002</v>
      </c>
      <c r="DR27" s="164">
        <v>-35.619500000000002</v>
      </c>
      <c r="DS27" s="164">
        <v>-11.21</v>
      </c>
      <c r="DT27" s="164">
        <v>-11.24</v>
      </c>
      <c r="DU27" s="164">
        <v>29.36</v>
      </c>
      <c r="DV27" s="164">
        <v>15.38</v>
      </c>
      <c r="DW27" s="164">
        <v>-35.218200000000003</v>
      </c>
      <c r="DX27" s="164">
        <v>-17.7818</v>
      </c>
      <c r="DY27" s="164">
        <v>-26.401800000000001</v>
      </c>
      <c r="DZ27" s="164">
        <v>-25.454499999999999</v>
      </c>
      <c r="EA27" s="165"/>
      <c r="EB27" s="164">
        <v>-12.876799999999999</v>
      </c>
      <c r="EC27" s="164">
        <v>-18.386099999999999</v>
      </c>
      <c r="ED27" s="164">
        <v>-18.4816</v>
      </c>
      <c r="EE27" s="164">
        <v>-17.957100000000001</v>
      </c>
      <c r="EF27" s="164">
        <v>-1.5144</v>
      </c>
      <c r="EG27" s="164">
        <v>-11.206</v>
      </c>
      <c r="EH27" s="164">
        <v>-80.239199999999997</v>
      </c>
      <c r="EI27" s="164">
        <v>-10.3969</v>
      </c>
      <c r="EJ27" s="165"/>
      <c r="EK27" s="164">
        <v>-5.7180999999999997</v>
      </c>
      <c r="EL27" s="164">
        <v>-5.6022999999999996</v>
      </c>
      <c r="EM27" s="165"/>
      <c r="EN27" s="164">
        <v>-6.8501000000000003</v>
      </c>
      <c r="EO27" s="164">
        <v>-6.7884000000000002</v>
      </c>
      <c r="EP27" s="164">
        <v>5.1360000000000001</v>
      </c>
      <c r="EQ27" s="164">
        <v>-14.3003</v>
      </c>
      <c r="ER27" s="164">
        <v>-13.908899999999999</v>
      </c>
      <c r="ES27" s="164">
        <v>3.5213999999999999</v>
      </c>
      <c r="ET27" s="164">
        <v>0</v>
      </c>
      <c r="EU27" s="164">
        <v>-6.38</v>
      </c>
      <c r="EV27" s="164">
        <v>0.3</v>
      </c>
      <c r="EW27" s="164">
        <v>2.7639999999999998</v>
      </c>
      <c r="EX27" s="164">
        <v>-6.2098000000000004</v>
      </c>
      <c r="EY27" s="164">
        <v>-8.3550000000000004</v>
      </c>
      <c r="EZ27" s="164">
        <v>2.9664000000000001</v>
      </c>
      <c r="FA27" s="164">
        <v>3.6890999999999998</v>
      </c>
      <c r="FB27" s="164">
        <v>-13.670199999999999</v>
      </c>
      <c r="FC27" s="165"/>
      <c r="FD27" s="165"/>
      <c r="FE27" s="165"/>
      <c r="FF27" s="164">
        <v>1.5387999999999999</v>
      </c>
      <c r="FG27" s="164">
        <v>3.4809999999999999</v>
      </c>
      <c r="FH27" s="164">
        <v>3.9009999999999998</v>
      </c>
      <c r="FI27" s="164">
        <v>3.0684</v>
      </c>
      <c r="FJ27" s="164">
        <v>0.66979999999999995</v>
      </c>
      <c r="FK27" s="164">
        <v>0.50239999999999996</v>
      </c>
      <c r="FL27" s="164">
        <v>-9.8798999999999992</v>
      </c>
      <c r="FM27" s="164">
        <v>12.555899999999999</v>
      </c>
      <c r="FN27" s="164">
        <v>12.973699999999999</v>
      </c>
      <c r="FO27" s="164">
        <v>-3.1091000000000002</v>
      </c>
      <c r="FP27" s="164">
        <v>0</v>
      </c>
      <c r="FQ27" s="164">
        <v>15.2651</v>
      </c>
      <c r="FR27" s="164">
        <v>-16.88</v>
      </c>
      <c r="FS27" s="164">
        <v>-3.2130999999999998</v>
      </c>
      <c r="FT27" s="164">
        <v>0.28860000000000002</v>
      </c>
      <c r="FU27" s="164">
        <v>2.31</v>
      </c>
      <c r="FV27" s="164">
        <v>-0.36</v>
      </c>
      <c r="FW27" s="164">
        <v>-14.9474</v>
      </c>
      <c r="FX27" s="164">
        <v>1.1659999999999999</v>
      </c>
      <c r="FY27" s="164">
        <v>5.0819999999999999</v>
      </c>
      <c r="FZ27" s="164">
        <v>2.105</v>
      </c>
      <c r="GA27" s="165"/>
      <c r="GB27" s="164">
        <v>35.75</v>
      </c>
      <c r="GC27" s="164">
        <v>-22.8718</v>
      </c>
      <c r="GD27" s="164">
        <v>-14.4817</v>
      </c>
      <c r="GE27" s="165"/>
      <c r="GF27" s="164">
        <v>20.452000000000002</v>
      </c>
      <c r="GG27" s="165"/>
      <c r="GH27" s="164">
        <v>23.0474</v>
      </c>
      <c r="GI27" s="165"/>
      <c r="GJ27" s="164">
        <v>-10.4237</v>
      </c>
      <c r="GK27" s="164">
        <v>2.0630000000000002</v>
      </c>
      <c r="GL27" s="165"/>
      <c r="GM27" s="165"/>
      <c r="GN27" s="164">
        <v>-10.829800000000001</v>
      </c>
      <c r="GO27" s="164">
        <v>-3.2991000000000001</v>
      </c>
      <c r="GP27" s="164">
        <v>5.9930000000000003</v>
      </c>
      <c r="GQ27" s="164">
        <v>-33.948900000000002</v>
      </c>
      <c r="GR27" s="164">
        <v>4.2279</v>
      </c>
      <c r="GS27" s="164">
        <v>5.3240999999999996</v>
      </c>
      <c r="GT27" s="164">
        <v>140.97489999999999</v>
      </c>
      <c r="GU27" s="164">
        <v>-10.3809</v>
      </c>
      <c r="GV27" s="164">
        <v>-10.664899999999999</v>
      </c>
      <c r="GW27" s="164">
        <v>-7.6159999999999997</v>
      </c>
      <c r="GX27" s="164">
        <v>2.1095999999999999</v>
      </c>
      <c r="GY27" s="164">
        <v>2.3071999999999999</v>
      </c>
      <c r="GZ27" s="164">
        <v>2.3731</v>
      </c>
      <c r="HA27" s="164">
        <v>1.4527000000000001</v>
      </c>
      <c r="HB27" s="164">
        <v>-12.680300000000001</v>
      </c>
      <c r="HC27" s="164">
        <v>-12.917199999999999</v>
      </c>
      <c r="HD27" s="164">
        <v>-13.41</v>
      </c>
      <c r="HE27" s="164">
        <v>16.656700000000001</v>
      </c>
      <c r="HF27" s="164">
        <v>58.546900000000001</v>
      </c>
      <c r="HG27" s="164">
        <v>-8.7274999999999991</v>
      </c>
      <c r="HH27" s="164">
        <v>10.9335</v>
      </c>
      <c r="HI27" s="164">
        <v>24.715599999999998</v>
      </c>
      <c r="HJ27" s="164">
        <v>24.8567</v>
      </c>
      <c r="HK27" s="164">
        <v>-10.556800000000001</v>
      </c>
      <c r="HL27" s="164">
        <v>0</v>
      </c>
      <c r="HM27" s="164">
        <v>0</v>
      </c>
      <c r="HN27" s="164">
        <v>0</v>
      </c>
      <c r="HO27" s="165"/>
      <c r="HP27" s="165"/>
      <c r="HQ27" s="164">
        <v>-18.521899999999999</v>
      </c>
      <c r="HR27" s="164">
        <v>-17.912099999999999</v>
      </c>
      <c r="HS27" s="164">
        <v>-6.0434999999999999</v>
      </c>
      <c r="HT27" s="164">
        <v>-6.4584000000000001</v>
      </c>
      <c r="HU27" s="164">
        <v>27.22</v>
      </c>
      <c r="HV27" s="164">
        <v>27.4</v>
      </c>
      <c r="HW27" s="164">
        <v>-19.5</v>
      </c>
      <c r="HX27" s="164">
        <v>-19.399999999999999</v>
      </c>
      <c r="HY27" s="164">
        <v>1.724</v>
      </c>
      <c r="HZ27" s="164">
        <v>-1.28</v>
      </c>
      <c r="IA27" s="164">
        <v>28.687100000000001</v>
      </c>
      <c r="IB27" s="164">
        <v>22.5472</v>
      </c>
      <c r="IC27" s="164">
        <v>21.968599999999999</v>
      </c>
      <c r="ID27" s="164">
        <v>-17.7</v>
      </c>
      <c r="IE27" s="164">
        <v>-14.1</v>
      </c>
      <c r="IF27" s="164">
        <v>0.9</v>
      </c>
      <c r="IG27" s="164">
        <v>0.4</v>
      </c>
      <c r="IH27" s="164">
        <v>-18.324400000000001</v>
      </c>
      <c r="II27" s="164">
        <v>-18.2562</v>
      </c>
      <c r="IJ27" s="164">
        <v>-52.25</v>
      </c>
      <c r="IK27" s="164">
        <v>-37.848599999999998</v>
      </c>
      <c r="IL27" s="164">
        <v>-231.93510000000001</v>
      </c>
      <c r="IM27" s="164">
        <v>-13.810600000000001</v>
      </c>
      <c r="IN27" s="164">
        <v>-12.926600000000001</v>
      </c>
      <c r="IO27" s="164">
        <v>63.994799999999998</v>
      </c>
      <c r="IP27" s="164">
        <v>103.8143</v>
      </c>
      <c r="IQ27" s="164">
        <v>81.657700000000006</v>
      </c>
      <c r="IR27" s="164">
        <v>94.983900000000006</v>
      </c>
      <c r="IS27" s="164">
        <v>-11.2186</v>
      </c>
      <c r="IT27" s="164">
        <v>14.506399999999999</v>
      </c>
      <c r="IU27" s="164">
        <v>11.225099999999999</v>
      </c>
      <c r="IV27" s="164">
        <v>30.067299999999999</v>
      </c>
      <c r="IW27" s="164">
        <v>115.23569999999999</v>
      </c>
      <c r="IX27" s="164">
        <v>-214.27610000000001</v>
      </c>
      <c r="IY27" s="164">
        <v>49.894100000000002</v>
      </c>
      <c r="IZ27" s="164">
        <v>-43.062800000000003</v>
      </c>
      <c r="JA27" s="164">
        <v>-0.84350000000000003</v>
      </c>
      <c r="JB27" s="165"/>
      <c r="JC27" s="164">
        <v>-3.2</v>
      </c>
      <c r="JD27" s="164">
        <v>1.4E-2</v>
      </c>
      <c r="JE27" s="164">
        <v>2E-3</v>
      </c>
      <c r="JF27" s="164">
        <v>-0.88</v>
      </c>
      <c r="JG27" s="164">
        <v>5.04</v>
      </c>
      <c r="JH27" s="164">
        <v>-3.3563999999999998</v>
      </c>
      <c r="JI27" s="164">
        <v>-10.398999999999999</v>
      </c>
      <c r="JJ27" s="164">
        <v>-5.9158999999999997</v>
      </c>
      <c r="JK27" s="164">
        <v>13.6828</v>
      </c>
      <c r="JL27" s="164">
        <v>-4.7</v>
      </c>
      <c r="JM27" s="164">
        <v>8.8529999999999998</v>
      </c>
      <c r="JN27" s="164">
        <v>9.2089999999999996</v>
      </c>
      <c r="JO27" s="164">
        <v>2.7637999999999998</v>
      </c>
      <c r="JP27" s="165"/>
      <c r="JQ27" s="164">
        <v>4.8734000000000002</v>
      </c>
      <c r="JR27" s="164">
        <v>3.3809999999999998</v>
      </c>
      <c r="JS27" s="164">
        <v>2.915</v>
      </c>
      <c r="JT27" s="165"/>
      <c r="JU27" s="164">
        <v>0.3</v>
      </c>
      <c r="JV27" s="164">
        <v>2.0813000000000001</v>
      </c>
      <c r="JW27" s="164">
        <v>0.13</v>
      </c>
      <c r="JX27" s="165"/>
      <c r="JY27" s="164">
        <v>-12.705399999999999</v>
      </c>
      <c r="JZ27" s="164">
        <v>-0.46629999999999999</v>
      </c>
      <c r="KA27" s="164">
        <v>-20.830100000000002</v>
      </c>
      <c r="KB27" s="164">
        <v>-12.410399999999999</v>
      </c>
      <c r="KC27" s="164">
        <v>-7.1306000000000003</v>
      </c>
      <c r="KD27" s="164">
        <v>-18.970600000000001</v>
      </c>
      <c r="KE27" s="164">
        <v>-4.2538999999999998</v>
      </c>
      <c r="KF27" s="164">
        <v>-2.5</v>
      </c>
      <c r="KG27" s="164">
        <v>-9.3000000000000007</v>
      </c>
      <c r="KH27" s="165"/>
      <c r="KI27" s="165"/>
    </row>
    <row r="28" spans="1:295" ht="18" customHeight="1" x14ac:dyDescent="0.25">
      <c r="A28" s="159" t="s">
        <v>43</v>
      </c>
      <c r="B28" s="159" t="s">
        <v>892</v>
      </c>
      <c r="C28" s="163">
        <v>0</v>
      </c>
      <c r="D28" s="164">
        <v>4.6638999999999999</v>
      </c>
      <c r="E28" s="164">
        <v>-9.8008000000000006</v>
      </c>
      <c r="F28" s="164">
        <v>-0.81699999999999995</v>
      </c>
      <c r="G28" s="164">
        <v>9.0798000000000005</v>
      </c>
      <c r="H28" s="165"/>
      <c r="I28" s="164">
        <v>16.653400000000001</v>
      </c>
      <c r="J28" s="165"/>
      <c r="K28" s="164">
        <v>6.7812000000000001</v>
      </c>
      <c r="L28" s="164">
        <v>1.9579</v>
      </c>
      <c r="M28" s="164">
        <v>5.4622000000000002</v>
      </c>
      <c r="N28" s="164">
        <v>4.4400000000000004</v>
      </c>
      <c r="O28" s="164">
        <v>-22</v>
      </c>
      <c r="P28" s="164">
        <v>-2.2000000000000002</v>
      </c>
      <c r="Q28" s="164">
        <v>1.6559999999999999</v>
      </c>
      <c r="R28" s="165"/>
      <c r="S28" s="164">
        <v>5.1745000000000001</v>
      </c>
      <c r="T28" s="164">
        <v>3.2101999999999999</v>
      </c>
      <c r="U28" s="164">
        <v>3.1227</v>
      </c>
      <c r="V28" s="164">
        <v>2.7374999999999998</v>
      </c>
      <c r="W28" s="164">
        <v>5.2241</v>
      </c>
      <c r="X28" s="164">
        <v>2.6503999999999999</v>
      </c>
      <c r="Y28" s="164">
        <v>-0.9607</v>
      </c>
      <c r="Z28" s="164">
        <v>2.5617000000000001</v>
      </c>
      <c r="AA28" s="165"/>
      <c r="AB28" s="164">
        <v>-1.1586000000000001</v>
      </c>
      <c r="AC28" s="164">
        <v>0.66400000000000003</v>
      </c>
      <c r="AD28" s="165"/>
      <c r="AE28" s="164">
        <v>9.3889999999999993</v>
      </c>
      <c r="AF28" s="164">
        <v>-26.64</v>
      </c>
      <c r="AG28" s="165"/>
      <c r="AH28" s="164">
        <v>4.556</v>
      </c>
      <c r="AI28" s="164">
        <v>0.17599999999999999</v>
      </c>
      <c r="AJ28" s="164">
        <v>-16.88</v>
      </c>
      <c r="AK28" s="164">
        <v>-16.79</v>
      </c>
      <c r="AL28" s="165"/>
      <c r="AM28" s="164">
        <v>-7.78</v>
      </c>
      <c r="AN28" s="164">
        <v>-7.79</v>
      </c>
      <c r="AO28" s="164">
        <v>5.0810000000000004</v>
      </c>
      <c r="AP28" s="164">
        <v>3.0076999999999998</v>
      </c>
      <c r="AQ28" s="164">
        <v>10.4884</v>
      </c>
      <c r="AR28" s="164">
        <v>9.5772999999999993</v>
      </c>
      <c r="AS28" s="165"/>
      <c r="AT28" s="164">
        <v>-15.539300000000001</v>
      </c>
      <c r="AU28" s="164">
        <v>-14.8771</v>
      </c>
      <c r="AV28" s="164">
        <v>10.676600000000001</v>
      </c>
      <c r="AW28" s="164">
        <v>13.221500000000001</v>
      </c>
      <c r="AX28" s="164">
        <v>-27.863499999999998</v>
      </c>
      <c r="AY28" s="164">
        <v>-20.361799999999999</v>
      </c>
      <c r="AZ28" s="164">
        <v>4.3522999999999996</v>
      </c>
      <c r="BA28" s="164">
        <v>17.077200000000001</v>
      </c>
      <c r="BB28" s="164">
        <v>-83.588800000000006</v>
      </c>
      <c r="BC28" s="164">
        <v>5.0197000000000003</v>
      </c>
      <c r="BD28" s="164">
        <v>-4.0999999999999996</v>
      </c>
      <c r="BE28" s="164">
        <v>-4.3</v>
      </c>
      <c r="BF28" s="164">
        <v>-19.126899999999999</v>
      </c>
      <c r="BG28" s="164">
        <v>-20.454499999999999</v>
      </c>
      <c r="BH28" s="164">
        <v>-1.9593</v>
      </c>
      <c r="BI28" s="165"/>
      <c r="BJ28" s="164">
        <v>6.83E-2</v>
      </c>
      <c r="BK28" s="164">
        <v>-0.40129999999999999</v>
      </c>
      <c r="BL28" s="164">
        <v>2.7084999999999999</v>
      </c>
      <c r="BM28" s="164">
        <v>1.7502</v>
      </c>
      <c r="BN28" s="164">
        <v>-63.020699999999998</v>
      </c>
      <c r="BO28" s="164">
        <v>59.480600000000003</v>
      </c>
      <c r="BP28" s="164">
        <v>59.572099999999999</v>
      </c>
      <c r="BQ28" s="164">
        <v>-14.3309</v>
      </c>
      <c r="BR28" s="164">
        <v>-101.21380000000001</v>
      </c>
      <c r="BS28" s="165"/>
      <c r="BT28" s="165"/>
      <c r="BU28" s="165"/>
      <c r="BV28" s="164">
        <v>10.4985</v>
      </c>
      <c r="BW28" s="164">
        <v>5.89</v>
      </c>
      <c r="BX28" s="164">
        <v>5.57</v>
      </c>
      <c r="BY28" s="164">
        <v>-6.65</v>
      </c>
      <c r="BZ28" s="164">
        <v>1.42</v>
      </c>
      <c r="CA28" s="164">
        <v>-6.6936999999999998</v>
      </c>
      <c r="CB28" s="164">
        <v>-7.3635000000000002</v>
      </c>
      <c r="CC28" s="165"/>
      <c r="CD28" s="164">
        <v>12.480399999999999</v>
      </c>
      <c r="CE28" s="165"/>
      <c r="CF28" s="164">
        <v>13.797599999999999</v>
      </c>
      <c r="CG28" s="164">
        <v>13.763299999999999</v>
      </c>
      <c r="CH28" s="164">
        <v>-0.31419999999999998</v>
      </c>
      <c r="CI28" s="164">
        <v>0</v>
      </c>
      <c r="CJ28" s="165"/>
      <c r="CK28" s="165"/>
      <c r="CL28" s="164">
        <v>16.899999999999999</v>
      </c>
      <c r="CM28" s="165"/>
      <c r="CN28" s="164">
        <v>-0.94</v>
      </c>
      <c r="CO28" s="164">
        <v>37.214700000000001</v>
      </c>
      <c r="CP28" s="164">
        <v>37.435499999999998</v>
      </c>
      <c r="CQ28" s="164">
        <v>35.417700000000004</v>
      </c>
      <c r="CR28" s="164">
        <v>82.060900000000004</v>
      </c>
      <c r="CS28" s="164">
        <v>81.672499999999999</v>
      </c>
      <c r="CT28" s="164">
        <v>-13.87</v>
      </c>
      <c r="CU28" s="164">
        <v>-75.712100000000007</v>
      </c>
      <c r="CV28" s="164">
        <v>-12.2104</v>
      </c>
      <c r="CW28" s="164">
        <v>2.4628000000000001</v>
      </c>
      <c r="CX28" s="164">
        <v>27.75</v>
      </c>
      <c r="CY28" s="164">
        <v>8.42</v>
      </c>
      <c r="CZ28" s="164">
        <v>5.1611000000000002</v>
      </c>
      <c r="DA28" s="164">
        <v>5.3741000000000003</v>
      </c>
      <c r="DB28" s="164">
        <v>-6.25</v>
      </c>
      <c r="DC28" s="165"/>
      <c r="DD28" s="165"/>
      <c r="DE28" s="164">
        <v>0</v>
      </c>
      <c r="DF28" s="164">
        <v>28.8187</v>
      </c>
      <c r="DG28" s="165"/>
      <c r="DH28" s="164">
        <v>-2.9990999999999999</v>
      </c>
      <c r="DI28" s="164">
        <v>9.8000000000000007</v>
      </c>
      <c r="DJ28" s="164">
        <v>10.5</v>
      </c>
      <c r="DK28" s="164">
        <v>-7.9980000000000002</v>
      </c>
      <c r="DL28" s="164">
        <v>2.8109999999999999</v>
      </c>
      <c r="DM28" s="164">
        <v>36.121600000000001</v>
      </c>
      <c r="DN28" s="164">
        <v>10.582000000000001</v>
      </c>
      <c r="DO28" s="164">
        <v>3.11</v>
      </c>
      <c r="DP28" s="164">
        <v>-1.0900000000000001</v>
      </c>
      <c r="DQ28" s="164">
        <v>4.2525000000000004</v>
      </c>
      <c r="DR28" s="164">
        <v>-30.131699999999999</v>
      </c>
      <c r="DS28" s="164">
        <v>-11.24</v>
      </c>
      <c r="DT28" s="164">
        <v>-11.35</v>
      </c>
      <c r="DU28" s="164">
        <v>30.71</v>
      </c>
      <c r="DV28" s="164">
        <v>16.03</v>
      </c>
      <c r="DW28" s="164">
        <v>-30.636399999999998</v>
      </c>
      <c r="DX28" s="164">
        <v>-15.2545</v>
      </c>
      <c r="DY28" s="164">
        <v>-28.869800000000001</v>
      </c>
      <c r="DZ28" s="164">
        <v>-26</v>
      </c>
      <c r="EA28" s="165"/>
      <c r="EB28" s="164">
        <v>-8.7741000000000007</v>
      </c>
      <c r="EC28" s="164">
        <v>-14.585800000000001</v>
      </c>
      <c r="ED28" s="164">
        <v>-14.769299999999999</v>
      </c>
      <c r="EE28" s="164">
        <v>-21.01</v>
      </c>
      <c r="EF28" s="164">
        <v>-0.71870000000000001</v>
      </c>
      <c r="EG28" s="164">
        <v>-11.115</v>
      </c>
      <c r="EH28" s="164">
        <v>-76.921000000000006</v>
      </c>
      <c r="EI28" s="164">
        <v>-9.6755999999999993</v>
      </c>
      <c r="EJ28" s="165"/>
      <c r="EK28" s="164">
        <v>-5.8444000000000003</v>
      </c>
      <c r="EL28" s="164">
        <v>-5.7271999999999998</v>
      </c>
      <c r="EM28" s="165"/>
      <c r="EN28" s="164">
        <v>-5.4267000000000003</v>
      </c>
      <c r="EO28" s="164">
        <v>-5.9617000000000004</v>
      </c>
      <c r="EP28" s="164">
        <v>0.52800000000000002</v>
      </c>
      <c r="EQ28" s="164">
        <v>-17.406099999999999</v>
      </c>
      <c r="ER28" s="164">
        <v>-17.8124</v>
      </c>
      <c r="ES28" s="164">
        <v>6.8647</v>
      </c>
      <c r="ET28" s="164">
        <v>0</v>
      </c>
      <c r="EU28" s="164">
        <v>-10.06</v>
      </c>
      <c r="EV28" s="164">
        <v>0.3</v>
      </c>
      <c r="EW28" s="164">
        <v>3.1234999999999999</v>
      </c>
      <c r="EX28" s="164">
        <v>-3.0779000000000001</v>
      </c>
      <c r="EY28" s="164">
        <v>-8.6579999999999995</v>
      </c>
      <c r="EZ28" s="164">
        <v>2.7572999999999999</v>
      </c>
      <c r="FA28" s="164">
        <v>4.4142999999999999</v>
      </c>
      <c r="FB28" s="164">
        <v>-14.766</v>
      </c>
      <c r="FC28" s="165"/>
      <c r="FD28" s="165"/>
      <c r="FE28" s="165"/>
      <c r="FF28" s="164">
        <v>1.4115</v>
      </c>
      <c r="FG28" s="164">
        <v>5.0129999999999999</v>
      </c>
      <c r="FH28" s="164">
        <v>5.0198</v>
      </c>
      <c r="FI28" s="164">
        <v>3.8001</v>
      </c>
      <c r="FJ28" s="164">
        <v>0.83730000000000004</v>
      </c>
      <c r="FK28" s="164">
        <v>0.33489999999999998</v>
      </c>
      <c r="FL28" s="164">
        <v>-6.8657000000000004</v>
      </c>
      <c r="FM28" s="164">
        <v>14.4168</v>
      </c>
      <c r="FN28" s="164">
        <v>14.278499999999999</v>
      </c>
      <c r="FO28" s="164">
        <v>-3.4098999999999999</v>
      </c>
      <c r="FP28" s="164">
        <v>0</v>
      </c>
      <c r="FQ28" s="164">
        <v>11.285600000000001</v>
      </c>
      <c r="FR28" s="164">
        <v>-18.09</v>
      </c>
      <c r="FS28" s="164">
        <v>-4.6064999999999996</v>
      </c>
      <c r="FT28" s="164">
        <v>0.23549999999999999</v>
      </c>
      <c r="FU28" s="164">
        <v>2.29</v>
      </c>
      <c r="FV28" s="164">
        <v>0.94</v>
      </c>
      <c r="FW28" s="164">
        <v>-15.1851</v>
      </c>
      <c r="FX28" s="164">
        <v>1.1131</v>
      </c>
      <c r="FY28" s="164">
        <v>5.2969999999999997</v>
      </c>
      <c r="FZ28" s="164">
        <v>2.0649999999999999</v>
      </c>
      <c r="GA28" s="165"/>
      <c r="GB28" s="164">
        <v>34.93</v>
      </c>
      <c r="GC28" s="164">
        <v>-19.901900000000001</v>
      </c>
      <c r="GD28" s="164">
        <v>-13.5154</v>
      </c>
      <c r="GE28" s="164">
        <v>-0.94</v>
      </c>
      <c r="GF28" s="164">
        <v>20.370200000000001</v>
      </c>
      <c r="GG28" s="165"/>
      <c r="GH28" s="164">
        <v>23.434899999999999</v>
      </c>
      <c r="GI28" s="165"/>
      <c r="GJ28" s="164">
        <v>-11.111499999999999</v>
      </c>
      <c r="GK28" s="164">
        <v>2.1168</v>
      </c>
      <c r="GL28" s="165"/>
      <c r="GM28" s="165"/>
      <c r="GN28" s="164">
        <v>-10.0589</v>
      </c>
      <c r="GO28" s="164">
        <v>-3.5095999999999998</v>
      </c>
      <c r="GP28" s="164">
        <v>6.1532</v>
      </c>
      <c r="GQ28" s="164">
        <v>-33.444699999999997</v>
      </c>
      <c r="GR28" s="164">
        <v>6.3376000000000001</v>
      </c>
      <c r="GS28" s="164">
        <v>4.9554</v>
      </c>
      <c r="GT28" s="164">
        <v>142.4161</v>
      </c>
      <c r="GU28" s="164">
        <v>-9.9451999999999998</v>
      </c>
      <c r="GV28" s="164">
        <v>-10.5129</v>
      </c>
      <c r="GW28" s="164">
        <v>-7.2556000000000003</v>
      </c>
      <c r="GX28" s="164">
        <v>0.66710000000000003</v>
      </c>
      <c r="GY28" s="164">
        <v>2.6221999999999999</v>
      </c>
      <c r="GZ28" s="164">
        <v>2.7448999999999999</v>
      </c>
      <c r="HA28" s="164">
        <v>0</v>
      </c>
      <c r="HB28" s="164">
        <v>-12.3811</v>
      </c>
      <c r="HC28" s="164">
        <v>-12.1976</v>
      </c>
      <c r="HD28" s="164">
        <v>-12.15</v>
      </c>
      <c r="HE28" s="164">
        <v>19.027799999999999</v>
      </c>
      <c r="HF28" s="164">
        <v>58.528399999999998</v>
      </c>
      <c r="HG28" s="164">
        <v>-9.9024000000000001</v>
      </c>
      <c r="HH28" s="164">
        <v>12.6393</v>
      </c>
      <c r="HI28" s="164">
        <v>25.2957</v>
      </c>
      <c r="HJ28" s="164">
        <v>25.682400000000001</v>
      </c>
      <c r="HK28" s="164">
        <v>-11.0528</v>
      </c>
      <c r="HL28" s="165"/>
      <c r="HM28" s="164">
        <v>0</v>
      </c>
      <c r="HN28" s="164">
        <v>0</v>
      </c>
      <c r="HO28" s="165"/>
      <c r="HP28" s="165"/>
      <c r="HQ28" s="164">
        <v>-17.324300000000001</v>
      </c>
      <c r="HR28" s="164">
        <v>-17.1431</v>
      </c>
      <c r="HS28" s="164">
        <v>-5.9874000000000001</v>
      </c>
      <c r="HT28" s="164">
        <v>-6.4149000000000003</v>
      </c>
      <c r="HU28" s="164">
        <v>27.29</v>
      </c>
      <c r="HV28" s="164">
        <v>27.24</v>
      </c>
      <c r="HW28" s="164">
        <v>-17.8</v>
      </c>
      <c r="HX28" s="164">
        <v>-17.8</v>
      </c>
      <c r="HY28" s="164">
        <v>1.6892</v>
      </c>
      <c r="HZ28" s="164">
        <v>-0.64</v>
      </c>
      <c r="IA28" s="164">
        <v>31.2684</v>
      </c>
      <c r="IB28" s="164">
        <v>23.020900000000001</v>
      </c>
      <c r="IC28" s="164">
        <v>23.31</v>
      </c>
      <c r="ID28" s="164">
        <v>-18.2</v>
      </c>
      <c r="IE28" s="164">
        <v>-14</v>
      </c>
      <c r="IF28" s="164">
        <v>0.5</v>
      </c>
      <c r="IG28" s="164">
        <v>0</v>
      </c>
      <c r="IH28" s="164">
        <v>-18.412500000000001</v>
      </c>
      <c r="II28" s="164">
        <v>-18.1662</v>
      </c>
      <c r="IJ28" s="164">
        <v>-59.453600000000002</v>
      </c>
      <c r="IK28" s="164">
        <v>-38.906100000000002</v>
      </c>
      <c r="IL28" s="164">
        <v>-230.09049999999999</v>
      </c>
      <c r="IM28" s="164">
        <v>-9.9362999999999992</v>
      </c>
      <c r="IN28" s="164">
        <v>-16.465399999999999</v>
      </c>
      <c r="IO28" s="164">
        <v>63.587000000000003</v>
      </c>
      <c r="IP28" s="164">
        <v>106.6807</v>
      </c>
      <c r="IQ28" s="164">
        <v>83.488100000000003</v>
      </c>
      <c r="IR28" s="164">
        <v>95.805000000000007</v>
      </c>
      <c r="IS28" s="164">
        <v>-11.1478</v>
      </c>
      <c r="IT28" s="164">
        <v>11.216100000000001</v>
      </c>
      <c r="IU28" s="164">
        <v>11.774900000000001</v>
      </c>
      <c r="IV28" s="164">
        <v>28.301500000000001</v>
      </c>
      <c r="IW28" s="164">
        <v>112.7569</v>
      </c>
      <c r="IX28" s="164">
        <v>-213.0429</v>
      </c>
      <c r="IY28" s="164">
        <v>49.193199999999997</v>
      </c>
      <c r="IZ28" s="164">
        <v>-41.814</v>
      </c>
      <c r="JA28" s="164">
        <v>-0.3967</v>
      </c>
      <c r="JB28" s="165"/>
      <c r="JC28" s="164">
        <v>-2.48</v>
      </c>
      <c r="JD28" s="164">
        <v>-0.125</v>
      </c>
      <c r="JE28" s="164">
        <v>-0.13500000000000001</v>
      </c>
      <c r="JF28" s="164">
        <v>-0.96</v>
      </c>
      <c r="JG28" s="164">
        <v>4.5599999999999996</v>
      </c>
      <c r="JH28" s="164">
        <v>-3.7713000000000001</v>
      </c>
      <c r="JI28" s="164">
        <v>-10.194599999999999</v>
      </c>
      <c r="JJ28" s="164">
        <v>-5.8578999999999999</v>
      </c>
      <c r="JK28" s="164">
        <v>12.510899999999999</v>
      </c>
      <c r="JL28" s="164">
        <v>-3.3</v>
      </c>
      <c r="JM28" s="164">
        <v>11.003</v>
      </c>
      <c r="JN28" s="164">
        <v>10.225</v>
      </c>
      <c r="JO28" s="165"/>
      <c r="JP28" s="165"/>
      <c r="JQ28" s="164">
        <v>3.5468000000000002</v>
      </c>
      <c r="JR28" s="164">
        <v>3.5417000000000001</v>
      </c>
      <c r="JS28" s="164">
        <v>3.3719999999999999</v>
      </c>
      <c r="JT28" s="165"/>
      <c r="JU28" s="164">
        <v>0.3</v>
      </c>
      <c r="JV28" s="164">
        <v>3.7827000000000002</v>
      </c>
      <c r="JW28" s="164">
        <v>0.17</v>
      </c>
      <c r="JX28" s="165"/>
      <c r="JY28" s="164">
        <v>-12.087899999999999</v>
      </c>
      <c r="JZ28" s="164">
        <v>0.58940000000000003</v>
      </c>
      <c r="KA28" s="164">
        <v>-20.956600000000002</v>
      </c>
      <c r="KB28" s="164">
        <v>-11.0036</v>
      </c>
      <c r="KC28" s="164">
        <v>-7.2420999999999998</v>
      </c>
      <c r="KD28" s="164">
        <v>-20.085100000000001</v>
      </c>
      <c r="KE28" s="164">
        <v>-3.5369000000000002</v>
      </c>
      <c r="KF28" s="164">
        <v>-2.9</v>
      </c>
      <c r="KG28" s="164">
        <v>-8.9</v>
      </c>
      <c r="KH28" s="165"/>
      <c r="KI28" s="165"/>
    </row>
    <row r="29" spans="1:295" ht="18" customHeight="1" x14ac:dyDescent="0.25">
      <c r="A29" s="159" t="s">
        <v>43</v>
      </c>
      <c r="B29" s="159" t="s">
        <v>893</v>
      </c>
      <c r="C29" s="163">
        <v>0</v>
      </c>
      <c r="D29" s="164">
        <v>4.9074</v>
      </c>
      <c r="E29" s="164">
        <v>-10.158099999999999</v>
      </c>
      <c r="F29" s="164">
        <v>-1.6553</v>
      </c>
      <c r="G29" s="164">
        <v>9.6356000000000002</v>
      </c>
      <c r="H29" s="165"/>
      <c r="I29" s="164">
        <v>18.115100000000002</v>
      </c>
      <c r="J29" s="165"/>
      <c r="K29" s="164">
        <v>7.3556999999999997</v>
      </c>
      <c r="L29" s="164">
        <v>2.3639000000000001</v>
      </c>
      <c r="M29" s="164">
        <v>5.9855</v>
      </c>
      <c r="N29" s="164">
        <v>2.2200000000000002</v>
      </c>
      <c r="O29" s="165"/>
      <c r="P29" s="164">
        <v>0</v>
      </c>
      <c r="Q29" s="164">
        <v>3.3119999999999998</v>
      </c>
      <c r="R29" s="165"/>
      <c r="S29" s="164">
        <v>4.9993999999999996</v>
      </c>
      <c r="T29" s="164">
        <v>7.2161</v>
      </c>
      <c r="U29" s="164">
        <v>3.4013</v>
      </c>
      <c r="V29" s="164">
        <v>3.0596999999999999</v>
      </c>
      <c r="W29" s="164">
        <v>5.7557999999999998</v>
      </c>
      <c r="X29" s="164">
        <v>3.1076000000000001</v>
      </c>
      <c r="Y29" s="164">
        <v>-0.7097</v>
      </c>
      <c r="Z29" s="164">
        <v>2.5510000000000002</v>
      </c>
      <c r="AA29" s="165"/>
      <c r="AB29" s="164">
        <v>-1.0229999999999999</v>
      </c>
      <c r="AC29" s="164">
        <v>-0.48299999999999998</v>
      </c>
      <c r="AD29" s="164">
        <v>-0.43</v>
      </c>
      <c r="AE29" s="164">
        <v>9.8550000000000004</v>
      </c>
      <c r="AF29" s="164">
        <v>-26.64</v>
      </c>
      <c r="AG29" s="164">
        <v>-11</v>
      </c>
      <c r="AH29" s="164">
        <v>4.5250000000000004</v>
      </c>
      <c r="AI29" s="164">
        <v>0.188</v>
      </c>
      <c r="AJ29" s="164">
        <v>-15.1</v>
      </c>
      <c r="AK29" s="164">
        <v>-15.39</v>
      </c>
      <c r="AL29" s="164">
        <v>-10</v>
      </c>
      <c r="AM29" s="164">
        <v>-8.9</v>
      </c>
      <c r="AN29" s="164">
        <v>-8.7799999999999994</v>
      </c>
      <c r="AO29" s="164">
        <v>5.1125999999999996</v>
      </c>
      <c r="AP29" s="164">
        <v>3.2532000000000001</v>
      </c>
      <c r="AQ29" s="164">
        <v>9.9633000000000003</v>
      </c>
      <c r="AR29" s="164">
        <v>12.5122</v>
      </c>
      <c r="AS29" s="164">
        <v>0</v>
      </c>
      <c r="AT29" s="164">
        <v>-12.726100000000001</v>
      </c>
      <c r="AU29" s="164">
        <v>-14.3574</v>
      </c>
      <c r="AV29" s="164">
        <v>12.8399</v>
      </c>
      <c r="AW29" s="164">
        <v>15.2149</v>
      </c>
      <c r="AX29" s="164">
        <v>-26.256</v>
      </c>
      <c r="AY29" s="164">
        <v>-23.174900000000001</v>
      </c>
      <c r="AZ29" s="164">
        <v>3.5632999999999999</v>
      </c>
      <c r="BA29" s="164">
        <v>23.3369</v>
      </c>
      <c r="BB29" s="164">
        <v>-90.540300000000002</v>
      </c>
      <c r="BC29" s="164">
        <v>6.1231999999999998</v>
      </c>
      <c r="BD29" s="164">
        <v>-4.7</v>
      </c>
      <c r="BE29" s="164">
        <v>-4.8</v>
      </c>
      <c r="BF29" s="164">
        <v>-20.7256</v>
      </c>
      <c r="BG29" s="164">
        <v>-21.590800000000002</v>
      </c>
      <c r="BH29" s="164">
        <v>-3.2052999999999998</v>
      </c>
      <c r="BI29" s="165"/>
      <c r="BJ29" s="164">
        <v>2.9068999999999998</v>
      </c>
      <c r="BK29" s="164">
        <v>0.1198</v>
      </c>
      <c r="BL29" s="164">
        <v>2.7797000000000001</v>
      </c>
      <c r="BM29" s="164">
        <v>1.6201000000000001</v>
      </c>
      <c r="BN29" s="164">
        <v>-57.710500000000003</v>
      </c>
      <c r="BO29" s="164">
        <v>60.060400000000001</v>
      </c>
      <c r="BP29" s="164">
        <v>60.335099999999997</v>
      </c>
      <c r="BQ29" s="164">
        <v>-23.1219</v>
      </c>
      <c r="BR29" s="164">
        <v>-96.307699999999997</v>
      </c>
      <c r="BS29" s="165"/>
      <c r="BT29" s="165"/>
      <c r="BU29" s="165"/>
      <c r="BV29" s="164">
        <v>11.526400000000001</v>
      </c>
      <c r="BW29" s="164">
        <v>6.17</v>
      </c>
      <c r="BX29" s="164">
        <v>6.03</v>
      </c>
      <c r="BY29" s="164">
        <v>-5.95</v>
      </c>
      <c r="BZ29" s="164">
        <v>2.31</v>
      </c>
      <c r="CA29" s="164">
        <v>-12.1859</v>
      </c>
      <c r="CB29" s="164">
        <v>-10.176500000000001</v>
      </c>
      <c r="CC29" s="165"/>
      <c r="CD29" s="164">
        <v>22.733000000000001</v>
      </c>
      <c r="CE29" s="165"/>
      <c r="CF29" s="164">
        <v>16.314</v>
      </c>
      <c r="CG29" s="164">
        <v>16.555199999999999</v>
      </c>
      <c r="CH29" s="164">
        <v>1.4917</v>
      </c>
      <c r="CI29" s="165"/>
      <c r="CJ29" s="165"/>
      <c r="CK29" s="165"/>
      <c r="CL29" s="164">
        <v>17.7</v>
      </c>
      <c r="CM29" s="165"/>
      <c r="CN29" s="164">
        <v>-1.24</v>
      </c>
      <c r="CO29" s="164">
        <v>38.927100000000003</v>
      </c>
      <c r="CP29" s="164">
        <v>39.511499999999998</v>
      </c>
      <c r="CQ29" s="164">
        <v>37.8611</v>
      </c>
      <c r="CR29" s="164">
        <v>80.689099999999996</v>
      </c>
      <c r="CS29" s="164">
        <v>83.182400000000001</v>
      </c>
      <c r="CT29" s="164">
        <v>-14.396599999999999</v>
      </c>
      <c r="CU29" s="164">
        <v>-74.431700000000006</v>
      </c>
      <c r="CV29" s="164">
        <v>-11.9155</v>
      </c>
      <c r="CW29" s="164">
        <v>2.8069999999999999</v>
      </c>
      <c r="CX29" s="164">
        <v>30.02</v>
      </c>
      <c r="CY29" s="164">
        <v>8.8699999999999992</v>
      </c>
      <c r="CZ29" s="164">
        <v>5.7861000000000002</v>
      </c>
      <c r="DA29" s="164">
        <v>6.0576999999999996</v>
      </c>
      <c r="DB29" s="164">
        <v>-6.81</v>
      </c>
      <c r="DC29" s="165"/>
      <c r="DD29" s="165"/>
      <c r="DE29" s="165"/>
      <c r="DF29" s="164">
        <v>24.0303</v>
      </c>
      <c r="DG29" s="165"/>
      <c r="DH29" s="164">
        <v>-3.4232</v>
      </c>
      <c r="DI29" s="164">
        <v>7.4</v>
      </c>
      <c r="DJ29" s="164">
        <v>8.1</v>
      </c>
      <c r="DK29" s="164">
        <v>-8.6841000000000008</v>
      </c>
      <c r="DL29" s="164">
        <v>3.5590000000000002</v>
      </c>
      <c r="DM29" s="164">
        <v>37.383299999999998</v>
      </c>
      <c r="DN29" s="164">
        <v>11.6953</v>
      </c>
      <c r="DO29" s="164">
        <v>3.93</v>
      </c>
      <c r="DP29" s="164">
        <v>-1.76</v>
      </c>
      <c r="DQ29" s="164">
        <v>4.3470000000000004</v>
      </c>
      <c r="DR29" s="164">
        <v>-26.484000000000002</v>
      </c>
      <c r="DS29" s="164">
        <v>-11.46</v>
      </c>
      <c r="DT29" s="164">
        <v>-11.46</v>
      </c>
      <c r="DU29" s="164">
        <v>32.42</v>
      </c>
      <c r="DV29" s="164">
        <v>16.420000000000002</v>
      </c>
      <c r="DW29" s="164">
        <v>-27.654499999999999</v>
      </c>
      <c r="DX29" s="164">
        <v>-14.0091</v>
      </c>
      <c r="DY29" s="164">
        <v>-30.911000000000001</v>
      </c>
      <c r="DZ29" s="164">
        <v>-28.954499999999999</v>
      </c>
      <c r="EA29" s="164">
        <v>9.6353000000000009</v>
      </c>
      <c r="EB29" s="164">
        <v>-4.9337999999999997</v>
      </c>
      <c r="EC29" s="164">
        <v>-12.8574</v>
      </c>
      <c r="ED29" s="164">
        <v>-11.605499999999999</v>
      </c>
      <c r="EE29" s="164">
        <v>-16.246300000000002</v>
      </c>
      <c r="EF29" s="164">
        <v>-0.2467</v>
      </c>
      <c r="EG29" s="164">
        <v>-12.143000000000001</v>
      </c>
      <c r="EH29" s="164">
        <v>-68.596999999999994</v>
      </c>
      <c r="EI29" s="164">
        <v>-13.8744</v>
      </c>
      <c r="EJ29" s="165"/>
      <c r="EK29" s="164">
        <v>-5.8086000000000002</v>
      </c>
      <c r="EL29" s="164">
        <v>-5.8741000000000003</v>
      </c>
      <c r="EM29" s="165"/>
      <c r="EN29" s="164">
        <v>-6.9184000000000001</v>
      </c>
      <c r="EO29" s="164">
        <v>-6.0228999999999999</v>
      </c>
      <c r="EP29" s="164">
        <v>-9.7319999999999993</v>
      </c>
      <c r="EQ29" s="164">
        <v>-13.2072</v>
      </c>
      <c r="ER29" s="164">
        <v>-12.7606</v>
      </c>
      <c r="ES29" s="164">
        <v>7.7081999999999997</v>
      </c>
      <c r="ET29" s="164">
        <v>13.85</v>
      </c>
      <c r="EU29" s="164">
        <v>-9.19</v>
      </c>
      <c r="EV29" s="164">
        <v>4.8</v>
      </c>
      <c r="EW29" s="164">
        <v>2.7347000000000001</v>
      </c>
      <c r="EX29" s="164">
        <v>-8.1178000000000008</v>
      </c>
      <c r="EY29" s="164">
        <v>-8.3976000000000006</v>
      </c>
      <c r="EZ29" s="164">
        <v>2.9777999999999998</v>
      </c>
      <c r="FA29" s="164">
        <v>4.1089000000000002</v>
      </c>
      <c r="FB29" s="164">
        <v>-14.273300000000001</v>
      </c>
      <c r="FC29" s="165"/>
      <c r="FD29" s="165"/>
      <c r="FE29" s="165"/>
      <c r="FF29" s="164">
        <v>1.3176000000000001</v>
      </c>
      <c r="FG29" s="164">
        <v>0</v>
      </c>
      <c r="FH29" s="164">
        <v>0</v>
      </c>
      <c r="FI29" s="164">
        <v>0</v>
      </c>
      <c r="FJ29" s="164">
        <v>3.1817000000000002</v>
      </c>
      <c r="FK29" s="164">
        <v>3.1817000000000002</v>
      </c>
      <c r="FL29" s="164">
        <v>-9.7125000000000004</v>
      </c>
      <c r="FM29" s="164">
        <v>17.7532</v>
      </c>
      <c r="FN29" s="164">
        <v>17.1038</v>
      </c>
      <c r="FO29" s="164">
        <v>-2.899</v>
      </c>
      <c r="FP29" s="164">
        <v>0</v>
      </c>
      <c r="FQ29" s="164">
        <v>17.008299999999998</v>
      </c>
      <c r="FR29" s="164">
        <v>-14.34</v>
      </c>
      <c r="FS29" s="164">
        <v>-2.5063</v>
      </c>
      <c r="FT29" s="164">
        <v>0.27950000000000003</v>
      </c>
      <c r="FU29" s="164">
        <v>2.31</v>
      </c>
      <c r="FV29" s="164">
        <v>-0.94</v>
      </c>
      <c r="FW29" s="164">
        <v>-16.615200000000002</v>
      </c>
      <c r="FX29" s="164">
        <v>1.1941999999999999</v>
      </c>
      <c r="FY29" s="164">
        <v>5.2249999999999996</v>
      </c>
      <c r="FZ29" s="164">
        <v>1.984</v>
      </c>
      <c r="GA29" s="165"/>
      <c r="GB29" s="164">
        <v>36.06</v>
      </c>
      <c r="GC29" s="164">
        <v>-21.771599999999999</v>
      </c>
      <c r="GD29" s="164">
        <v>-14.5405</v>
      </c>
      <c r="GE29" s="164">
        <v>-1.26</v>
      </c>
      <c r="GF29" s="164">
        <v>20.203299999999999</v>
      </c>
      <c r="GG29" s="165"/>
      <c r="GH29" s="164">
        <v>23.3873</v>
      </c>
      <c r="GI29" s="165"/>
      <c r="GJ29" s="164">
        <v>-11.2704</v>
      </c>
      <c r="GK29" s="164">
        <v>2.1745999999999999</v>
      </c>
      <c r="GL29" s="165"/>
      <c r="GM29" s="165"/>
      <c r="GN29" s="164">
        <v>-10.121499999999999</v>
      </c>
      <c r="GO29" s="164">
        <v>-4.2629000000000001</v>
      </c>
      <c r="GP29" s="164">
        <v>6.3287000000000004</v>
      </c>
      <c r="GQ29" s="164">
        <v>-32.436300000000003</v>
      </c>
      <c r="GR29" s="164">
        <v>5.2624000000000004</v>
      </c>
      <c r="GS29" s="164">
        <v>5.7382</v>
      </c>
      <c r="GT29" s="164">
        <v>146.16290000000001</v>
      </c>
      <c r="GU29" s="164">
        <v>-9.7340999999999998</v>
      </c>
      <c r="GV29" s="164">
        <v>-10.653</v>
      </c>
      <c r="GW29" s="164">
        <v>-7.5190999999999999</v>
      </c>
      <c r="GX29" s="164">
        <v>0.72009999999999996</v>
      </c>
      <c r="GY29" s="164">
        <v>2.9150999999999998</v>
      </c>
      <c r="GZ29" s="164">
        <v>3.0139</v>
      </c>
      <c r="HA29" s="165"/>
      <c r="HB29" s="164">
        <v>-13.4693</v>
      </c>
      <c r="HC29" s="164">
        <v>-11.872299999999999</v>
      </c>
      <c r="HD29" s="164">
        <v>-12.99</v>
      </c>
      <c r="HE29" s="164">
        <v>12.9183</v>
      </c>
      <c r="HF29" s="164">
        <v>53.919800000000002</v>
      </c>
      <c r="HG29" s="164">
        <v>-7.5225</v>
      </c>
      <c r="HH29" s="164">
        <v>13.3192</v>
      </c>
      <c r="HI29" s="164">
        <v>24.855499999999999</v>
      </c>
      <c r="HJ29" s="164">
        <v>24.1264</v>
      </c>
      <c r="HK29" s="164">
        <v>-10.616</v>
      </c>
      <c r="HL29" s="164">
        <v>0</v>
      </c>
      <c r="HM29" s="164">
        <v>0</v>
      </c>
      <c r="HN29" s="164">
        <v>0</v>
      </c>
      <c r="HO29" s="165"/>
      <c r="HP29" s="165"/>
      <c r="HQ29" s="164">
        <v>-18.889900000000001</v>
      </c>
      <c r="HR29" s="164">
        <v>-18.395499999999998</v>
      </c>
      <c r="HS29" s="164">
        <v>-7.4420000000000002</v>
      </c>
      <c r="HT29" s="164">
        <v>-7.8955000000000002</v>
      </c>
      <c r="HU29" s="164">
        <v>26.7</v>
      </c>
      <c r="HV29" s="164">
        <v>26.83</v>
      </c>
      <c r="HW29" s="164">
        <v>-18</v>
      </c>
      <c r="HX29" s="164">
        <v>-19.100000000000001</v>
      </c>
      <c r="HY29" s="164">
        <v>1.724</v>
      </c>
      <c r="HZ29" s="164">
        <v>1.44</v>
      </c>
      <c r="IA29" s="164">
        <v>27.0764</v>
      </c>
      <c r="IB29" s="164">
        <v>23.442499999999999</v>
      </c>
      <c r="IC29" s="164">
        <v>23.304600000000001</v>
      </c>
      <c r="ID29" s="164">
        <v>-18.2</v>
      </c>
      <c r="IE29" s="164">
        <v>-14.1</v>
      </c>
      <c r="IF29" s="164">
        <v>0.8</v>
      </c>
      <c r="IG29" s="164">
        <v>0.4</v>
      </c>
      <c r="IH29" s="164">
        <v>-18.1831</v>
      </c>
      <c r="II29" s="164">
        <v>-18.181899999999999</v>
      </c>
      <c r="IJ29" s="164">
        <v>-54.533900000000003</v>
      </c>
      <c r="IK29" s="164">
        <v>-31.996400000000001</v>
      </c>
      <c r="IL29" s="164">
        <v>-232.82730000000001</v>
      </c>
      <c r="IM29" s="164">
        <v>-13.957100000000001</v>
      </c>
      <c r="IN29" s="164">
        <v>-10.226599999999999</v>
      </c>
      <c r="IO29" s="164">
        <v>62.161200000000001</v>
      </c>
      <c r="IP29" s="164">
        <v>101.6553</v>
      </c>
      <c r="IQ29" s="164">
        <v>82.747900000000001</v>
      </c>
      <c r="IR29" s="164">
        <v>97.0351</v>
      </c>
      <c r="IS29" s="164">
        <v>-6.1562999999999999</v>
      </c>
      <c r="IT29" s="164">
        <v>14.779199999999999</v>
      </c>
      <c r="IU29" s="164">
        <v>14.324999999999999</v>
      </c>
      <c r="IV29" s="164">
        <v>32.279299999999999</v>
      </c>
      <c r="IW29" s="164">
        <v>113.57769999999999</v>
      </c>
      <c r="IX29" s="164">
        <v>-213.19649999999999</v>
      </c>
      <c r="IY29" s="164">
        <v>47.226700000000001</v>
      </c>
      <c r="IZ29" s="164">
        <v>-42.542299999999997</v>
      </c>
      <c r="JA29" s="164">
        <v>-0.63109999999999999</v>
      </c>
      <c r="JB29" s="165"/>
      <c r="JC29" s="164">
        <v>-2.08</v>
      </c>
      <c r="JD29" s="164">
        <v>-0.35199999999999998</v>
      </c>
      <c r="JE29" s="164">
        <v>-0.36299999999999999</v>
      </c>
      <c r="JF29" s="164">
        <v>-1.76</v>
      </c>
      <c r="JG29" s="164">
        <v>3.92</v>
      </c>
      <c r="JH29" s="164">
        <v>-2.6284999999999998</v>
      </c>
      <c r="JI29" s="164">
        <v>-9.8436000000000003</v>
      </c>
      <c r="JJ29" s="164">
        <v>-5.33</v>
      </c>
      <c r="JK29" s="164">
        <v>13.9757</v>
      </c>
      <c r="JL29" s="164">
        <v>-4.5</v>
      </c>
      <c r="JM29" s="164">
        <v>9.8079999999999998</v>
      </c>
      <c r="JN29" s="164">
        <v>9.0210000000000008</v>
      </c>
      <c r="JO29" s="164">
        <v>2.5306999999999999</v>
      </c>
      <c r="JP29" s="165"/>
      <c r="JQ29" s="164">
        <v>3.8614000000000002</v>
      </c>
      <c r="JR29" s="164">
        <v>4.2743000000000002</v>
      </c>
      <c r="JS29" s="164">
        <v>3.2286999999999999</v>
      </c>
      <c r="JT29" s="165"/>
      <c r="JU29" s="164">
        <v>0.4</v>
      </c>
      <c r="JV29" s="164">
        <v>3.26</v>
      </c>
      <c r="JW29" s="164">
        <v>0.23</v>
      </c>
      <c r="JX29" s="165"/>
      <c r="JY29" s="164">
        <v>-12.755599999999999</v>
      </c>
      <c r="JZ29" s="164">
        <v>0.1087</v>
      </c>
      <c r="KA29" s="164">
        <v>-21.183299999999999</v>
      </c>
      <c r="KB29" s="164">
        <v>-11.4236</v>
      </c>
      <c r="KC29" s="164">
        <v>-7.29</v>
      </c>
      <c r="KD29" s="164">
        <v>-20.5946</v>
      </c>
      <c r="KE29" s="164">
        <v>-2.5672000000000001</v>
      </c>
      <c r="KF29" s="164">
        <v>-1.7</v>
      </c>
      <c r="KG29" s="164">
        <v>-9.3000000000000007</v>
      </c>
      <c r="KH29" s="165"/>
      <c r="KI29" s="165"/>
    </row>
    <row r="30" spans="1:295" ht="18" customHeight="1" x14ac:dyDescent="0.25">
      <c r="A30" s="159" t="s">
        <v>43</v>
      </c>
      <c r="B30" s="159" t="s">
        <v>894</v>
      </c>
      <c r="C30" s="163">
        <v>0</v>
      </c>
      <c r="D30" s="164">
        <v>5.2866</v>
      </c>
      <c r="E30" s="164">
        <v>-10.757199999999999</v>
      </c>
      <c r="F30" s="164">
        <v>1.1672</v>
      </c>
      <c r="G30" s="164">
        <v>9.7640999999999991</v>
      </c>
      <c r="H30" s="165"/>
      <c r="I30" s="164">
        <v>18.6998</v>
      </c>
      <c r="J30" s="165"/>
      <c r="K30" s="164">
        <v>7.8368000000000002</v>
      </c>
      <c r="L30" s="164">
        <v>2.4769000000000001</v>
      </c>
      <c r="M30" s="164">
        <v>6.1111000000000004</v>
      </c>
      <c r="N30" s="164">
        <v>2.2200000000000002</v>
      </c>
      <c r="O30" s="164">
        <v>-22</v>
      </c>
      <c r="P30" s="165"/>
      <c r="Q30" s="165"/>
      <c r="R30" s="165"/>
      <c r="S30" s="164">
        <v>3.8982999999999999</v>
      </c>
      <c r="T30" s="164">
        <v>10.551500000000001</v>
      </c>
      <c r="U30" s="164">
        <v>3.2654000000000001</v>
      </c>
      <c r="V30" s="164">
        <v>3.1920000000000002</v>
      </c>
      <c r="W30" s="164">
        <v>5.8845999999999998</v>
      </c>
      <c r="X30" s="164">
        <v>2.7787999999999999</v>
      </c>
      <c r="Y30" s="164">
        <v>-0.76819999999999999</v>
      </c>
      <c r="Z30" s="164">
        <v>2.5173000000000001</v>
      </c>
      <c r="AA30" s="165"/>
      <c r="AB30" s="164">
        <v>-0.749</v>
      </c>
      <c r="AC30" s="164">
        <v>-0.55400000000000005</v>
      </c>
      <c r="AD30" s="164">
        <v>-0.55300000000000005</v>
      </c>
      <c r="AE30" s="164">
        <v>9.8330000000000002</v>
      </c>
      <c r="AF30" s="164">
        <v>-24.42</v>
      </c>
      <c r="AG30" s="164">
        <v>-11</v>
      </c>
      <c r="AH30" s="164">
        <v>4.7069999999999999</v>
      </c>
      <c r="AI30" s="164">
        <v>0.187</v>
      </c>
      <c r="AJ30" s="164">
        <v>-17.36</v>
      </c>
      <c r="AK30" s="164">
        <v>-17.36</v>
      </c>
      <c r="AL30" s="164">
        <v>-10</v>
      </c>
      <c r="AM30" s="164">
        <v>-7.21</v>
      </c>
      <c r="AN30" s="164">
        <v>-7.18</v>
      </c>
      <c r="AO30" s="164">
        <v>5.6958000000000002</v>
      </c>
      <c r="AP30" s="164">
        <v>3.1027999999999998</v>
      </c>
      <c r="AQ30" s="164">
        <v>11.502700000000001</v>
      </c>
      <c r="AR30" s="164">
        <v>12.9915</v>
      </c>
      <c r="AS30" s="165"/>
      <c r="AT30" s="164">
        <v>-15.539300000000001</v>
      </c>
      <c r="AU30" s="164">
        <v>-17.565100000000001</v>
      </c>
      <c r="AV30" s="164">
        <v>19.1005</v>
      </c>
      <c r="AW30" s="164">
        <v>19.7484</v>
      </c>
      <c r="AX30" s="164">
        <v>-23.576799999999999</v>
      </c>
      <c r="AY30" s="164">
        <v>-20.227799999999998</v>
      </c>
      <c r="AZ30" s="164">
        <v>4.3522999999999996</v>
      </c>
      <c r="BA30" s="164">
        <v>22.587499999999999</v>
      </c>
      <c r="BB30" s="164">
        <v>-95.715999999999994</v>
      </c>
      <c r="BC30" s="164">
        <v>8.3930000000000007</v>
      </c>
      <c r="BD30" s="164">
        <v>-5.6</v>
      </c>
      <c r="BE30" s="164">
        <v>-5.7</v>
      </c>
      <c r="BF30" s="164">
        <v>-19.816099999999999</v>
      </c>
      <c r="BG30" s="164">
        <v>-19.841999999999999</v>
      </c>
      <c r="BH30" s="164">
        <v>-3.214</v>
      </c>
      <c r="BI30" s="165"/>
      <c r="BJ30" s="164">
        <v>-5.3391999999999999</v>
      </c>
      <c r="BK30" s="164">
        <v>0.93579999999999997</v>
      </c>
      <c r="BL30" s="164">
        <v>3.1690999999999998</v>
      </c>
      <c r="BM30" s="164">
        <v>2.1768999999999998</v>
      </c>
      <c r="BN30" s="164">
        <v>-49.653599999999997</v>
      </c>
      <c r="BO30" s="164">
        <v>63.295400000000001</v>
      </c>
      <c r="BP30" s="164">
        <v>63.417400000000001</v>
      </c>
      <c r="BQ30" s="164">
        <v>-19.399000000000001</v>
      </c>
      <c r="BR30" s="164">
        <v>-86.531899999999993</v>
      </c>
      <c r="BS30" s="165"/>
      <c r="BT30" s="165"/>
      <c r="BU30" s="165"/>
      <c r="BV30" s="164">
        <v>12.6142</v>
      </c>
      <c r="BW30" s="164">
        <v>5.89</v>
      </c>
      <c r="BX30" s="164">
        <v>5.86</v>
      </c>
      <c r="BY30" s="164">
        <v>-6.48</v>
      </c>
      <c r="BZ30" s="164">
        <v>1.85</v>
      </c>
      <c r="CA30" s="164">
        <v>-12.989599999999999</v>
      </c>
      <c r="CB30" s="164">
        <v>-12.855700000000001</v>
      </c>
      <c r="CC30" s="165"/>
      <c r="CD30" s="164">
        <v>26.472899999999999</v>
      </c>
      <c r="CE30" s="165"/>
      <c r="CF30" s="164">
        <v>2.3693</v>
      </c>
      <c r="CG30" s="164">
        <v>2.0318999999999998</v>
      </c>
      <c r="CH30" s="164">
        <v>-5.4065000000000003</v>
      </c>
      <c r="CI30" s="165"/>
      <c r="CJ30" s="165"/>
      <c r="CK30" s="165"/>
      <c r="CL30" s="164">
        <v>18.399999999999999</v>
      </c>
      <c r="CM30" s="165"/>
      <c r="CN30" s="164">
        <v>-1.25</v>
      </c>
      <c r="CO30" s="164">
        <v>33.305799999999998</v>
      </c>
      <c r="CP30" s="164">
        <v>33.457999999999998</v>
      </c>
      <c r="CQ30" s="164">
        <v>31.802800000000001</v>
      </c>
      <c r="CR30" s="164">
        <v>88.150599999999997</v>
      </c>
      <c r="CS30" s="164">
        <v>87.895200000000003</v>
      </c>
      <c r="CT30" s="164">
        <v>-17.7286</v>
      </c>
      <c r="CU30" s="164">
        <v>-75.577299999999994</v>
      </c>
      <c r="CV30" s="164">
        <v>-17.5411</v>
      </c>
      <c r="CW30" s="164">
        <v>3.0771000000000002</v>
      </c>
      <c r="CX30" s="164">
        <v>31.94</v>
      </c>
      <c r="CY30" s="164">
        <v>12.11</v>
      </c>
      <c r="CZ30" s="164">
        <v>6.0986000000000002</v>
      </c>
      <c r="DA30" s="164">
        <v>6.2530999999999999</v>
      </c>
      <c r="DB30" s="164">
        <v>-7.15</v>
      </c>
      <c r="DC30" s="165"/>
      <c r="DD30" s="165"/>
      <c r="DE30" s="165"/>
      <c r="DF30" s="164">
        <v>16.6478</v>
      </c>
      <c r="DG30" s="165"/>
      <c r="DH30" s="164">
        <v>-3.4946000000000002</v>
      </c>
      <c r="DI30" s="165"/>
      <c r="DJ30" s="164">
        <v>7.9</v>
      </c>
      <c r="DK30" s="164">
        <v>-7.9968000000000004</v>
      </c>
      <c r="DL30" s="164">
        <v>3.9329999999999998</v>
      </c>
      <c r="DM30" s="164">
        <v>39.749099999999999</v>
      </c>
      <c r="DN30" s="164">
        <v>12.8085</v>
      </c>
      <c r="DO30" s="164">
        <v>4.54</v>
      </c>
      <c r="DP30" s="164">
        <v>-2.09</v>
      </c>
      <c r="DQ30" s="164">
        <v>5.0354999999999999</v>
      </c>
      <c r="DR30" s="164">
        <v>-17.471</v>
      </c>
      <c r="DS30" s="164">
        <v>-10.42</v>
      </c>
      <c r="DT30" s="164">
        <v>-10.45</v>
      </c>
      <c r="DU30" s="164">
        <v>31.38</v>
      </c>
      <c r="DV30" s="164">
        <v>17.600000000000001</v>
      </c>
      <c r="DW30" s="164">
        <v>-18.290900000000001</v>
      </c>
      <c r="DX30" s="164">
        <v>-9.0817999999999994</v>
      </c>
      <c r="DY30" s="164">
        <v>-30.750800000000002</v>
      </c>
      <c r="DZ30" s="164">
        <v>-29.2273</v>
      </c>
      <c r="EA30" s="164">
        <v>15.596299999999999</v>
      </c>
      <c r="EB30" s="164">
        <v>1.0726</v>
      </c>
      <c r="EC30" s="164">
        <v>-6.3205999999999998</v>
      </c>
      <c r="ED30" s="164">
        <v>-5.9179000000000004</v>
      </c>
      <c r="EE30" s="164">
        <v>-20.133099999999999</v>
      </c>
      <c r="EF30" s="164">
        <v>-0.55989999999999995</v>
      </c>
      <c r="EG30" s="164">
        <v>-12.086</v>
      </c>
      <c r="EH30" s="164">
        <v>-71.52</v>
      </c>
      <c r="EI30" s="164">
        <v>0.61019999999999996</v>
      </c>
      <c r="EJ30" s="165"/>
      <c r="EK30" s="164">
        <v>-6.9401999999999999</v>
      </c>
      <c r="EL30" s="164">
        <v>-6.6341999999999999</v>
      </c>
      <c r="EM30" s="165"/>
      <c r="EN30" s="164">
        <v>5.1207000000000003</v>
      </c>
      <c r="EO30" s="164">
        <v>4.2545000000000002</v>
      </c>
      <c r="EP30" s="164">
        <v>-18.948</v>
      </c>
      <c r="EQ30" s="164">
        <v>-20.692299999999999</v>
      </c>
      <c r="ER30" s="164">
        <v>-20.5457</v>
      </c>
      <c r="ES30" s="164">
        <v>7.5807000000000002</v>
      </c>
      <c r="ET30" s="164">
        <v>14.28</v>
      </c>
      <c r="EU30" s="164">
        <v>-9.59</v>
      </c>
      <c r="EV30" s="164">
        <v>0</v>
      </c>
      <c r="EW30" s="164">
        <v>3.5589</v>
      </c>
      <c r="EX30" s="164">
        <v>16.554600000000001</v>
      </c>
      <c r="EY30" s="164">
        <v>-8.298</v>
      </c>
      <c r="EZ30" s="164">
        <v>3.2372999999999998</v>
      </c>
      <c r="FA30" s="164">
        <v>3.8483999999999998</v>
      </c>
      <c r="FB30" s="164">
        <v>-15.0435</v>
      </c>
      <c r="FC30" s="165"/>
      <c r="FD30" s="165"/>
      <c r="FE30" s="165"/>
      <c r="FF30" s="164">
        <v>1.3317000000000001</v>
      </c>
      <c r="FG30" s="164">
        <v>0</v>
      </c>
      <c r="FH30" s="164">
        <v>0</v>
      </c>
      <c r="FI30" s="164">
        <v>0</v>
      </c>
      <c r="FJ30" s="164">
        <v>5.8609999999999998</v>
      </c>
      <c r="FK30" s="164">
        <v>5.0236999999999998</v>
      </c>
      <c r="FL30" s="164">
        <v>1.1721999999999999</v>
      </c>
      <c r="FM30" s="164">
        <v>15.0252</v>
      </c>
      <c r="FN30" s="164">
        <v>15.4024</v>
      </c>
      <c r="FO30" s="164">
        <v>4.5709999999999997</v>
      </c>
      <c r="FP30" s="164">
        <v>15.367100000000001</v>
      </c>
      <c r="FQ30" s="164">
        <v>10.8949</v>
      </c>
      <c r="FR30" s="164">
        <v>-14.52</v>
      </c>
      <c r="FS30" s="164">
        <v>-4.8042999999999996</v>
      </c>
      <c r="FT30" s="164">
        <v>0.27950000000000003</v>
      </c>
      <c r="FU30" s="164">
        <v>3.52</v>
      </c>
      <c r="FV30" s="164">
        <v>-1.0900000000000001</v>
      </c>
      <c r="FW30" s="164">
        <v>-11.1571</v>
      </c>
      <c r="FX30" s="164">
        <v>1.218</v>
      </c>
      <c r="FY30" s="164">
        <v>5.2149999999999999</v>
      </c>
      <c r="FZ30" s="164">
        <v>2.5339999999999998</v>
      </c>
      <c r="GA30" s="165"/>
      <c r="GB30" s="164">
        <v>37.54</v>
      </c>
      <c r="GC30" s="164">
        <v>-29.781600000000001</v>
      </c>
      <c r="GD30" s="164">
        <v>-22.759</v>
      </c>
      <c r="GE30" s="164">
        <v>-1.22</v>
      </c>
      <c r="GF30" s="164">
        <v>20.874199999999998</v>
      </c>
      <c r="GG30" s="165"/>
      <c r="GH30" s="164">
        <v>22.652100000000001</v>
      </c>
      <c r="GI30" s="165"/>
      <c r="GJ30" s="164">
        <v>-10.9056</v>
      </c>
      <c r="GK30" s="164">
        <v>2.1867000000000001</v>
      </c>
      <c r="GL30" s="165"/>
      <c r="GM30" s="165"/>
      <c r="GN30" s="164">
        <v>-10.786199999999999</v>
      </c>
      <c r="GO30" s="164">
        <v>-7.2619999999999996</v>
      </c>
      <c r="GP30" s="164">
        <v>7.0030999999999999</v>
      </c>
      <c r="GQ30" s="164">
        <v>-31.343900000000001</v>
      </c>
      <c r="GR30" s="164">
        <v>4.0755999999999997</v>
      </c>
      <c r="GS30" s="164">
        <v>3.9630000000000001</v>
      </c>
      <c r="GT30" s="164">
        <v>145.0378</v>
      </c>
      <c r="GU30" s="164">
        <v>-9.8831000000000007</v>
      </c>
      <c r="GV30" s="164">
        <v>-10.0504</v>
      </c>
      <c r="GW30" s="164">
        <v>-8.3379999999999992</v>
      </c>
      <c r="GX30" s="164">
        <v>1.4590000000000001</v>
      </c>
      <c r="GY30" s="164">
        <v>2.9443999999999999</v>
      </c>
      <c r="GZ30" s="164">
        <v>2.9901</v>
      </c>
      <c r="HA30" s="164">
        <v>0.94350000000000001</v>
      </c>
      <c r="HB30" s="164">
        <v>-9.8712999999999997</v>
      </c>
      <c r="HC30" s="164">
        <v>-7.4077999999999999</v>
      </c>
      <c r="HD30" s="164">
        <v>-34.36</v>
      </c>
      <c r="HE30" s="164">
        <v>36.5045</v>
      </c>
      <c r="HF30" s="164">
        <v>47.187100000000001</v>
      </c>
      <c r="HG30" s="164">
        <v>0</v>
      </c>
      <c r="HH30" s="164">
        <v>25.416799999999999</v>
      </c>
      <c r="HI30" s="164">
        <v>18.866299999999999</v>
      </c>
      <c r="HJ30" s="164">
        <v>18.922999999999998</v>
      </c>
      <c r="HK30" s="164">
        <v>-8.3429000000000002</v>
      </c>
      <c r="HL30" s="164">
        <v>0</v>
      </c>
      <c r="HM30" s="164">
        <v>-10.4894</v>
      </c>
      <c r="HN30" s="164">
        <v>-12.16</v>
      </c>
      <c r="HO30" s="165"/>
      <c r="HP30" s="165"/>
      <c r="HQ30" s="164">
        <v>-18.115400000000001</v>
      </c>
      <c r="HR30" s="164">
        <v>-17.5441</v>
      </c>
      <c r="HS30" s="164">
        <v>-9.4125999999999994</v>
      </c>
      <c r="HT30" s="164">
        <v>-9.2469000000000001</v>
      </c>
      <c r="HU30" s="164">
        <v>28.98</v>
      </c>
      <c r="HV30" s="164">
        <v>29.1</v>
      </c>
      <c r="HW30" s="164">
        <v>-18.100000000000001</v>
      </c>
      <c r="HX30" s="164">
        <v>-18.600000000000001</v>
      </c>
      <c r="HY30" s="164">
        <v>1.7057</v>
      </c>
      <c r="HZ30" s="164">
        <v>2.08</v>
      </c>
      <c r="IA30" s="164">
        <v>26.424499999999998</v>
      </c>
      <c r="IB30" s="164">
        <v>23.600300000000001</v>
      </c>
      <c r="IC30" s="164">
        <v>23.4574</v>
      </c>
      <c r="ID30" s="164">
        <v>-17.100000000000001</v>
      </c>
      <c r="IE30" s="164">
        <v>-13.6</v>
      </c>
      <c r="IF30" s="164">
        <v>0.9</v>
      </c>
      <c r="IG30" s="164">
        <v>0.3</v>
      </c>
      <c r="IH30" s="164">
        <v>-18.420100000000001</v>
      </c>
      <c r="II30" s="164">
        <v>-18.236799999999999</v>
      </c>
      <c r="IJ30" s="164">
        <v>-72.493399999999994</v>
      </c>
      <c r="IK30" s="164">
        <v>-48.25</v>
      </c>
      <c r="IL30" s="164">
        <v>-219.7697</v>
      </c>
      <c r="IM30" s="164">
        <v>-2.8302999999999998</v>
      </c>
      <c r="IN30" s="164">
        <v>-12.123900000000001</v>
      </c>
      <c r="IO30" s="164">
        <v>53.219000000000001</v>
      </c>
      <c r="IP30" s="164">
        <v>116.86069999999999</v>
      </c>
      <c r="IQ30" s="164">
        <v>84.443600000000004</v>
      </c>
      <c r="IR30" s="164">
        <v>91.700500000000005</v>
      </c>
      <c r="IS30" s="164">
        <v>-20.943000000000001</v>
      </c>
      <c r="IT30" s="164">
        <v>11.7225</v>
      </c>
      <c r="IU30" s="164">
        <v>11.7385</v>
      </c>
      <c r="IV30" s="164">
        <v>27.256599999999999</v>
      </c>
      <c r="IW30" s="164">
        <v>102.74339999999999</v>
      </c>
      <c r="IX30" s="164">
        <v>-209.4126</v>
      </c>
      <c r="IY30" s="164">
        <v>42.5428</v>
      </c>
      <c r="IZ30" s="164">
        <v>-36.524799999999999</v>
      </c>
      <c r="JA30" s="164">
        <v>-4.5199999999999997E-2</v>
      </c>
      <c r="JB30" s="165"/>
      <c r="JC30" s="164">
        <v>-1.84</v>
      </c>
      <c r="JD30" s="164">
        <v>-0.36499999999999999</v>
      </c>
      <c r="JE30" s="164">
        <v>-0.375</v>
      </c>
      <c r="JF30" s="164">
        <v>-1.6</v>
      </c>
      <c r="JG30" s="164">
        <v>3.28</v>
      </c>
      <c r="JH30" s="164">
        <v>-1.4957</v>
      </c>
      <c r="JI30" s="164">
        <v>-9.1386000000000003</v>
      </c>
      <c r="JJ30" s="164">
        <v>-6.2088999999999999</v>
      </c>
      <c r="JK30" s="164">
        <v>13.7713</v>
      </c>
      <c r="JL30" s="164">
        <v>-5.3</v>
      </c>
      <c r="JM30" s="164">
        <v>9.2520000000000007</v>
      </c>
      <c r="JN30" s="164">
        <v>9.3330000000000002</v>
      </c>
      <c r="JO30" s="164">
        <v>2.7591999999999999</v>
      </c>
      <c r="JP30" s="165"/>
      <c r="JQ30" s="164">
        <v>4.7995999999999999</v>
      </c>
      <c r="JR30" s="164">
        <v>3.8687999999999998</v>
      </c>
      <c r="JS30" s="164">
        <v>4.4055999999999997</v>
      </c>
      <c r="JT30" s="165"/>
      <c r="JU30" s="164">
        <v>0.6</v>
      </c>
      <c r="JV30" s="164">
        <v>1.329</v>
      </c>
      <c r="JW30" s="164">
        <v>0.24</v>
      </c>
      <c r="JX30" s="165"/>
      <c r="JY30" s="164">
        <v>-7.8776999999999999</v>
      </c>
      <c r="JZ30" s="164">
        <v>-1.5777000000000001</v>
      </c>
      <c r="KA30" s="164">
        <v>-24.610399999999998</v>
      </c>
      <c r="KB30" s="164">
        <v>-7.5888999999999998</v>
      </c>
      <c r="KC30" s="164">
        <v>-5.3757000000000001</v>
      </c>
      <c r="KD30" s="164">
        <v>-24.527899999999999</v>
      </c>
      <c r="KE30" s="164">
        <v>-1.2070000000000001</v>
      </c>
      <c r="KF30" s="164">
        <v>-2.2999999999999998</v>
      </c>
      <c r="KG30" s="164">
        <v>-10</v>
      </c>
      <c r="KH30" s="165"/>
      <c r="KI30" s="165"/>
    </row>
    <row r="31" spans="1:295" ht="18" customHeight="1" x14ac:dyDescent="0.25">
      <c r="A31" s="159" t="s">
        <v>43</v>
      </c>
      <c r="B31" s="159" t="s">
        <v>895</v>
      </c>
      <c r="C31" s="163">
        <v>0</v>
      </c>
      <c r="D31" s="164">
        <v>5.5876999999999999</v>
      </c>
      <c r="E31" s="164">
        <v>-11.5139</v>
      </c>
      <c r="F31" s="164">
        <v>0.5585</v>
      </c>
      <c r="G31" s="164">
        <v>9.8712</v>
      </c>
      <c r="H31" s="165"/>
      <c r="I31" s="164">
        <v>18.701899999999998</v>
      </c>
      <c r="J31" s="165"/>
      <c r="K31" s="164">
        <v>7.9619</v>
      </c>
      <c r="L31" s="164">
        <v>2.6368999999999998</v>
      </c>
      <c r="M31" s="164">
        <v>6.1938000000000004</v>
      </c>
      <c r="N31" s="164">
        <v>2.2200000000000002</v>
      </c>
      <c r="O31" s="164">
        <v>-24.2</v>
      </c>
      <c r="P31" s="165"/>
      <c r="Q31" s="165"/>
      <c r="R31" s="164">
        <v>-17.600000000000001</v>
      </c>
      <c r="S31" s="164">
        <v>3.7759</v>
      </c>
      <c r="T31" s="164">
        <v>11.412599999999999</v>
      </c>
      <c r="U31" s="164">
        <v>3.3483999999999998</v>
      </c>
      <c r="V31" s="164">
        <v>3.2162000000000002</v>
      </c>
      <c r="W31" s="164">
        <v>6.0103</v>
      </c>
      <c r="X31" s="164">
        <v>3.1926000000000001</v>
      </c>
      <c r="Y31" s="164">
        <v>-0.77259999999999995</v>
      </c>
      <c r="Z31" s="164">
        <v>2.5413000000000001</v>
      </c>
      <c r="AA31" s="165"/>
      <c r="AB31" s="164">
        <v>-0.76259999999999994</v>
      </c>
      <c r="AC31" s="164">
        <v>-0.67400000000000004</v>
      </c>
      <c r="AD31" s="164">
        <v>-0.65300000000000002</v>
      </c>
      <c r="AE31" s="164">
        <v>9.5510000000000002</v>
      </c>
      <c r="AF31" s="164">
        <v>-24.42</v>
      </c>
      <c r="AG31" s="165"/>
      <c r="AH31" s="164">
        <v>4.8330000000000002</v>
      </c>
      <c r="AI31" s="164">
        <v>0.17399999999999999</v>
      </c>
      <c r="AJ31" s="164">
        <v>-17.8</v>
      </c>
      <c r="AK31" s="164">
        <v>-17.760000000000002</v>
      </c>
      <c r="AL31" s="165"/>
      <c r="AM31" s="164">
        <v>-7.69</v>
      </c>
      <c r="AN31" s="164">
        <v>-7.7</v>
      </c>
      <c r="AO31" s="164">
        <v>5.4313000000000002</v>
      </c>
      <c r="AP31" s="164">
        <v>3.2454000000000001</v>
      </c>
      <c r="AQ31" s="164">
        <v>12.9221</v>
      </c>
      <c r="AR31" s="164">
        <v>14.6114</v>
      </c>
      <c r="AS31" s="165"/>
      <c r="AT31" s="164">
        <v>-15.003399999999999</v>
      </c>
      <c r="AU31" s="164">
        <v>-15.1678</v>
      </c>
      <c r="AV31" s="164">
        <v>-1.1031</v>
      </c>
      <c r="AW31" s="164">
        <v>-0.9032</v>
      </c>
      <c r="AX31" s="164">
        <v>-19.424099999999999</v>
      </c>
      <c r="AY31" s="164">
        <v>-14.1997</v>
      </c>
      <c r="AZ31" s="164">
        <v>2.7742</v>
      </c>
      <c r="BA31" s="164">
        <v>15.630599999999999</v>
      </c>
      <c r="BB31" s="164">
        <v>-95.903499999999994</v>
      </c>
      <c r="BC31" s="164">
        <v>9.0263000000000009</v>
      </c>
      <c r="BD31" s="164">
        <v>-6.1</v>
      </c>
      <c r="BE31" s="164">
        <v>-6.2</v>
      </c>
      <c r="BF31" s="164">
        <v>-22.39</v>
      </c>
      <c r="BG31" s="164">
        <v>-22.200299999999999</v>
      </c>
      <c r="BH31" s="164">
        <v>-3.4142000000000001</v>
      </c>
      <c r="BI31" s="165"/>
      <c r="BJ31" s="164">
        <v>-2.8540999999999999</v>
      </c>
      <c r="BK31" s="164">
        <v>0.71450000000000002</v>
      </c>
      <c r="BL31" s="164">
        <v>3.0766</v>
      </c>
      <c r="BM31" s="164">
        <v>2.1932</v>
      </c>
      <c r="BN31" s="164">
        <v>-59.602600000000002</v>
      </c>
      <c r="BO31" s="164">
        <v>76.021600000000007</v>
      </c>
      <c r="BP31" s="164">
        <v>76.235200000000006</v>
      </c>
      <c r="BQ31" s="164">
        <v>-20.855599999999999</v>
      </c>
      <c r="BR31" s="164">
        <v>-104.9483</v>
      </c>
      <c r="BS31" s="165"/>
      <c r="BT31" s="165"/>
      <c r="BU31" s="165"/>
      <c r="BV31" s="164">
        <v>13.5822</v>
      </c>
      <c r="BW31" s="164">
        <v>5.99</v>
      </c>
      <c r="BX31" s="164">
        <v>5.98</v>
      </c>
      <c r="BY31" s="164">
        <v>-6.24</v>
      </c>
      <c r="BZ31" s="164">
        <v>2.2599999999999998</v>
      </c>
      <c r="CA31" s="164">
        <v>-10.4445</v>
      </c>
      <c r="CB31" s="164">
        <v>-9.9085999999999999</v>
      </c>
      <c r="CC31" s="165"/>
      <c r="CD31" s="164">
        <v>21.0746</v>
      </c>
      <c r="CE31" s="165"/>
      <c r="CF31" s="164">
        <v>2.0337000000000001</v>
      </c>
      <c r="CG31" s="164">
        <v>1.9332</v>
      </c>
      <c r="CH31" s="164">
        <v>-3.8972000000000002</v>
      </c>
      <c r="CI31" s="165"/>
      <c r="CJ31" s="165"/>
      <c r="CK31" s="165"/>
      <c r="CL31" s="164">
        <v>18.600000000000001</v>
      </c>
      <c r="CM31" s="165"/>
      <c r="CN31" s="164">
        <v>-1.31</v>
      </c>
      <c r="CO31" s="164">
        <v>33.644300000000001</v>
      </c>
      <c r="CP31" s="164">
        <v>33.790199999999999</v>
      </c>
      <c r="CQ31" s="164">
        <v>32.287599999999998</v>
      </c>
      <c r="CR31" s="164">
        <v>93.778800000000004</v>
      </c>
      <c r="CS31" s="164">
        <v>93.845600000000005</v>
      </c>
      <c r="CT31" s="164">
        <v>-16.473199999999999</v>
      </c>
      <c r="CU31" s="164">
        <v>-82.849900000000005</v>
      </c>
      <c r="CV31" s="164">
        <v>-15.642300000000001</v>
      </c>
      <c r="CW31" s="164">
        <v>3.1945000000000001</v>
      </c>
      <c r="CX31" s="164">
        <v>30.04</v>
      </c>
      <c r="CY31" s="164">
        <v>11.42</v>
      </c>
      <c r="CZ31" s="164">
        <v>7.0361000000000002</v>
      </c>
      <c r="DA31" s="164">
        <v>7.1319999999999997</v>
      </c>
      <c r="DB31" s="164">
        <v>-7.88</v>
      </c>
      <c r="DC31" s="165"/>
      <c r="DD31" s="165"/>
      <c r="DE31" s="165"/>
      <c r="DF31" s="164">
        <v>26.6327</v>
      </c>
      <c r="DG31" s="165"/>
      <c r="DH31" s="164">
        <v>-3.8347000000000002</v>
      </c>
      <c r="DI31" s="165"/>
      <c r="DJ31" s="164">
        <v>5.6</v>
      </c>
      <c r="DK31" s="164">
        <v>-8.2860999999999994</v>
      </c>
      <c r="DL31" s="164">
        <v>4.3070000000000004</v>
      </c>
      <c r="DM31" s="164">
        <v>37.383299999999998</v>
      </c>
      <c r="DN31" s="164">
        <v>12.8085</v>
      </c>
      <c r="DO31" s="164">
        <v>4.58</v>
      </c>
      <c r="DP31" s="164">
        <v>-0.99</v>
      </c>
      <c r="DQ31" s="164">
        <v>5.3594999999999997</v>
      </c>
      <c r="DR31" s="164">
        <v>-27.033999999999999</v>
      </c>
      <c r="DS31" s="164">
        <v>-11.29</v>
      </c>
      <c r="DT31" s="164">
        <v>-11.45</v>
      </c>
      <c r="DU31" s="164">
        <v>32.75</v>
      </c>
      <c r="DV31" s="164">
        <v>17.760000000000002</v>
      </c>
      <c r="DW31" s="164">
        <v>-27.709099999999999</v>
      </c>
      <c r="DX31" s="164">
        <v>-13.318199999999999</v>
      </c>
      <c r="DY31" s="164">
        <v>-31.633900000000001</v>
      </c>
      <c r="DZ31" s="164">
        <v>-30.154499999999999</v>
      </c>
      <c r="EA31" s="164">
        <v>11.718299999999999</v>
      </c>
      <c r="EB31" s="164">
        <v>-3.5952000000000002</v>
      </c>
      <c r="EC31" s="164">
        <v>-10.805400000000001</v>
      </c>
      <c r="ED31" s="164">
        <v>-10.511100000000001</v>
      </c>
      <c r="EE31" s="164">
        <v>-18.4313</v>
      </c>
      <c r="EF31" s="164">
        <v>-1.4833000000000001</v>
      </c>
      <c r="EG31" s="164">
        <v>-12.257999999999999</v>
      </c>
      <c r="EH31" s="164">
        <v>-70.842799999999997</v>
      </c>
      <c r="EI31" s="164">
        <v>11.989000000000001</v>
      </c>
      <c r="EJ31" s="165"/>
      <c r="EK31" s="164">
        <v>-6.7500999999999998</v>
      </c>
      <c r="EL31" s="164">
        <v>-6.4539</v>
      </c>
      <c r="EM31" s="165"/>
      <c r="EN31" s="164">
        <v>4.0115999999999996</v>
      </c>
      <c r="EO31" s="164">
        <v>2.8530000000000002</v>
      </c>
      <c r="EP31" s="164">
        <v>-15.364000000000001</v>
      </c>
      <c r="EQ31" s="164">
        <v>-19.136800000000001</v>
      </c>
      <c r="ER31" s="164">
        <v>-19.0093</v>
      </c>
      <c r="ES31" s="164">
        <v>6.6722000000000001</v>
      </c>
      <c r="ET31" s="164">
        <v>14.15</v>
      </c>
      <c r="EU31" s="164">
        <v>-10.119999999999999</v>
      </c>
      <c r="EV31" s="164">
        <v>0</v>
      </c>
      <c r="EW31" s="164">
        <v>3.4935</v>
      </c>
      <c r="EX31" s="164">
        <v>14.192299999999999</v>
      </c>
      <c r="EY31" s="164">
        <v>-8.5018999999999991</v>
      </c>
      <c r="EZ31" s="164">
        <v>2.9464999999999999</v>
      </c>
      <c r="FA31" s="164">
        <v>4.2068000000000003</v>
      </c>
      <c r="FB31" s="164">
        <v>-14.102</v>
      </c>
      <c r="FC31" s="165"/>
      <c r="FD31" s="165"/>
      <c r="FE31" s="165"/>
      <c r="FF31" s="164">
        <v>1.2745</v>
      </c>
      <c r="FG31" s="164">
        <v>0</v>
      </c>
      <c r="FH31" s="164">
        <v>0</v>
      </c>
      <c r="FI31" s="164">
        <v>0</v>
      </c>
      <c r="FJ31" s="164">
        <v>2.0095000000000001</v>
      </c>
      <c r="FK31" s="164">
        <v>2.8468</v>
      </c>
      <c r="FL31" s="164">
        <v>0.50239999999999996</v>
      </c>
      <c r="FM31" s="164">
        <v>16.163900000000002</v>
      </c>
      <c r="FN31" s="164">
        <v>16.381599999999999</v>
      </c>
      <c r="FO31" s="164">
        <v>3.5053000000000001</v>
      </c>
      <c r="FP31" s="164">
        <v>15.519500000000001</v>
      </c>
      <c r="FQ31" s="164">
        <v>11.8911</v>
      </c>
      <c r="FR31" s="164">
        <v>-14.58</v>
      </c>
      <c r="FS31" s="164">
        <v>-4.7108999999999996</v>
      </c>
      <c r="FT31" s="164">
        <v>0.30690000000000001</v>
      </c>
      <c r="FU31" s="164">
        <v>3.13</v>
      </c>
      <c r="FV31" s="164">
        <v>-1.27</v>
      </c>
      <c r="FW31" s="164">
        <v>-11.0098</v>
      </c>
      <c r="FX31" s="164">
        <v>1.1953</v>
      </c>
      <c r="FY31" s="164">
        <v>5.34</v>
      </c>
      <c r="FZ31" s="164">
        <v>1.992</v>
      </c>
      <c r="GA31" s="165"/>
      <c r="GB31" s="164">
        <v>37.020000000000003</v>
      </c>
      <c r="GC31" s="164">
        <v>-28.988600000000002</v>
      </c>
      <c r="GD31" s="164">
        <v>-21.353300000000001</v>
      </c>
      <c r="GE31" s="164">
        <v>-1.21</v>
      </c>
      <c r="GF31" s="164">
        <v>20.2441</v>
      </c>
      <c r="GG31" s="165"/>
      <c r="GH31" s="164">
        <v>22.593900000000001</v>
      </c>
      <c r="GI31" s="165"/>
      <c r="GJ31" s="164">
        <v>-11.0997</v>
      </c>
      <c r="GK31" s="164">
        <v>2.2683</v>
      </c>
      <c r="GL31" s="165"/>
      <c r="GM31" s="165"/>
      <c r="GN31" s="165"/>
      <c r="GO31" s="164">
        <v>-7.5586000000000002</v>
      </c>
      <c r="GP31" s="164">
        <v>3.1059999999999999</v>
      </c>
      <c r="GQ31" s="164">
        <v>-30.587599999999998</v>
      </c>
      <c r="GR31" s="164">
        <v>4.4710999999999999</v>
      </c>
      <c r="GS31" s="164">
        <v>4.8962000000000003</v>
      </c>
      <c r="GT31" s="164">
        <v>142.6147</v>
      </c>
      <c r="GU31" s="164">
        <v>-9.7906999999999993</v>
      </c>
      <c r="GV31" s="164">
        <v>-9.9382000000000001</v>
      </c>
      <c r="GW31" s="164">
        <v>-8.3297000000000008</v>
      </c>
      <c r="GX31" s="164">
        <v>1.1311</v>
      </c>
      <c r="GY31" s="164">
        <v>3.0543</v>
      </c>
      <c r="GZ31" s="164">
        <v>3.1088</v>
      </c>
      <c r="HA31" s="164">
        <v>1</v>
      </c>
      <c r="HB31" s="164">
        <v>-9.9222999999999999</v>
      </c>
      <c r="HC31" s="164">
        <v>-7.9630000000000001</v>
      </c>
      <c r="HD31" s="164">
        <v>-27.66</v>
      </c>
      <c r="HE31" s="164">
        <v>32.094299999999997</v>
      </c>
      <c r="HF31" s="164">
        <v>54.619100000000003</v>
      </c>
      <c r="HG31" s="164">
        <v>-7.0743999999999998</v>
      </c>
      <c r="HH31" s="164">
        <v>16.334700000000002</v>
      </c>
      <c r="HI31" s="164">
        <v>21.072900000000001</v>
      </c>
      <c r="HJ31" s="164">
        <v>22.170100000000001</v>
      </c>
      <c r="HK31" s="164">
        <v>-9.0464000000000002</v>
      </c>
      <c r="HL31" s="165"/>
      <c r="HM31" s="164">
        <v>0</v>
      </c>
      <c r="HN31" s="164">
        <v>-10.903600000000001</v>
      </c>
      <c r="HO31" s="165"/>
      <c r="HP31" s="165"/>
      <c r="HQ31" s="164">
        <v>-19.3568</v>
      </c>
      <c r="HR31" s="164">
        <v>-18.78</v>
      </c>
      <c r="HS31" s="164">
        <v>-9.9210999999999991</v>
      </c>
      <c r="HT31" s="164">
        <v>-9.5668000000000006</v>
      </c>
      <c r="HU31" s="164">
        <v>29.33</v>
      </c>
      <c r="HV31" s="164">
        <v>29.51</v>
      </c>
      <c r="HW31" s="164">
        <v>-16.8</v>
      </c>
      <c r="HX31" s="164">
        <v>-17.5</v>
      </c>
      <c r="HY31" s="164">
        <v>1.724</v>
      </c>
      <c r="HZ31" s="164">
        <v>2.64</v>
      </c>
      <c r="IA31" s="164">
        <v>28.837299999999999</v>
      </c>
      <c r="IB31" s="164">
        <v>19.616</v>
      </c>
      <c r="IC31" s="164">
        <v>19.343499999999999</v>
      </c>
      <c r="ID31" s="164">
        <v>-16.5</v>
      </c>
      <c r="IE31" s="164">
        <v>-13.7</v>
      </c>
      <c r="IF31" s="164">
        <v>1.6</v>
      </c>
      <c r="IG31" s="164">
        <v>1.1000000000000001</v>
      </c>
      <c r="IH31" s="164">
        <v>-18.3277</v>
      </c>
      <c r="II31" s="164">
        <v>-18.333100000000002</v>
      </c>
      <c r="IJ31" s="164">
        <v>-61.708500000000001</v>
      </c>
      <c r="IK31" s="164">
        <v>-60.807200000000002</v>
      </c>
      <c r="IL31" s="164">
        <v>-219.70439999999999</v>
      </c>
      <c r="IM31" s="164">
        <v>-4.4549000000000003</v>
      </c>
      <c r="IN31" s="164">
        <v>-11.703099999999999</v>
      </c>
      <c r="IO31" s="164">
        <v>52.2485</v>
      </c>
      <c r="IP31" s="164">
        <v>114.0108</v>
      </c>
      <c r="IQ31" s="164">
        <v>85.800899999999999</v>
      </c>
      <c r="IR31" s="164">
        <v>93.696899999999999</v>
      </c>
      <c r="IS31" s="164">
        <v>-19.445799999999998</v>
      </c>
      <c r="IT31" s="164">
        <v>13.2887</v>
      </c>
      <c r="IU31" s="164">
        <v>12.757099999999999</v>
      </c>
      <c r="IV31" s="164">
        <v>23.6646</v>
      </c>
      <c r="IW31" s="164">
        <v>102.3704</v>
      </c>
      <c r="IX31" s="164">
        <v>-210.5284</v>
      </c>
      <c r="IY31" s="164">
        <v>40.6905</v>
      </c>
      <c r="IZ31" s="164">
        <v>-33.771900000000002</v>
      </c>
      <c r="JA31" s="164">
        <v>0.14280000000000001</v>
      </c>
      <c r="JB31" s="165"/>
      <c r="JC31" s="164">
        <v>-2.2400000000000002</v>
      </c>
      <c r="JD31" s="164">
        <v>-0.29099999999999998</v>
      </c>
      <c r="JE31" s="164">
        <v>-0.30499999999999999</v>
      </c>
      <c r="JF31" s="164">
        <v>-1.68</v>
      </c>
      <c r="JG31" s="164">
        <v>3.28</v>
      </c>
      <c r="JH31" s="164">
        <v>-1.7109000000000001</v>
      </c>
      <c r="JI31" s="164">
        <v>-9.4315999999999995</v>
      </c>
      <c r="JJ31" s="164">
        <v>-6.2973999999999997</v>
      </c>
      <c r="JK31" s="164">
        <v>13.1273</v>
      </c>
      <c r="JL31" s="164">
        <v>-4.2</v>
      </c>
      <c r="JM31" s="164">
        <v>10.928000000000001</v>
      </c>
      <c r="JN31" s="164">
        <v>10.956</v>
      </c>
      <c r="JO31" s="165"/>
      <c r="JP31" s="165"/>
      <c r="JQ31" s="164">
        <v>4.2039999999999997</v>
      </c>
      <c r="JR31" s="164">
        <v>2.9695</v>
      </c>
      <c r="JS31" s="164">
        <v>3.6257999999999999</v>
      </c>
      <c r="JT31" s="165"/>
      <c r="JU31" s="164">
        <v>-0.3</v>
      </c>
      <c r="JV31" s="164">
        <v>2.0792000000000002</v>
      </c>
      <c r="JW31" s="164">
        <v>0.48</v>
      </c>
      <c r="JX31" s="165"/>
      <c r="JY31" s="164">
        <v>-9.9657</v>
      </c>
      <c r="JZ31" s="164">
        <v>-0.63170000000000004</v>
      </c>
      <c r="KA31" s="164">
        <v>-22.878299999999999</v>
      </c>
      <c r="KB31" s="164">
        <v>-9.0420999999999996</v>
      </c>
      <c r="KC31" s="164">
        <v>-6.4371</v>
      </c>
      <c r="KD31" s="164">
        <v>-22.734300000000001</v>
      </c>
      <c r="KE31" s="164">
        <v>-1.5812999999999999</v>
      </c>
      <c r="KF31" s="164">
        <v>-1.7</v>
      </c>
      <c r="KG31" s="164">
        <v>-10.6</v>
      </c>
      <c r="KH31" s="165"/>
      <c r="KI31" s="165"/>
    </row>
    <row r="32" spans="1:295" ht="18" customHeight="1" x14ac:dyDescent="0.25">
      <c r="A32" s="159" t="s">
        <v>43</v>
      </c>
      <c r="B32" s="159" t="s">
        <v>896</v>
      </c>
      <c r="C32" s="166">
        <v>0</v>
      </c>
      <c r="D32" s="167">
        <v>5.4762000000000004</v>
      </c>
      <c r="E32" s="167">
        <v>-11.352</v>
      </c>
      <c r="F32" s="167">
        <v>-0.95109999999999995</v>
      </c>
      <c r="G32" s="167">
        <v>9.9092000000000002</v>
      </c>
      <c r="H32" s="168"/>
      <c r="I32" s="167">
        <v>18.7179</v>
      </c>
      <c r="J32" s="168"/>
      <c r="K32" s="167">
        <v>8.5411999999999999</v>
      </c>
      <c r="L32" s="167">
        <v>2.9178999999999999</v>
      </c>
      <c r="M32" s="167">
        <v>6.4962</v>
      </c>
      <c r="N32" s="167">
        <v>2.2200000000000002</v>
      </c>
      <c r="O32" s="167">
        <v>-26.4</v>
      </c>
      <c r="P32" s="167">
        <v>2.2000000000000002</v>
      </c>
      <c r="Q32" s="167">
        <v>4.1399999999999997</v>
      </c>
      <c r="R32" s="167">
        <v>-19.8</v>
      </c>
      <c r="S32" s="167">
        <v>2.7509000000000001</v>
      </c>
      <c r="T32" s="167">
        <v>10.4925</v>
      </c>
      <c r="U32" s="167">
        <v>3.5444</v>
      </c>
      <c r="V32" s="167">
        <v>3.3546</v>
      </c>
      <c r="W32" s="167">
        <v>5.9535</v>
      </c>
      <c r="X32" s="167">
        <v>3.0813000000000001</v>
      </c>
      <c r="Y32" s="167">
        <v>-0.76400000000000001</v>
      </c>
      <c r="Z32" s="167">
        <v>2.5268000000000002</v>
      </c>
      <c r="AA32" s="168"/>
      <c r="AB32" s="167">
        <v>-0.75729999999999997</v>
      </c>
      <c r="AC32" s="167">
        <v>-0.54600000000000004</v>
      </c>
      <c r="AD32" s="167">
        <v>-0.52100000000000002</v>
      </c>
      <c r="AE32" s="167">
        <v>9.5440000000000005</v>
      </c>
      <c r="AF32" s="167">
        <v>-24.42</v>
      </c>
      <c r="AG32" s="167">
        <v>-6.6</v>
      </c>
      <c r="AH32" s="167">
        <v>4.8079999999999998</v>
      </c>
      <c r="AI32" s="167">
        <v>0.17899999999999999</v>
      </c>
      <c r="AJ32" s="167">
        <v>-16.53</v>
      </c>
      <c r="AK32" s="167">
        <v>-16.59</v>
      </c>
      <c r="AL32" s="168"/>
      <c r="AM32" s="167">
        <v>-8.27</v>
      </c>
      <c r="AN32" s="167">
        <v>-8.2799999999999994</v>
      </c>
      <c r="AO32" s="167">
        <v>5.8080999999999996</v>
      </c>
      <c r="AP32" s="167">
        <v>3.0607000000000002</v>
      </c>
      <c r="AQ32" s="167">
        <v>11.232799999999999</v>
      </c>
      <c r="AR32" s="167">
        <v>12.4208</v>
      </c>
      <c r="AS32" s="168"/>
      <c r="AT32" s="167">
        <v>-12.860099999999999</v>
      </c>
      <c r="AU32" s="167">
        <v>-12.9148</v>
      </c>
      <c r="AV32" s="167">
        <v>-0.12180000000000001</v>
      </c>
      <c r="AW32" s="167">
        <v>0.12920000000000001</v>
      </c>
      <c r="AX32" s="167">
        <v>-21.031600000000001</v>
      </c>
      <c r="AY32" s="167">
        <v>-16.343</v>
      </c>
      <c r="AZ32" s="167">
        <v>2.3795999999999999</v>
      </c>
      <c r="BA32" s="167">
        <v>13.5487</v>
      </c>
      <c r="BB32" s="167">
        <v>-89.654399999999995</v>
      </c>
      <c r="BC32" s="167">
        <v>6.2847</v>
      </c>
      <c r="BD32" s="167">
        <v>-4.7</v>
      </c>
      <c r="BE32" s="167">
        <v>-4.8</v>
      </c>
      <c r="BF32" s="167">
        <v>-22.9377</v>
      </c>
      <c r="BG32" s="167">
        <v>-22.998100000000001</v>
      </c>
      <c r="BH32" s="167">
        <v>-3.4096000000000002</v>
      </c>
      <c r="BI32" s="168"/>
      <c r="BJ32" s="167">
        <v>2.8622999999999998</v>
      </c>
      <c r="BK32" s="167">
        <v>-0.14050000000000001</v>
      </c>
      <c r="BL32" s="167">
        <v>2.6528</v>
      </c>
      <c r="BM32" s="167">
        <v>1.9246000000000001</v>
      </c>
      <c r="BN32" s="167">
        <v>-60.274000000000001</v>
      </c>
      <c r="BO32" s="167">
        <v>73.763199999999998</v>
      </c>
      <c r="BP32" s="167">
        <v>73.580100000000002</v>
      </c>
      <c r="BQ32" s="167">
        <v>-23.463899999999999</v>
      </c>
      <c r="BR32" s="167">
        <v>-106.0775</v>
      </c>
      <c r="BS32" s="168"/>
      <c r="BT32" s="168"/>
      <c r="BU32" s="168"/>
      <c r="BV32" s="167">
        <v>12.6142</v>
      </c>
      <c r="BW32" s="167">
        <v>6.22</v>
      </c>
      <c r="BX32" s="167">
        <v>6.17</v>
      </c>
      <c r="BY32" s="167">
        <v>-5.42</v>
      </c>
      <c r="BZ32" s="167">
        <v>2.2799999999999998</v>
      </c>
      <c r="CA32" s="167">
        <v>-10.176500000000001</v>
      </c>
      <c r="CB32" s="167">
        <v>-9.9085999999999999</v>
      </c>
      <c r="CC32" s="168"/>
      <c r="CD32" s="167">
        <v>20.990600000000001</v>
      </c>
      <c r="CE32" s="168"/>
      <c r="CF32" s="167">
        <v>12.229100000000001</v>
      </c>
      <c r="CG32" s="167">
        <v>12.3963</v>
      </c>
      <c r="CH32" s="167">
        <v>2.0411999999999999</v>
      </c>
      <c r="CI32" s="168"/>
      <c r="CJ32" s="168"/>
      <c r="CK32" s="168"/>
      <c r="CL32" s="167">
        <v>18</v>
      </c>
      <c r="CM32" s="168"/>
      <c r="CN32" s="167">
        <v>-1.27</v>
      </c>
      <c r="CO32" s="167">
        <v>38.383800000000001</v>
      </c>
      <c r="CP32" s="167">
        <v>38.175199999999997</v>
      </c>
      <c r="CQ32" s="167">
        <v>36.7498</v>
      </c>
      <c r="CR32" s="167">
        <v>86.040800000000004</v>
      </c>
      <c r="CS32" s="167">
        <v>86.260099999999994</v>
      </c>
      <c r="CT32" s="167">
        <v>-10.5702</v>
      </c>
      <c r="CU32" s="167">
        <v>-80.889499999999998</v>
      </c>
      <c r="CV32" s="167">
        <v>-9.6622000000000003</v>
      </c>
      <c r="CW32" s="167">
        <v>3.0303</v>
      </c>
      <c r="CX32" s="167">
        <v>30.9</v>
      </c>
      <c r="CY32" s="167">
        <v>10.31</v>
      </c>
      <c r="CZ32" s="167">
        <v>6.7236000000000002</v>
      </c>
      <c r="DA32" s="167">
        <v>6.8390000000000004</v>
      </c>
      <c r="DB32" s="167">
        <v>-7.65</v>
      </c>
      <c r="DC32" s="168"/>
      <c r="DD32" s="168"/>
      <c r="DE32" s="168"/>
      <c r="DF32" s="167">
        <v>23.909700000000001</v>
      </c>
      <c r="DG32" s="168"/>
      <c r="DH32" s="167">
        <v>-3.7965</v>
      </c>
      <c r="DI32" s="167">
        <v>5.0999999999999996</v>
      </c>
      <c r="DJ32" s="168"/>
      <c r="DK32" s="167">
        <v>-9.0001999999999995</v>
      </c>
      <c r="DL32" s="167">
        <v>3.9329999999999998</v>
      </c>
      <c r="DM32" s="167">
        <v>36.752499999999998</v>
      </c>
      <c r="DN32" s="167">
        <v>12.4374</v>
      </c>
      <c r="DO32" s="167">
        <v>4.41</v>
      </c>
      <c r="DP32" s="167">
        <v>-1.3</v>
      </c>
      <c r="DQ32" s="167">
        <v>5.0759999999999996</v>
      </c>
      <c r="DR32" s="167">
        <v>-24.086400000000001</v>
      </c>
      <c r="DS32" s="167">
        <v>-11.45</v>
      </c>
      <c r="DT32" s="167">
        <v>-11.61</v>
      </c>
      <c r="DU32" s="167">
        <v>33.200000000000003</v>
      </c>
      <c r="DV32" s="167">
        <v>17.05</v>
      </c>
      <c r="DW32" s="167">
        <v>-25.927299999999999</v>
      </c>
      <c r="DX32" s="167">
        <v>-12.6455</v>
      </c>
      <c r="DY32" s="167">
        <v>-29.202400000000001</v>
      </c>
      <c r="DZ32" s="167">
        <v>-27.809100000000001</v>
      </c>
      <c r="EA32" s="167">
        <v>12.6166</v>
      </c>
      <c r="EB32" s="167">
        <v>-1.6686000000000001</v>
      </c>
      <c r="EC32" s="167">
        <v>-8.6417999999999999</v>
      </c>
      <c r="ED32" s="167">
        <v>-8.3239000000000001</v>
      </c>
      <c r="EE32" s="167">
        <v>-17.148499999999999</v>
      </c>
      <c r="EF32" s="167">
        <v>-0.79190000000000005</v>
      </c>
      <c r="EG32" s="167">
        <v>-11.879</v>
      </c>
      <c r="EH32" s="167">
        <v>-66.543400000000005</v>
      </c>
      <c r="EI32" s="167">
        <v>0.64659999999999995</v>
      </c>
      <c r="EJ32" s="168"/>
      <c r="EK32" s="167">
        <v>-6.2704000000000004</v>
      </c>
      <c r="EL32" s="167">
        <v>-6.0423999999999998</v>
      </c>
      <c r="EM32" s="168"/>
      <c r="EN32" s="167">
        <v>1.319</v>
      </c>
      <c r="EO32" s="167">
        <v>-5.8999999999999999E-3</v>
      </c>
      <c r="EP32" s="167">
        <v>-10.244</v>
      </c>
      <c r="EQ32" s="167">
        <v>-16.485399999999998</v>
      </c>
      <c r="ER32" s="167">
        <v>-16.464200000000002</v>
      </c>
      <c r="ES32" s="167">
        <v>4.2538999999999998</v>
      </c>
      <c r="ET32" s="167">
        <v>13.61</v>
      </c>
      <c r="EU32" s="167">
        <v>-8.73</v>
      </c>
      <c r="EV32" s="167">
        <v>1.3</v>
      </c>
      <c r="EW32" s="167">
        <v>3.3586</v>
      </c>
      <c r="EX32" s="167">
        <v>7.1765999999999996</v>
      </c>
      <c r="EY32" s="167">
        <v>-7.7237999999999998</v>
      </c>
      <c r="EZ32" s="167">
        <v>3.7124000000000001</v>
      </c>
      <c r="FA32" s="167">
        <v>3.516</v>
      </c>
      <c r="FB32" s="167">
        <v>-14.3872</v>
      </c>
      <c r="FC32" s="168"/>
      <c r="FD32" s="168"/>
      <c r="FE32" s="168"/>
      <c r="FF32" s="167">
        <v>1.2516</v>
      </c>
      <c r="FG32" s="167">
        <v>4.0301</v>
      </c>
      <c r="FH32" s="167">
        <v>4.5006000000000004</v>
      </c>
      <c r="FI32" s="167">
        <v>3.4451999999999998</v>
      </c>
      <c r="FJ32" s="167">
        <v>2.5118</v>
      </c>
      <c r="FK32" s="167">
        <v>2.0095000000000001</v>
      </c>
      <c r="FL32" s="167">
        <v>-8.8751999999999995</v>
      </c>
      <c r="FM32" s="167">
        <v>14.8086</v>
      </c>
      <c r="FN32" s="167">
        <v>14.407999999999999</v>
      </c>
      <c r="FO32" s="167">
        <v>-3.4645000000000001</v>
      </c>
      <c r="FP32" s="167">
        <v>0</v>
      </c>
      <c r="FQ32" s="167">
        <v>14.825699999999999</v>
      </c>
      <c r="FR32" s="167">
        <v>-15.59</v>
      </c>
      <c r="FS32" s="167">
        <v>-4.3061999999999996</v>
      </c>
      <c r="FT32" s="167">
        <v>0.28039999999999998</v>
      </c>
      <c r="FU32" s="167">
        <v>3.02</v>
      </c>
      <c r="FV32" s="167">
        <v>-1.6</v>
      </c>
      <c r="FW32" s="167">
        <v>-13.0167</v>
      </c>
      <c r="FX32" s="167">
        <v>1.1101000000000001</v>
      </c>
      <c r="FY32" s="167">
        <v>5.4649999999999999</v>
      </c>
      <c r="FZ32" s="167">
        <v>1.4430000000000001</v>
      </c>
      <c r="GA32" s="168"/>
      <c r="GB32" s="167">
        <v>35.5</v>
      </c>
      <c r="GC32" s="167">
        <v>-22.945499999999999</v>
      </c>
      <c r="GD32" s="167">
        <v>-14.5059</v>
      </c>
      <c r="GE32" s="167">
        <v>-1.37</v>
      </c>
      <c r="GF32" s="167">
        <v>19.204599999999999</v>
      </c>
      <c r="GG32" s="168"/>
      <c r="GH32" s="167">
        <v>23.319600000000001</v>
      </c>
      <c r="GI32" s="168"/>
      <c r="GJ32" s="167">
        <v>-10.6708</v>
      </c>
      <c r="GK32" s="167">
        <v>2.3056000000000001</v>
      </c>
      <c r="GL32" s="168"/>
      <c r="GM32" s="168"/>
      <c r="GN32" s="167">
        <v>-10.959300000000001</v>
      </c>
      <c r="GO32" s="167">
        <v>-5.7491000000000003</v>
      </c>
      <c r="GP32" s="167">
        <v>2.4331</v>
      </c>
      <c r="GQ32" s="167">
        <v>-31.343900000000001</v>
      </c>
      <c r="GR32" s="167">
        <v>7.766</v>
      </c>
      <c r="GS32" s="167">
        <v>7.6128</v>
      </c>
      <c r="GT32" s="167">
        <v>145.35290000000001</v>
      </c>
      <c r="GU32" s="167">
        <v>-9.4619</v>
      </c>
      <c r="GV32" s="167">
        <v>-11.3796</v>
      </c>
      <c r="GW32" s="167">
        <v>-7.6750999999999996</v>
      </c>
      <c r="GX32" s="167">
        <v>0.94720000000000004</v>
      </c>
      <c r="GY32" s="167">
        <v>3.1128999999999998</v>
      </c>
      <c r="GZ32" s="167">
        <v>3.2037</v>
      </c>
      <c r="HA32" s="167">
        <v>0.14599999999999999</v>
      </c>
      <c r="HB32" s="167">
        <v>-12.9015</v>
      </c>
      <c r="HC32" s="167">
        <v>-11.502800000000001</v>
      </c>
      <c r="HD32" s="167">
        <v>-19.28</v>
      </c>
      <c r="HE32" s="167">
        <v>22.219200000000001</v>
      </c>
      <c r="HF32" s="167">
        <v>57.557699999999997</v>
      </c>
      <c r="HG32" s="167">
        <v>-8.6542999999999992</v>
      </c>
      <c r="HH32" s="167">
        <v>14.010400000000001</v>
      </c>
      <c r="HI32" s="167">
        <v>24.4069</v>
      </c>
      <c r="HJ32" s="167">
        <v>24.727900000000002</v>
      </c>
      <c r="HK32" s="167">
        <v>-9.7242999999999995</v>
      </c>
      <c r="HL32" s="167">
        <v>0</v>
      </c>
      <c r="HM32" s="167">
        <v>-10.6357</v>
      </c>
      <c r="HN32" s="167">
        <v>-10.307700000000001</v>
      </c>
      <c r="HO32" s="168"/>
      <c r="HP32" s="168"/>
      <c r="HQ32" s="167">
        <v>-18.510899999999999</v>
      </c>
      <c r="HR32" s="167">
        <v>-18.203299999999999</v>
      </c>
      <c r="HS32" s="167">
        <v>-9.3790999999999993</v>
      </c>
      <c r="HT32" s="167">
        <v>-9.6323000000000008</v>
      </c>
      <c r="HU32" s="167">
        <v>27.12</v>
      </c>
      <c r="HV32" s="167">
        <v>26.95</v>
      </c>
      <c r="HW32" s="167">
        <v>-18.8</v>
      </c>
      <c r="HX32" s="167">
        <v>-19.2</v>
      </c>
      <c r="HY32" s="167">
        <v>1.6709000000000001</v>
      </c>
      <c r="HZ32" s="167">
        <v>2.64</v>
      </c>
      <c r="IA32" s="167">
        <v>24.341799999999999</v>
      </c>
      <c r="IB32" s="167">
        <v>22.0961</v>
      </c>
      <c r="IC32" s="167">
        <v>22.0702</v>
      </c>
      <c r="ID32" s="167">
        <v>-15.7</v>
      </c>
      <c r="IE32" s="167">
        <v>-13.7</v>
      </c>
      <c r="IF32" s="167">
        <v>0.9</v>
      </c>
      <c r="IG32" s="167">
        <v>0.3</v>
      </c>
      <c r="IH32" s="167">
        <v>-18.212700000000002</v>
      </c>
      <c r="II32" s="167">
        <v>-18.384599999999999</v>
      </c>
      <c r="IJ32" s="167">
        <v>-57.764499999999998</v>
      </c>
      <c r="IK32" s="167">
        <v>-46.692599999999999</v>
      </c>
      <c r="IL32" s="167">
        <v>-225.3699</v>
      </c>
      <c r="IM32" s="167">
        <v>-9.4914000000000005</v>
      </c>
      <c r="IN32" s="167">
        <v>-11.894600000000001</v>
      </c>
      <c r="IO32" s="167">
        <v>57.820999999999998</v>
      </c>
      <c r="IP32" s="167">
        <v>107.32340000000001</v>
      </c>
      <c r="IQ32" s="167">
        <v>76.109899999999996</v>
      </c>
      <c r="IR32" s="167">
        <v>93.279600000000002</v>
      </c>
      <c r="IS32" s="167">
        <v>-12.105600000000001</v>
      </c>
      <c r="IT32" s="167">
        <v>12.0039</v>
      </c>
      <c r="IU32" s="167">
        <v>9.7295999999999996</v>
      </c>
      <c r="IV32" s="167">
        <v>31.288</v>
      </c>
      <c r="IW32" s="167">
        <v>108.8036</v>
      </c>
      <c r="IX32" s="167">
        <v>-210.9571</v>
      </c>
      <c r="IY32" s="167">
        <v>47.369100000000003</v>
      </c>
      <c r="IZ32" s="167">
        <v>-40.558100000000003</v>
      </c>
      <c r="JA32" s="167">
        <v>-0.23319999999999999</v>
      </c>
      <c r="JB32" s="168"/>
      <c r="JC32" s="167">
        <v>-2.3199999999999998</v>
      </c>
      <c r="JD32" s="167">
        <v>0.191</v>
      </c>
      <c r="JE32" s="167">
        <v>0.192</v>
      </c>
      <c r="JF32" s="167">
        <v>-1.44</v>
      </c>
      <c r="JG32" s="167">
        <v>3.12</v>
      </c>
      <c r="JH32" s="167">
        <v>-1.8807</v>
      </c>
      <c r="JI32" s="167">
        <v>-9.4315999999999995</v>
      </c>
      <c r="JJ32" s="167">
        <v>-5.3879999999999999</v>
      </c>
      <c r="JK32" s="167">
        <v>13.8018</v>
      </c>
      <c r="JL32" s="167">
        <v>-4.9000000000000004</v>
      </c>
      <c r="JM32" s="167">
        <v>9.7720000000000002</v>
      </c>
      <c r="JN32" s="167">
        <v>8.3889999999999993</v>
      </c>
      <c r="JO32" s="168"/>
      <c r="JP32" s="168"/>
      <c r="JQ32" s="167">
        <v>4.3270999999999997</v>
      </c>
      <c r="JR32" s="167">
        <v>3.5047000000000001</v>
      </c>
      <c r="JS32" s="167">
        <v>3.4946999999999999</v>
      </c>
      <c r="JT32" s="168"/>
      <c r="JU32" s="167">
        <v>1.1000000000000001</v>
      </c>
      <c r="JV32" s="167">
        <v>2.1032000000000002</v>
      </c>
      <c r="JW32" s="167">
        <v>0.51</v>
      </c>
      <c r="JX32" s="168"/>
      <c r="JY32" s="167">
        <v>-10.794700000000001</v>
      </c>
      <c r="JZ32" s="167">
        <v>-0.48980000000000001</v>
      </c>
      <c r="KA32" s="167">
        <v>-21.8034</v>
      </c>
      <c r="KB32" s="167">
        <v>-10.786899999999999</v>
      </c>
      <c r="KC32" s="167">
        <v>-7.0266000000000002</v>
      </c>
      <c r="KD32" s="167">
        <v>-21.810099999999998</v>
      </c>
      <c r="KE32" s="167">
        <v>-2.3028</v>
      </c>
      <c r="KF32" s="167">
        <v>-2.1</v>
      </c>
      <c r="KG32" s="167">
        <v>-9.6999999999999993</v>
      </c>
      <c r="KH32" s="168"/>
      <c r="KI32" s="168"/>
    </row>
    <row r="33" spans="1:295" ht="18" customHeight="1" x14ac:dyDescent="0.25">
      <c r="A33" s="159" t="s">
        <v>43</v>
      </c>
      <c r="B33" s="159" t="s">
        <v>897</v>
      </c>
      <c r="C33" s="160">
        <v>0</v>
      </c>
      <c r="D33" s="161">
        <v>5.6001000000000003</v>
      </c>
      <c r="E33" s="161">
        <v>-11.6319</v>
      </c>
      <c r="F33" s="161">
        <v>-2.4186000000000001</v>
      </c>
      <c r="G33" s="161">
        <v>10.099600000000001</v>
      </c>
      <c r="H33" s="162"/>
      <c r="I33" s="161">
        <v>19.257000000000001</v>
      </c>
      <c r="J33" s="162"/>
      <c r="K33" s="161">
        <v>8.8529999999999998</v>
      </c>
      <c r="L33" s="161">
        <v>3.1469</v>
      </c>
      <c r="M33" s="161">
        <v>6.6543999999999999</v>
      </c>
      <c r="N33" s="161">
        <v>2.2200000000000002</v>
      </c>
      <c r="O33" s="162"/>
      <c r="P33" s="162"/>
      <c r="Q33" s="162"/>
      <c r="R33" s="162"/>
      <c r="S33" s="161">
        <v>3.1837</v>
      </c>
      <c r="T33" s="161">
        <v>12.0076</v>
      </c>
      <c r="U33" s="161">
        <v>3.3466999999999998</v>
      </c>
      <c r="V33" s="161">
        <v>3.3163</v>
      </c>
      <c r="W33" s="161">
        <v>5.8171999999999997</v>
      </c>
      <c r="X33" s="161">
        <v>2.8803000000000001</v>
      </c>
      <c r="Y33" s="161">
        <v>-0.85609999999999997</v>
      </c>
      <c r="Z33" s="161">
        <v>2.2608999999999999</v>
      </c>
      <c r="AA33" s="162"/>
      <c r="AB33" s="161">
        <v>-0.71579999999999999</v>
      </c>
      <c r="AC33" s="161">
        <v>-0.40600000000000003</v>
      </c>
      <c r="AD33" s="161">
        <v>-0.39100000000000001</v>
      </c>
      <c r="AE33" s="161">
        <v>9.3010000000000002</v>
      </c>
      <c r="AF33" s="161">
        <v>-24.42</v>
      </c>
      <c r="AG33" s="161">
        <v>-6.6</v>
      </c>
      <c r="AH33" s="161">
        <v>4.7489999999999997</v>
      </c>
      <c r="AI33" s="161">
        <v>0.17199999999999999</v>
      </c>
      <c r="AJ33" s="161">
        <v>-16.18</v>
      </c>
      <c r="AK33" s="161">
        <v>-16.149999999999999</v>
      </c>
      <c r="AL33" s="162"/>
      <c r="AM33" s="161">
        <v>-8</v>
      </c>
      <c r="AN33" s="161">
        <v>-7.95</v>
      </c>
      <c r="AO33" s="161">
        <v>5.8032000000000004</v>
      </c>
      <c r="AP33" s="161">
        <v>3.0865999999999998</v>
      </c>
      <c r="AQ33" s="161">
        <v>8.8988999999999994</v>
      </c>
      <c r="AR33" s="161">
        <v>11.4955</v>
      </c>
      <c r="AS33" s="162"/>
      <c r="AT33" s="161">
        <v>-13.262</v>
      </c>
      <c r="AU33" s="161">
        <v>-12.8813</v>
      </c>
      <c r="AV33" s="161">
        <v>-0.62190000000000001</v>
      </c>
      <c r="AW33" s="161">
        <v>-0.46</v>
      </c>
      <c r="AX33" s="161">
        <v>-21.031600000000001</v>
      </c>
      <c r="AY33" s="161">
        <v>-15.8072</v>
      </c>
      <c r="AZ33" s="161">
        <v>2.3795999999999999</v>
      </c>
      <c r="BA33" s="161">
        <v>13.479900000000001</v>
      </c>
      <c r="BB33" s="161">
        <v>-90.594700000000003</v>
      </c>
      <c r="BC33" s="161">
        <v>5.6120999999999999</v>
      </c>
      <c r="BD33" s="161">
        <v>-4.0999999999999996</v>
      </c>
      <c r="BE33" s="161">
        <v>-4.4000000000000004</v>
      </c>
      <c r="BF33" s="161">
        <v>-23.130500000000001</v>
      </c>
      <c r="BG33" s="161">
        <v>-22.332999999999998</v>
      </c>
      <c r="BH33" s="161">
        <v>-3.4687999999999999</v>
      </c>
      <c r="BI33" s="162"/>
      <c r="BJ33" s="161">
        <v>3.1520000000000001</v>
      </c>
      <c r="BK33" s="161">
        <v>-0.16370000000000001</v>
      </c>
      <c r="BL33" s="161">
        <v>2.8411</v>
      </c>
      <c r="BM33" s="161">
        <v>1.7817000000000001</v>
      </c>
      <c r="BN33" s="161">
        <v>-55.726799999999997</v>
      </c>
      <c r="BO33" s="161">
        <v>73.671700000000001</v>
      </c>
      <c r="BP33" s="161">
        <v>73.641099999999994</v>
      </c>
      <c r="BQ33" s="161">
        <v>-24.34</v>
      </c>
      <c r="BR33" s="161">
        <v>-104.2831</v>
      </c>
      <c r="BS33" s="162"/>
      <c r="BT33" s="162"/>
      <c r="BU33" s="162"/>
      <c r="BV33" s="161">
        <v>13.641999999999999</v>
      </c>
      <c r="BW33" s="161">
        <v>6.28</v>
      </c>
      <c r="BX33" s="161">
        <v>6.11</v>
      </c>
      <c r="BY33" s="161">
        <v>-5.04</v>
      </c>
      <c r="BZ33" s="161">
        <v>2.69</v>
      </c>
      <c r="CA33" s="161">
        <v>-9.9085999999999999</v>
      </c>
      <c r="CB33" s="161">
        <v>-9.9085999999999999</v>
      </c>
      <c r="CC33" s="162"/>
      <c r="CD33" s="161">
        <v>21.007100000000001</v>
      </c>
      <c r="CE33" s="162"/>
      <c r="CF33" s="161">
        <v>12.465299999999999</v>
      </c>
      <c r="CG33" s="161">
        <v>12.4336</v>
      </c>
      <c r="CH33" s="161">
        <v>2.4601999999999999</v>
      </c>
      <c r="CI33" s="162"/>
      <c r="CJ33" s="162"/>
      <c r="CK33" s="162"/>
      <c r="CL33" s="161">
        <v>19.2</v>
      </c>
      <c r="CM33" s="162"/>
      <c r="CN33" s="161">
        <v>-1.26</v>
      </c>
      <c r="CO33" s="161">
        <v>39.127000000000002</v>
      </c>
      <c r="CP33" s="161">
        <v>39.389099999999999</v>
      </c>
      <c r="CQ33" s="161">
        <v>37.788899999999998</v>
      </c>
      <c r="CR33" s="161">
        <v>85.397599999999997</v>
      </c>
      <c r="CS33" s="161">
        <v>85.185699999999997</v>
      </c>
      <c r="CT33" s="161">
        <v>-10.721299999999999</v>
      </c>
      <c r="CU33" s="161">
        <v>-80.693600000000004</v>
      </c>
      <c r="CV33" s="161">
        <v>-9.9349000000000007</v>
      </c>
      <c r="CW33" s="161">
        <v>3.1116999999999999</v>
      </c>
      <c r="CX33" s="161">
        <v>30.11</v>
      </c>
      <c r="CY33" s="161">
        <v>10.62</v>
      </c>
      <c r="CZ33" s="161">
        <v>7.0361000000000002</v>
      </c>
      <c r="DA33" s="161">
        <v>7.1319999999999997</v>
      </c>
      <c r="DB33" s="161">
        <v>-7.99</v>
      </c>
      <c r="DC33" s="162"/>
      <c r="DD33" s="162"/>
      <c r="DE33" s="162"/>
      <c r="DF33" s="161">
        <v>23.048999999999999</v>
      </c>
      <c r="DG33" s="162"/>
      <c r="DH33" s="161">
        <v>-4.0294999999999996</v>
      </c>
      <c r="DI33" s="162"/>
      <c r="DJ33" s="162"/>
      <c r="DK33" s="161">
        <v>-8.7890999999999995</v>
      </c>
      <c r="DL33" s="161">
        <v>4.3070000000000004</v>
      </c>
      <c r="DM33" s="161">
        <v>37.383299999999998</v>
      </c>
      <c r="DN33" s="161">
        <v>12.8085</v>
      </c>
      <c r="DO33" s="161">
        <v>4.59</v>
      </c>
      <c r="DP33" s="161">
        <v>-1.31</v>
      </c>
      <c r="DQ33" s="161">
        <v>4.968</v>
      </c>
      <c r="DR33" s="161">
        <v>-22.883800000000001</v>
      </c>
      <c r="DS33" s="161">
        <v>-7.37</v>
      </c>
      <c r="DT33" s="161">
        <v>-7.48</v>
      </c>
      <c r="DU33" s="161">
        <v>25.71</v>
      </c>
      <c r="DV33" s="161">
        <v>18.010000000000002</v>
      </c>
      <c r="DW33" s="161">
        <v>-23.181799999999999</v>
      </c>
      <c r="DX33" s="161">
        <v>-11.9</v>
      </c>
      <c r="DY33" s="161">
        <v>-28.4207</v>
      </c>
      <c r="DZ33" s="161">
        <v>-28.081800000000001</v>
      </c>
      <c r="EA33" s="161">
        <v>12.888500000000001</v>
      </c>
      <c r="EB33" s="161">
        <v>-2.0764</v>
      </c>
      <c r="EC33" s="161">
        <v>-8.9672000000000001</v>
      </c>
      <c r="ED33" s="161">
        <v>-9.2825000000000006</v>
      </c>
      <c r="EE33" s="161">
        <v>-16.296099999999999</v>
      </c>
      <c r="EF33" s="161">
        <v>-0.82689999999999997</v>
      </c>
      <c r="EG33" s="161">
        <v>-11.611000000000001</v>
      </c>
      <c r="EH33" s="161">
        <v>-64.041499999999999</v>
      </c>
      <c r="EI33" s="161">
        <v>1.4764999999999999</v>
      </c>
      <c r="EJ33" s="162"/>
      <c r="EK33" s="161">
        <v>-6.1737000000000002</v>
      </c>
      <c r="EL33" s="161">
        <v>-6.0392000000000001</v>
      </c>
      <c r="EM33" s="162"/>
      <c r="EN33" s="161">
        <v>3.7595000000000001</v>
      </c>
      <c r="EO33" s="161">
        <v>2.5003000000000002</v>
      </c>
      <c r="EP33" s="161">
        <v>-10.244</v>
      </c>
      <c r="EQ33" s="161">
        <v>-18.0229</v>
      </c>
      <c r="ER33" s="161">
        <v>-18.058800000000002</v>
      </c>
      <c r="ES33" s="161">
        <v>3.6389999999999998</v>
      </c>
      <c r="ET33" s="161">
        <v>13.33</v>
      </c>
      <c r="EU33" s="161">
        <v>-9.36</v>
      </c>
      <c r="EV33" s="161">
        <v>0.7</v>
      </c>
      <c r="EW33" s="161">
        <v>3.4860000000000002</v>
      </c>
      <c r="EX33" s="161">
        <v>10.270200000000001</v>
      </c>
      <c r="EY33" s="161">
        <v>-6.4061000000000003</v>
      </c>
      <c r="EZ33" s="161">
        <v>5.0669000000000004</v>
      </c>
      <c r="FA33" s="161">
        <v>0.90090000000000003</v>
      </c>
      <c r="FB33" s="161">
        <v>-14.3287</v>
      </c>
      <c r="FC33" s="162"/>
      <c r="FD33" s="162"/>
      <c r="FE33" s="162"/>
      <c r="FF33" s="161">
        <v>1.2679</v>
      </c>
      <c r="FG33" s="161">
        <v>3.7826</v>
      </c>
      <c r="FH33" s="161">
        <v>3.5888</v>
      </c>
      <c r="FI33" s="161">
        <v>0</v>
      </c>
      <c r="FJ33" s="161">
        <v>3.3491</v>
      </c>
      <c r="FK33" s="161">
        <v>2.6793</v>
      </c>
      <c r="FL33" s="161">
        <v>-10.5497</v>
      </c>
      <c r="FM33" s="161">
        <v>14.5389</v>
      </c>
      <c r="FN33" s="161">
        <v>14.288399999999999</v>
      </c>
      <c r="FO33" s="161">
        <v>-3.6051000000000002</v>
      </c>
      <c r="FP33" s="161">
        <v>0</v>
      </c>
      <c r="FQ33" s="161">
        <v>14.8208</v>
      </c>
      <c r="FR33" s="161">
        <v>-16</v>
      </c>
      <c r="FS33" s="161">
        <v>-4.2164999999999999</v>
      </c>
      <c r="FT33" s="161">
        <v>0.31519999999999998</v>
      </c>
      <c r="FU33" s="161">
        <v>2.98</v>
      </c>
      <c r="FV33" s="161">
        <v>-1.1399999999999999</v>
      </c>
      <c r="FW33" s="161">
        <v>-13.5662</v>
      </c>
      <c r="FX33" s="161">
        <v>1.1324000000000001</v>
      </c>
      <c r="FY33" s="161">
        <v>5.5140000000000002</v>
      </c>
      <c r="FZ33" s="161">
        <v>1.4750000000000001</v>
      </c>
      <c r="GA33" s="162"/>
      <c r="GB33" s="161">
        <v>35.04</v>
      </c>
      <c r="GC33" s="161">
        <v>-21.741</v>
      </c>
      <c r="GD33" s="161">
        <v>-14.2605</v>
      </c>
      <c r="GE33" s="161">
        <v>-1.55</v>
      </c>
      <c r="GF33" s="161">
        <v>18.444099999999999</v>
      </c>
      <c r="GG33" s="162"/>
      <c r="GH33" s="161">
        <v>23.659400000000002</v>
      </c>
      <c r="GI33" s="162"/>
      <c r="GJ33" s="161">
        <v>-10.8406</v>
      </c>
      <c r="GK33" s="161">
        <v>2.3268</v>
      </c>
      <c r="GL33" s="162"/>
      <c r="GM33" s="162"/>
      <c r="GN33" s="161">
        <v>-11.208600000000001</v>
      </c>
      <c r="GO33" s="161">
        <v>-6.2411000000000003</v>
      </c>
      <c r="GP33" s="161">
        <v>2.0806</v>
      </c>
      <c r="GQ33" s="161">
        <v>-30.587599999999998</v>
      </c>
      <c r="GR33" s="161">
        <v>7.3963999999999999</v>
      </c>
      <c r="GS33" s="161">
        <v>7.7015000000000002</v>
      </c>
      <c r="GT33" s="161">
        <v>148.31370000000001</v>
      </c>
      <c r="GU33" s="161">
        <v>-9.3610000000000007</v>
      </c>
      <c r="GV33" s="161">
        <v>-11.346399999999999</v>
      </c>
      <c r="GW33" s="161">
        <v>-7.8028000000000004</v>
      </c>
      <c r="GX33" s="161">
        <v>1.1746000000000001</v>
      </c>
      <c r="GY33" s="161">
        <v>3.0396000000000001</v>
      </c>
      <c r="GZ33" s="161">
        <v>3.0771000000000002</v>
      </c>
      <c r="HA33" s="161">
        <v>0.44969999999999999</v>
      </c>
      <c r="HB33" s="161">
        <v>-17.452300000000001</v>
      </c>
      <c r="HC33" s="161">
        <v>-16.234000000000002</v>
      </c>
      <c r="HD33" s="161">
        <v>-18.440000000000001</v>
      </c>
      <c r="HE33" s="161">
        <v>21.2835</v>
      </c>
      <c r="HF33" s="161">
        <v>56.743000000000002</v>
      </c>
      <c r="HG33" s="161">
        <v>-8.0549999999999997</v>
      </c>
      <c r="HH33" s="161">
        <v>13.1602</v>
      </c>
      <c r="HI33" s="161">
        <v>30.2822</v>
      </c>
      <c r="HJ33" s="161">
        <v>30.407</v>
      </c>
      <c r="HK33" s="161">
        <v>-15.0741</v>
      </c>
      <c r="HL33" s="161">
        <v>-14.771000000000001</v>
      </c>
      <c r="HM33" s="161">
        <v>-11.4514</v>
      </c>
      <c r="HN33" s="161">
        <v>-11.4099</v>
      </c>
      <c r="HO33" s="161">
        <v>-34.1066</v>
      </c>
      <c r="HP33" s="161">
        <v>-34.017600000000002</v>
      </c>
      <c r="HQ33" s="161">
        <v>-17.7913</v>
      </c>
      <c r="HR33" s="161">
        <v>-17.489100000000001</v>
      </c>
      <c r="HS33" s="161">
        <v>-10.061400000000001</v>
      </c>
      <c r="HT33" s="161">
        <v>-10.096500000000001</v>
      </c>
      <c r="HU33" s="161">
        <v>28.38</v>
      </c>
      <c r="HV33" s="161">
        <v>28.53</v>
      </c>
      <c r="HW33" s="161">
        <v>-18.7</v>
      </c>
      <c r="HX33" s="161">
        <v>-19.100000000000001</v>
      </c>
      <c r="HY33" s="161">
        <v>1.583</v>
      </c>
      <c r="HZ33" s="161">
        <v>2.48</v>
      </c>
      <c r="IA33" s="161">
        <v>27.442900000000002</v>
      </c>
      <c r="IB33" s="161">
        <v>23.434899999999999</v>
      </c>
      <c r="IC33" s="161">
        <v>23.305099999999999</v>
      </c>
      <c r="ID33" s="161">
        <v>-16.100000000000001</v>
      </c>
      <c r="IE33" s="161">
        <v>-15.3</v>
      </c>
      <c r="IF33" s="161">
        <v>0.5</v>
      </c>
      <c r="IG33" s="161">
        <v>0</v>
      </c>
      <c r="IH33" s="161">
        <v>-18.203499999999998</v>
      </c>
      <c r="II33" s="161">
        <v>-18.364599999999999</v>
      </c>
      <c r="IJ33" s="161">
        <v>-60.136899999999997</v>
      </c>
      <c r="IK33" s="161">
        <v>-45.7256</v>
      </c>
      <c r="IL33" s="161">
        <v>-227.92529999999999</v>
      </c>
      <c r="IM33" s="161">
        <v>-8.9780999999999995</v>
      </c>
      <c r="IN33" s="161">
        <v>-16.369900000000001</v>
      </c>
      <c r="IO33" s="161">
        <v>60.160299999999999</v>
      </c>
      <c r="IP33" s="161">
        <v>106.92700000000001</v>
      </c>
      <c r="IQ33" s="161">
        <v>80.120699999999999</v>
      </c>
      <c r="IR33" s="161">
        <v>92.711500000000001</v>
      </c>
      <c r="IS33" s="161">
        <v>-14.938499999999999</v>
      </c>
      <c r="IT33" s="161">
        <v>12.790900000000001</v>
      </c>
      <c r="IU33" s="161">
        <v>12.500299999999999</v>
      </c>
      <c r="IV33" s="161">
        <v>29.252099999999999</v>
      </c>
      <c r="IW33" s="161">
        <v>110.73350000000001</v>
      </c>
      <c r="IX33" s="161">
        <v>-211.9349</v>
      </c>
      <c r="IY33" s="161">
        <v>48.507599999999996</v>
      </c>
      <c r="IZ33" s="161">
        <v>-41.626100000000001</v>
      </c>
      <c r="JA33" s="161">
        <v>-0.42109999999999997</v>
      </c>
      <c r="JB33" s="162"/>
      <c r="JC33" s="161">
        <v>-3.36</v>
      </c>
      <c r="JD33" s="161">
        <v>0.186</v>
      </c>
      <c r="JE33" s="161">
        <v>0.17</v>
      </c>
      <c r="JF33" s="161">
        <v>-0.56000000000000005</v>
      </c>
      <c r="JG33" s="161">
        <v>2.3199999999999998</v>
      </c>
      <c r="JH33" s="161">
        <v>-2.0017999999999998</v>
      </c>
      <c r="JI33" s="161">
        <v>-8.8457000000000008</v>
      </c>
      <c r="JJ33" s="161">
        <v>-7.6463000000000001</v>
      </c>
      <c r="JK33" s="161">
        <v>13.0388</v>
      </c>
      <c r="JL33" s="161">
        <v>-2.9</v>
      </c>
      <c r="JM33" s="161">
        <v>10.326000000000001</v>
      </c>
      <c r="JN33" s="161">
        <v>11.853</v>
      </c>
      <c r="JO33" s="161">
        <v>2.8826000000000001</v>
      </c>
      <c r="JP33" s="161">
        <v>3.3405</v>
      </c>
      <c r="JQ33" s="161">
        <v>4.5899000000000001</v>
      </c>
      <c r="JR33" s="161">
        <v>4.1950000000000003</v>
      </c>
      <c r="JS33" s="161">
        <v>3.2875999999999999</v>
      </c>
      <c r="JT33" s="162"/>
      <c r="JU33" s="161">
        <v>1.5</v>
      </c>
      <c r="JV33" s="161">
        <v>2.0653999999999999</v>
      </c>
      <c r="JW33" s="161">
        <v>0.53</v>
      </c>
      <c r="JX33" s="162"/>
      <c r="JY33" s="161">
        <v>0</v>
      </c>
      <c r="JZ33" s="161">
        <v>-14.607100000000001</v>
      </c>
      <c r="KA33" s="161">
        <v>-17.8218</v>
      </c>
      <c r="KB33" s="161">
        <v>0</v>
      </c>
      <c r="KC33" s="161">
        <v>6.7552000000000003</v>
      </c>
      <c r="KD33" s="161">
        <v>0</v>
      </c>
      <c r="KE33" s="161">
        <v>1.8702000000000001</v>
      </c>
      <c r="KF33" s="161">
        <v>-3.7</v>
      </c>
      <c r="KG33" s="161">
        <v>-8.6</v>
      </c>
      <c r="KH33" s="162"/>
      <c r="KI33" s="162"/>
    </row>
    <row r="34" spans="1:295" ht="18" customHeight="1" x14ac:dyDescent="0.25">
      <c r="A34" s="159" t="s">
        <v>43</v>
      </c>
      <c r="B34" s="159" t="s">
        <v>898</v>
      </c>
      <c r="C34" s="163">
        <v>0</v>
      </c>
      <c r="D34" s="164">
        <v>5.7081</v>
      </c>
      <c r="E34" s="164">
        <v>-11.8195</v>
      </c>
      <c r="F34" s="164">
        <v>1.4661</v>
      </c>
      <c r="G34" s="164">
        <v>10.480600000000001</v>
      </c>
      <c r="H34" s="165"/>
      <c r="I34" s="164">
        <v>19.622800000000002</v>
      </c>
      <c r="J34" s="165"/>
      <c r="K34" s="164">
        <v>9.1815999999999995</v>
      </c>
      <c r="L34" s="164">
        <v>3.2439</v>
      </c>
      <c r="M34" s="164">
        <v>6.7563000000000004</v>
      </c>
      <c r="N34" s="164">
        <v>0</v>
      </c>
      <c r="O34" s="164">
        <v>-26.4</v>
      </c>
      <c r="P34" s="165"/>
      <c r="Q34" s="164">
        <v>4.1399999999999997</v>
      </c>
      <c r="R34" s="164">
        <v>-19.8</v>
      </c>
      <c r="S34" s="164">
        <v>4.6055000000000001</v>
      </c>
      <c r="T34" s="164">
        <v>1.978</v>
      </c>
      <c r="U34" s="164">
        <v>3.3582999999999998</v>
      </c>
      <c r="V34" s="164">
        <v>3.2347999999999999</v>
      </c>
      <c r="W34" s="164">
        <v>5.8491</v>
      </c>
      <c r="X34" s="164">
        <v>2.9020999999999999</v>
      </c>
      <c r="Y34" s="164">
        <v>-0.81299999999999994</v>
      </c>
      <c r="Z34" s="164">
        <v>2.3972000000000002</v>
      </c>
      <c r="AA34" s="165"/>
      <c r="AB34" s="164">
        <v>-0.8054</v>
      </c>
      <c r="AC34" s="164">
        <v>-0.371</v>
      </c>
      <c r="AD34" s="164">
        <v>-0.36599999999999999</v>
      </c>
      <c r="AE34" s="164">
        <v>9.1780000000000008</v>
      </c>
      <c r="AF34" s="164">
        <v>-19.98</v>
      </c>
      <c r="AG34" s="164">
        <v>-8.8000000000000007</v>
      </c>
      <c r="AH34" s="164">
        <v>4.7969999999999997</v>
      </c>
      <c r="AI34" s="164">
        <v>0.16700000000000001</v>
      </c>
      <c r="AJ34" s="164">
        <v>-15.58</v>
      </c>
      <c r="AK34" s="164">
        <v>-15.58</v>
      </c>
      <c r="AL34" s="165"/>
      <c r="AM34" s="164">
        <v>-8.26</v>
      </c>
      <c r="AN34" s="164">
        <v>-8.3800000000000008</v>
      </c>
      <c r="AO34" s="164">
        <v>5.6329000000000002</v>
      </c>
      <c r="AP34" s="164">
        <v>3.0594999999999999</v>
      </c>
      <c r="AQ34" s="164">
        <v>7.7069999999999999</v>
      </c>
      <c r="AR34" s="164">
        <v>9.1521000000000008</v>
      </c>
      <c r="AS34" s="165"/>
      <c r="AT34" s="164">
        <v>-12.994</v>
      </c>
      <c r="AU34" s="164">
        <v>-13.245900000000001</v>
      </c>
      <c r="AV34" s="164">
        <v>0.13930000000000001</v>
      </c>
      <c r="AW34" s="164">
        <v>0.23910000000000001</v>
      </c>
      <c r="AX34" s="164">
        <v>-20.6297</v>
      </c>
      <c r="AY34" s="164">
        <v>-15.8072</v>
      </c>
      <c r="AZ34" s="164">
        <v>2.3795999999999999</v>
      </c>
      <c r="BA34" s="164">
        <v>12.241</v>
      </c>
      <c r="BB34" s="164">
        <v>-86.654700000000005</v>
      </c>
      <c r="BC34" s="164">
        <v>4.5768000000000004</v>
      </c>
      <c r="BD34" s="164">
        <v>-3.6</v>
      </c>
      <c r="BE34" s="164">
        <v>-3.9</v>
      </c>
      <c r="BF34" s="164">
        <v>-22.5002</v>
      </c>
      <c r="BG34" s="164">
        <v>-22.053699999999999</v>
      </c>
      <c r="BH34" s="164">
        <v>-3.3812000000000002</v>
      </c>
      <c r="BI34" s="165"/>
      <c r="BJ34" s="164">
        <v>2.6244999999999998</v>
      </c>
      <c r="BK34" s="164">
        <v>-0.19409999999999999</v>
      </c>
      <c r="BL34" s="164">
        <v>2.5674000000000001</v>
      </c>
      <c r="BM34" s="164">
        <v>1.9332</v>
      </c>
      <c r="BN34" s="164">
        <v>-57.5274</v>
      </c>
      <c r="BO34" s="164">
        <v>76.265699999999995</v>
      </c>
      <c r="BP34" s="164">
        <v>75.960499999999996</v>
      </c>
      <c r="BQ34" s="164">
        <v>-31.727599999999999</v>
      </c>
      <c r="BR34" s="164">
        <v>-99.743399999999994</v>
      </c>
      <c r="BS34" s="165"/>
      <c r="BT34" s="165"/>
      <c r="BU34" s="165"/>
      <c r="BV34" s="164">
        <v>14.510300000000001</v>
      </c>
      <c r="BW34" s="164">
        <v>6.46</v>
      </c>
      <c r="BX34" s="164">
        <v>6.44</v>
      </c>
      <c r="BY34" s="164">
        <v>-4.46</v>
      </c>
      <c r="BZ34" s="164">
        <v>3.47</v>
      </c>
      <c r="CA34" s="164">
        <v>-9.5068000000000001</v>
      </c>
      <c r="CB34" s="164">
        <v>-9.2387999999999995</v>
      </c>
      <c r="CC34" s="165"/>
      <c r="CD34" s="164">
        <v>19.2941</v>
      </c>
      <c r="CE34" s="165"/>
      <c r="CF34" s="164">
        <v>17.361699999999999</v>
      </c>
      <c r="CG34" s="164">
        <v>17.673999999999999</v>
      </c>
      <c r="CH34" s="164">
        <v>3.3616999999999999</v>
      </c>
      <c r="CI34" s="165"/>
      <c r="CJ34" s="165"/>
      <c r="CK34" s="165"/>
      <c r="CL34" s="164">
        <v>18.600000000000001</v>
      </c>
      <c r="CM34" s="165"/>
      <c r="CN34" s="164">
        <v>-1.37</v>
      </c>
      <c r="CO34" s="164">
        <v>41.826500000000003</v>
      </c>
      <c r="CP34" s="164">
        <v>41.325899999999997</v>
      </c>
      <c r="CQ34" s="164">
        <v>39.7789</v>
      </c>
      <c r="CR34" s="164">
        <v>83.482699999999994</v>
      </c>
      <c r="CS34" s="164">
        <v>83.261099999999999</v>
      </c>
      <c r="CT34" s="164">
        <v>-10.8498</v>
      </c>
      <c r="CU34" s="164">
        <v>-78.754400000000004</v>
      </c>
      <c r="CV34" s="164">
        <v>-10.2058</v>
      </c>
      <c r="CW34" s="164">
        <v>3.2719</v>
      </c>
      <c r="CX34" s="164">
        <v>29.78</v>
      </c>
      <c r="CY34" s="164">
        <v>10.11</v>
      </c>
      <c r="CZ34" s="164">
        <v>6.8799000000000001</v>
      </c>
      <c r="DA34" s="164">
        <v>7.0343</v>
      </c>
      <c r="DB34" s="164">
        <v>-7.9</v>
      </c>
      <c r="DC34" s="165"/>
      <c r="DD34" s="165"/>
      <c r="DE34" s="165"/>
      <c r="DF34" s="164">
        <v>21.920500000000001</v>
      </c>
      <c r="DG34" s="165"/>
      <c r="DH34" s="164">
        <v>-3.9565999999999999</v>
      </c>
      <c r="DI34" s="165"/>
      <c r="DJ34" s="164">
        <v>5.5</v>
      </c>
      <c r="DK34" s="164">
        <v>-9.1723999999999997</v>
      </c>
      <c r="DL34" s="164">
        <v>3.9329999999999998</v>
      </c>
      <c r="DM34" s="164">
        <v>37.856499999999997</v>
      </c>
      <c r="DN34" s="164">
        <v>12.4374</v>
      </c>
      <c r="DO34" s="164">
        <v>4.4800000000000004</v>
      </c>
      <c r="DP34" s="164">
        <v>-1.42</v>
      </c>
      <c r="DQ34" s="164">
        <v>4.5359999999999996</v>
      </c>
      <c r="DR34" s="164">
        <v>-21.983699999999999</v>
      </c>
      <c r="DS34" s="164">
        <v>-7.2</v>
      </c>
      <c r="DT34" s="164">
        <v>-7.42</v>
      </c>
      <c r="DU34" s="164">
        <v>25.11</v>
      </c>
      <c r="DV34" s="164">
        <v>17.559999999999999</v>
      </c>
      <c r="DW34" s="164">
        <v>-21.181799999999999</v>
      </c>
      <c r="DX34" s="164">
        <v>-10.9</v>
      </c>
      <c r="DY34" s="164">
        <v>-27.332100000000001</v>
      </c>
      <c r="DZ34" s="164">
        <v>-26.5182</v>
      </c>
      <c r="EA34" s="164">
        <v>15.414</v>
      </c>
      <c r="EB34" s="164">
        <v>-0.54920000000000002</v>
      </c>
      <c r="EC34" s="164">
        <v>-7.2168000000000001</v>
      </c>
      <c r="ED34" s="164">
        <v>-6.6402999999999999</v>
      </c>
      <c r="EE34" s="164">
        <v>-10.8012</v>
      </c>
      <c r="EF34" s="164">
        <v>-3.1772999999999998</v>
      </c>
      <c r="EG34" s="164">
        <v>-10.827999999999999</v>
      </c>
      <c r="EH34" s="164">
        <v>-55.119100000000003</v>
      </c>
      <c r="EI34" s="164">
        <v>-1.6148</v>
      </c>
      <c r="EJ34" s="165"/>
      <c r="EK34" s="164">
        <v>-5.5972</v>
      </c>
      <c r="EL34" s="164">
        <v>-5.6454000000000004</v>
      </c>
      <c r="EM34" s="165"/>
      <c r="EN34" s="164">
        <v>-0.33910000000000001</v>
      </c>
      <c r="EO34" s="164">
        <v>3.6600000000000001E-2</v>
      </c>
      <c r="EP34" s="164">
        <v>9.7439999999999998</v>
      </c>
      <c r="EQ34" s="164">
        <v>-23.008400000000002</v>
      </c>
      <c r="ER34" s="164">
        <v>-23.0718</v>
      </c>
      <c r="ES34" s="164">
        <v>-6.2748999999999997</v>
      </c>
      <c r="ET34" s="164">
        <v>0</v>
      </c>
      <c r="EU34" s="164">
        <v>-9.0299999999999994</v>
      </c>
      <c r="EV34" s="164">
        <v>7.1</v>
      </c>
      <c r="EW34" s="164">
        <v>3.4849999999999999</v>
      </c>
      <c r="EX34" s="164">
        <v>2.4203000000000001</v>
      </c>
      <c r="EY34" s="164">
        <v>-6.0693000000000001</v>
      </c>
      <c r="EZ34" s="164">
        <v>5.3787000000000003</v>
      </c>
      <c r="FA34" s="164">
        <v>0.80120000000000002</v>
      </c>
      <c r="FB34" s="164">
        <v>-12.0832</v>
      </c>
      <c r="FC34" s="165"/>
      <c r="FD34" s="165"/>
      <c r="FE34" s="165"/>
      <c r="FF34" s="164">
        <v>1.3535999999999999</v>
      </c>
      <c r="FG34" s="164">
        <v>3.8298000000000001</v>
      </c>
      <c r="FH34" s="164">
        <v>4.1016000000000004</v>
      </c>
      <c r="FI34" s="164">
        <v>2.8351000000000002</v>
      </c>
      <c r="FJ34" s="164">
        <v>3.8515000000000001</v>
      </c>
      <c r="FK34" s="164">
        <v>3.6840000000000002</v>
      </c>
      <c r="FL34" s="164">
        <v>-11.8894</v>
      </c>
      <c r="FM34" s="164">
        <v>14.106199999999999</v>
      </c>
      <c r="FN34" s="164">
        <v>14.3056</v>
      </c>
      <c r="FO34" s="164">
        <v>-3.9638</v>
      </c>
      <c r="FP34" s="164">
        <v>0</v>
      </c>
      <c r="FQ34" s="164">
        <v>15.8462</v>
      </c>
      <c r="FR34" s="164">
        <v>-16.43</v>
      </c>
      <c r="FS34" s="164">
        <v>-4.1121999999999996</v>
      </c>
      <c r="FT34" s="164">
        <v>0.29780000000000001</v>
      </c>
      <c r="FU34" s="164">
        <v>2.86</v>
      </c>
      <c r="FV34" s="164">
        <v>-1.31</v>
      </c>
      <c r="FW34" s="164">
        <v>-14.207000000000001</v>
      </c>
      <c r="FX34" s="164">
        <v>1.2271000000000001</v>
      </c>
      <c r="FY34" s="164">
        <v>5.4740000000000002</v>
      </c>
      <c r="FZ34" s="164">
        <v>1.9390000000000001</v>
      </c>
      <c r="GA34" s="165"/>
      <c r="GB34" s="164">
        <v>33.950000000000003</v>
      </c>
      <c r="GC34" s="164">
        <v>-21.415700000000001</v>
      </c>
      <c r="GD34" s="164">
        <v>-14.1534</v>
      </c>
      <c r="GE34" s="164">
        <v>-1.43</v>
      </c>
      <c r="GF34" s="164">
        <v>18.207999999999998</v>
      </c>
      <c r="GG34" s="165"/>
      <c r="GH34" s="164">
        <v>24.209099999999999</v>
      </c>
      <c r="GI34" s="165"/>
      <c r="GJ34" s="164">
        <v>-10.451499999999999</v>
      </c>
      <c r="GK34" s="164">
        <v>2.3388</v>
      </c>
      <c r="GL34" s="165"/>
      <c r="GM34" s="165"/>
      <c r="GN34" s="164">
        <v>-11.043799999999999</v>
      </c>
      <c r="GO34" s="164">
        <v>-5.4793000000000003</v>
      </c>
      <c r="GP34" s="164">
        <v>2.1095999999999999</v>
      </c>
      <c r="GQ34" s="164">
        <v>-31.680099999999999</v>
      </c>
      <c r="GR34" s="164">
        <v>7.6181000000000001</v>
      </c>
      <c r="GS34" s="164">
        <v>6.9748000000000001</v>
      </c>
      <c r="GT34" s="164">
        <v>153.28970000000001</v>
      </c>
      <c r="GU34" s="164">
        <v>-9.3333999999999993</v>
      </c>
      <c r="GV34" s="164">
        <v>-12.2841</v>
      </c>
      <c r="GW34" s="164">
        <v>-7.2553000000000001</v>
      </c>
      <c r="GX34" s="164">
        <v>0.83089999999999997</v>
      </c>
      <c r="GY34" s="164">
        <v>5.6627000000000001</v>
      </c>
      <c r="GZ34" s="164">
        <v>5.6965000000000003</v>
      </c>
      <c r="HA34" s="164">
        <v>0</v>
      </c>
      <c r="HB34" s="164">
        <v>-18.450399999999998</v>
      </c>
      <c r="HC34" s="164">
        <v>-16.523599999999998</v>
      </c>
      <c r="HD34" s="164">
        <v>-18.02</v>
      </c>
      <c r="HE34" s="164">
        <v>19.783100000000001</v>
      </c>
      <c r="HF34" s="164">
        <v>54.108499999999999</v>
      </c>
      <c r="HG34" s="164">
        <v>-9.1882999999999999</v>
      </c>
      <c r="HH34" s="164">
        <v>13.9809</v>
      </c>
      <c r="HI34" s="164">
        <v>31.032599999999999</v>
      </c>
      <c r="HJ34" s="164">
        <v>30.6191</v>
      </c>
      <c r="HK34" s="164">
        <v>-16.245699999999999</v>
      </c>
      <c r="HL34" s="164">
        <v>-14.563000000000001</v>
      </c>
      <c r="HM34" s="164">
        <v>0</v>
      </c>
      <c r="HN34" s="164">
        <v>0</v>
      </c>
      <c r="HO34" s="165"/>
      <c r="HP34" s="165"/>
      <c r="HQ34" s="164">
        <v>-21.2685</v>
      </c>
      <c r="HR34" s="164">
        <v>-20.554400000000001</v>
      </c>
      <c r="HS34" s="164">
        <v>-10.668799999999999</v>
      </c>
      <c r="HT34" s="164">
        <v>-10.175000000000001</v>
      </c>
      <c r="HU34" s="164">
        <v>31.25</v>
      </c>
      <c r="HV34" s="164">
        <v>31.16</v>
      </c>
      <c r="HW34" s="164">
        <v>-19.2</v>
      </c>
      <c r="HX34" s="164">
        <v>-19.3</v>
      </c>
      <c r="HY34" s="164">
        <v>1.6012999999999999</v>
      </c>
      <c r="HZ34" s="164">
        <v>1.6</v>
      </c>
      <c r="IA34" s="164">
        <v>23.2409</v>
      </c>
      <c r="IB34" s="164">
        <v>24.017399999999999</v>
      </c>
      <c r="IC34" s="164">
        <v>24.024699999999999</v>
      </c>
      <c r="ID34" s="164">
        <v>-18.7</v>
      </c>
      <c r="IE34" s="164">
        <v>-14.5</v>
      </c>
      <c r="IF34" s="164">
        <v>3.9</v>
      </c>
      <c r="IG34" s="164">
        <v>3.4</v>
      </c>
      <c r="IH34" s="164">
        <v>-18.446000000000002</v>
      </c>
      <c r="II34" s="164">
        <v>-18.6175</v>
      </c>
      <c r="IJ34" s="164">
        <v>-61.170999999999999</v>
      </c>
      <c r="IK34" s="164">
        <v>-34.819600000000001</v>
      </c>
      <c r="IL34" s="164">
        <v>-233.8014</v>
      </c>
      <c r="IM34" s="164">
        <v>-10.555199999999999</v>
      </c>
      <c r="IN34" s="164">
        <v>-19.0581</v>
      </c>
      <c r="IO34" s="164">
        <v>66.291899999999998</v>
      </c>
      <c r="IP34" s="164">
        <v>105.00660000000001</v>
      </c>
      <c r="IQ34" s="164">
        <v>91.153400000000005</v>
      </c>
      <c r="IR34" s="164">
        <v>99.114999999999995</v>
      </c>
      <c r="IS34" s="164">
        <v>-11.2639</v>
      </c>
      <c r="IT34" s="164">
        <v>8.3292999999999999</v>
      </c>
      <c r="IU34" s="164">
        <v>7.4001000000000001</v>
      </c>
      <c r="IV34" s="164">
        <v>14.928000000000001</v>
      </c>
      <c r="IW34" s="164">
        <v>116.5788</v>
      </c>
      <c r="IX34" s="164">
        <v>-216.52850000000001</v>
      </c>
      <c r="IY34" s="164">
        <v>48.548000000000002</v>
      </c>
      <c r="IZ34" s="164">
        <v>-42.413400000000003</v>
      </c>
      <c r="JA34" s="164">
        <v>0.18920000000000001</v>
      </c>
      <c r="JB34" s="165"/>
      <c r="JC34" s="164">
        <v>-3.36</v>
      </c>
      <c r="JD34" s="164">
        <v>8.1000000000000003E-2</v>
      </c>
      <c r="JE34" s="164">
        <v>6.5000000000000002E-2</v>
      </c>
      <c r="JF34" s="164">
        <v>-0.24</v>
      </c>
      <c r="JG34" s="164">
        <v>3.04</v>
      </c>
      <c r="JH34" s="164">
        <v>-2.1269999999999998</v>
      </c>
      <c r="JI34" s="164">
        <v>-9.1386000000000003</v>
      </c>
      <c r="JJ34" s="164">
        <v>-7.9393000000000002</v>
      </c>
      <c r="JK34" s="164">
        <v>14.036799999999999</v>
      </c>
      <c r="JL34" s="164">
        <v>-3.5</v>
      </c>
      <c r="JM34" s="164">
        <v>9.0830000000000002</v>
      </c>
      <c r="JN34" s="164">
        <v>9.7319999999999993</v>
      </c>
      <c r="JO34" s="164">
        <v>2.8921999999999999</v>
      </c>
      <c r="JP34" s="164">
        <v>3.3380000000000001</v>
      </c>
      <c r="JQ34" s="164">
        <v>3.9550999999999998</v>
      </c>
      <c r="JR34" s="164">
        <v>3.8860000000000001</v>
      </c>
      <c r="JS34" s="164">
        <v>4.2847</v>
      </c>
      <c r="JT34" s="165"/>
      <c r="JU34" s="164">
        <v>-0.3</v>
      </c>
      <c r="JV34" s="164">
        <v>1.9114</v>
      </c>
      <c r="JW34" s="164">
        <v>0.56000000000000005</v>
      </c>
      <c r="JX34" s="165"/>
      <c r="JY34" s="164">
        <v>0</v>
      </c>
      <c r="JZ34" s="164">
        <v>-15.3504</v>
      </c>
      <c r="KA34" s="164">
        <v>-17.838999999999999</v>
      </c>
      <c r="KB34" s="164">
        <v>-0.97509999999999997</v>
      </c>
      <c r="KC34" s="164">
        <v>7.0636000000000001</v>
      </c>
      <c r="KD34" s="164">
        <v>-9.5466999999999995</v>
      </c>
      <c r="KE34" s="164">
        <v>0</v>
      </c>
      <c r="KF34" s="164">
        <v>-1.6</v>
      </c>
      <c r="KG34" s="164">
        <v>-11</v>
      </c>
      <c r="KH34" s="165"/>
      <c r="KI34" s="165"/>
    </row>
    <row r="35" spans="1:295" ht="18" customHeight="1" x14ac:dyDescent="0.25">
      <c r="A35" s="159" t="s">
        <v>43</v>
      </c>
      <c r="B35" s="159" t="s">
        <v>899</v>
      </c>
      <c r="C35" s="163">
        <v>0</v>
      </c>
      <c r="D35" s="164">
        <v>5.6203000000000003</v>
      </c>
      <c r="E35" s="164">
        <v>-11.714</v>
      </c>
      <c r="F35" s="164">
        <v>2.8868999999999998</v>
      </c>
      <c r="G35" s="164">
        <v>10.4168</v>
      </c>
      <c r="H35" s="165"/>
      <c r="I35" s="164">
        <v>20.1083</v>
      </c>
      <c r="J35" s="165"/>
      <c r="K35" s="164">
        <v>9.1041000000000007</v>
      </c>
      <c r="L35" s="164">
        <v>3.2229000000000001</v>
      </c>
      <c r="M35" s="164">
        <v>6.6948999999999996</v>
      </c>
      <c r="N35" s="164">
        <v>0</v>
      </c>
      <c r="O35" s="164">
        <v>-24.2</v>
      </c>
      <c r="P35" s="165"/>
      <c r="Q35" s="164">
        <v>4.1399999999999997</v>
      </c>
      <c r="R35" s="164">
        <v>-17.600000000000001</v>
      </c>
      <c r="S35" s="164">
        <v>4.6064999999999996</v>
      </c>
      <c r="T35" s="164">
        <v>2.2694000000000001</v>
      </c>
      <c r="U35" s="164">
        <v>3.5714000000000001</v>
      </c>
      <c r="V35" s="164">
        <v>3.1732999999999998</v>
      </c>
      <c r="W35" s="164">
        <v>5.9555999999999996</v>
      </c>
      <c r="X35" s="164">
        <v>2.8729</v>
      </c>
      <c r="Y35" s="164">
        <v>-0.81120000000000003</v>
      </c>
      <c r="Z35" s="164">
        <v>2.5750000000000002</v>
      </c>
      <c r="AA35" s="165"/>
      <c r="AB35" s="164">
        <v>-0.76780000000000004</v>
      </c>
      <c r="AC35" s="164">
        <v>-0.377</v>
      </c>
      <c r="AD35" s="164">
        <v>-0.35799999999999998</v>
      </c>
      <c r="AE35" s="164">
        <v>9.5540000000000003</v>
      </c>
      <c r="AF35" s="164">
        <v>-22.2</v>
      </c>
      <c r="AG35" s="164">
        <v>-8.8000000000000007</v>
      </c>
      <c r="AH35" s="164">
        <v>4.7889999999999997</v>
      </c>
      <c r="AI35" s="164">
        <v>0.17100000000000001</v>
      </c>
      <c r="AJ35" s="164">
        <v>-15.84</v>
      </c>
      <c r="AK35" s="164">
        <v>-15.82</v>
      </c>
      <c r="AL35" s="165"/>
      <c r="AM35" s="164">
        <v>-8.16</v>
      </c>
      <c r="AN35" s="164">
        <v>-8.2899999999999991</v>
      </c>
      <c r="AO35" s="164">
        <v>5.4044999999999996</v>
      </c>
      <c r="AP35" s="164">
        <v>3.2189000000000001</v>
      </c>
      <c r="AQ35" s="164">
        <v>7.0778999999999996</v>
      </c>
      <c r="AR35" s="164">
        <v>7.4813000000000001</v>
      </c>
      <c r="AS35" s="165"/>
      <c r="AT35" s="164">
        <v>-12.726100000000001</v>
      </c>
      <c r="AU35" s="164">
        <v>-12.7865</v>
      </c>
      <c r="AV35" s="164">
        <v>-0.56930000000000003</v>
      </c>
      <c r="AW35" s="164">
        <v>-0.32919999999999999</v>
      </c>
      <c r="AX35" s="164">
        <v>-21.433499999999999</v>
      </c>
      <c r="AY35" s="164">
        <v>-16.610900000000001</v>
      </c>
      <c r="AZ35" s="164">
        <v>2.3795999999999999</v>
      </c>
      <c r="BA35" s="164">
        <v>11.898300000000001</v>
      </c>
      <c r="BB35" s="164">
        <v>-87.64</v>
      </c>
      <c r="BC35" s="164">
        <v>5.3105000000000002</v>
      </c>
      <c r="BD35" s="164">
        <v>-4.2</v>
      </c>
      <c r="BE35" s="164">
        <v>-4.2</v>
      </c>
      <c r="BF35" s="164">
        <v>-22.549099999999999</v>
      </c>
      <c r="BG35" s="164">
        <v>-22.6876</v>
      </c>
      <c r="BH35" s="164">
        <v>-3.4167000000000001</v>
      </c>
      <c r="BI35" s="165"/>
      <c r="BJ35" s="164">
        <v>3.2141000000000002</v>
      </c>
      <c r="BK35" s="164">
        <v>-0.10680000000000001</v>
      </c>
      <c r="BL35" s="164">
        <v>2.6623000000000001</v>
      </c>
      <c r="BM35" s="164">
        <v>2.0323000000000002</v>
      </c>
      <c r="BN35" s="164">
        <v>-57.466299999999997</v>
      </c>
      <c r="BO35" s="164">
        <v>76.174199999999999</v>
      </c>
      <c r="BP35" s="164">
        <v>76.265699999999995</v>
      </c>
      <c r="BQ35" s="164">
        <v>-30.2546</v>
      </c>
      <c r="BR35" s="164">
        <v>-100.1544</v>
      </c>
      <c r="BS35" s="165"/>
      <c r="BT35" s="165"/>
      <c r="BU35" s="165"/>
      <c r="BV35" s="164">
        <v>14.520200000000001</v>
      </c>
      <c r="BW35" s="164">
        <v>6.5</v>
      </c>
      <c r="BX35" s="164">
        <v>6.58</v>
      </c>
      <c r="BY35" s="164">
        <v>-4.3600000000000003</v>
      </c>
      <c r="BZ35" s="164">
        <v>3.46</v>
      </c>
      <c r="CA35" s="164">
        <v>-9.5068000000000001</v>
      </c>
      <c r="CB35" s="164">
        <v>-9.1049000000000007</v>
      </c>
      <c r="CC35" s="165"/>
      <c r="CD35" s="164">
        <v>19.187799999999999</v>
      </c>
      <c r="CE35" s="165"/>
      <c r="CF35" s="164">
        <v>16.3004</v>
      </c>
      <c r="CG35" s="164">
        <v>16.506900000000002</v>
      </c>
      <c r="CH35" s="164">
        <v>2.5200999999999998</v>
      </c>
      <c r="CI35" s="164">
        <v>0</v>
      </c>
      <c r="CJ35" s="165"/>
      <c r="CK35" s="165"/>
      <c r="CL35" s="164">
        <v>19.2</v>
      </c>
      <c r="CM35" s="165"/>
      <c r="CN35" s="164">
        <v>-1.42</v>
      </c>
      <c r="CO35" s="164">
        <v>41.622100000000003</v>
      </c>
      <c r="CP35" s="164">
        <v>41.456600000000002</v>
      </c>
      <c r="CQ35" s="164">
        <v>39.889800000000001</v>
      </c>
      <c r="CR35" s="164">
        <v>82.979399999999998</v>
      </c>
      <c r="CS35" s="164">
        <v>83.747100000000003</v>
      </c>
      <c r="CT35" s="164">
        <v>-10.4565</v>
      </c>
      <c r="CU35" s="164">
        <v>-78.790899999999993</v>
      </c>
      <c r="CV35" s="164">
        <v>-9.1806000000000001</v>
      </c>
      <c r="CW35" s="164">
        <v>3.1131000000000002</v>
      </c>
      <c r="CX35" s="164">
        <v>29.64</v>
      </c>
      <c r="CY35" s="164">
        <v>10.18</v>
      </c>
      <c r="CZ35" s="164">
        <v>7.1924000000000001</v>
      </c>
      <c r="DA35" s="164">
        <v>7.3273000000000001</v>
      </c>
      <c r="DB35" s="164">
        <v>-8.06</v>
      </c>
      <c r="DC35" s="165"/>
      <c r="DD35" s="165"/>
      <c r="DE35" s="165"/>
      <c r="DF35" s="164">
        <v>20.753799999999998</v>
      </c>
      <c r="DG35" s="165"/>
      <c r="DH35" s="164">
        <v>-3.9883000000000002</v>
      </c>
      <c r="DI35" s="165"/>
      <c r="DJ35" s="164">
        <v>5.5</v>
      </c>
      <c r="DK35" s="164">
        <v>-8.9733999999999998</v>
      </c>
      <c r="DL35" s="164">
        <v>4.3070000000000004</v>
      </c>
      <c r="DM35" s="164">
        <v>38.014200000000002</v>
      </c>
      <c r="DN35" s="164">
        <v>12.8085</v>
      </c>
      <c r="DO35" s="164">
        <v>4.67</v>
      </c>
      <c r="DP35" s="164">
        <v>-1.44</v>
      </c>
      <c r="DQ35" s="164">
        <v>4.617</v>
      </c>
      <c r="DR35" s="164">
        <v>-23.523800000000001</v>
      </c>
      <c r="DS35" s="164">
        <v>-7.05</v>
      </c>
      <c r="DT35" s="164">
        <v>-7</v>
      </c>
      <c r="DU35" s="164">
        <v>25.26</v>
      </c>
      <c r="DV35" s="164">
        <v>17.79</v>
      </c>
      <c r="DW35" s="164">
        <v>-19.7455</v>
      </c>
      <c r="DX35" s="164">
        <v>-10.2727</v>
      </c>
      <c r="DY35" s="164">
        <v>-26.558599999999998</v>
      </c>
      <c r="DZ35" s="164">
        <v>-25.363600000000002</v>
      </c>
      <c r="EA35" s="164">
        <v>16.624300000000002</v>
      </c>
      <c r="EB35" s="164">
        <v>1.5743</v>
      </c>
      <c r="EC35" s="164">
        <v>-6.1733000000000002</v>
      </c>
      <c r="ED35" s="164">
        <v>-6.2331000000000003</v>
      </c>
      <c r="EE35" s="164">
        <v>-16.4937</v>
      </c>
      <c r="EF35" s="164">
        <v>-2.6762000000000001</v>
      </c>
      <c r="EG35" s="164">
        <v>-10.856999999999999</v>
      </c>
      <c r="EH35" s="164">
        <v>-55.782299999999999</v>
      </c>
      <c r="EI35" s="164">
        <v>-1.8100000000000002E-2</v>
      </c>
      <c r="EJ35" s="165"/>
      <c r="EK35" s="164">
        <v>-5.3118999999999996</v>
      </c>
      <c r="EL35" s="164">
        <v>-4.8094999999999999</v>
      </c>
      <c r="EM35" s="165"/>
      <c r="EN35" s="164">
        <v>4.6001000000000003</v>
      </c>
      <c r="EO35" s="164">
        <v>1.8031999999999999</v>
      </c>
      <c r="EP35" s="164">
        <v>-6.1479999999999997</v>
      </c>
      <c r="EQ35" s="164">
        <v>-17.301200000000001</v>
      </c>
      <c r="ER35" s="164">
        <v>-17.8704</v>
      </c>
      <c r="ES35" s="164">
        <v>2.5903999999999998</v>
      </c>
      <c r="ET35" s="164">
        <v>13.33</v>
      </c>
      <c r="EU35" s="164">
        <v>-10.06</v>
      </c>
      <c r="EV35" s="164">
        <v>6.3</v>
      </c>
      <c r="EW35" s="164">
        <v>3.2584</v>
      </c>
      <c r="EX35" s="164">
        <v>10.2936</v>
      </c>
      <c r="EY35" s="164">
        <v>-7.3617999999999997</v>
      </c>
      <c r="EZ35" s="164">
        <v>4.0545</v>
      </c>
      <c r="FA35" s="164">
        <v>2.1427</v>
      </c>
      <c r="FB35" s="164">
        <v>-13.1579</v>
      </c>
      <c r="FC35" s="165"/>
      <c r="FD35" s="165"/>
      <c r="FE35" s="165"/>
      <c r="FF35" s="164">
        <v>1.6527000000000001</v>
      </c>
      <c r="FG35" s="164">
        <v>4.0025000000000004</v>
      </c>
      <c r="FH35" s="164">
        <v>4.6863000000000001</v>
      </c>
      <c r="FI35" s="164">
        <v>3.0175999999999998</v>
      </c>
      <c r="FJ35" s="164">
        <v>4.0189000000000004</v>
      </c>
      <c r="FK35" s="164">
        <v>3.5165999999999999</v>
      </c>
      <c r="FL35" s="164">
        <v>-12.559200000000001</v>
      </c>
      <c r="FM35" s="164">
        <v>12.803900000000001</v>
      </c>
      <c r="FN35" s="164">
        <v>12.7936</v>
      </c>
      <c r="FO35" s="164">
        <v>-3.4209999999999998</v>
      </c>
      <c r="FP35" s="164">
        <v>0</v>
      </c>
      <c r="FQ35" s="164">
        <v>16.500499999999999</v>
      </c>
      <c r="FR35" s="164">
        <v>-16.34</v>
      </c>
      <c r="FS35" s="164">
        <v>-3.8081999999999998</v>
      </c>
      <c r="FT35" s="164">
        <v>0.28039999999999998</v>
      </c>
      <c r="FU35" s="164">
        <v>2.95</v>
      </c>
      <c r="FV35" s="164">
        <v>-1.0900000000000001</v>
      </c>
      <c r="FW35" s="164">
        <v>-16.5182</v>
      </c>
      <c r="FX35" s="164">
        <v>1.2057</v>
      </c>
      <c r="FY35" s="164">
        <v>5.7610000000000001</v>
      </c>
      <c r="FZ35" s="164">
        <v>2.0139999999999998</v>
      </c>
      <c r="GA35" s="165"/>
      <c r="GB35" s="164">
        <v>34.450000000000003</v>
      </c>
      <c r="GC35" s="164">
        <v>-22.155999999999999</v>
      </c>
      <c r="GD35" s="164">
        <v>-13.9192</v>
      </c>
      <c r="GE35" s="164">
        <v>-1.61</v>
      </c>
      <c r="GF35" s="164">
        <v>19.562000000000001</v>
      </c>
      <c r="GG35" s="165"/>
      <c r="GH35" s="164">
        <v>23.898800000000001</v>
      </c>
      <c r="GI35" s="165"/>
      <c r="GJ35" s="164">
        <v>-10.792</v>
      </c>
      <c r="GK35" s="164">
        <v>2.4182999999999999</v>
      </c>
      <c r="GL35" s="165"/>
      <c r="GM35" s="165"/>
      <c r="GN35" s="164">
        <v>-11.181900000000001</v>
      </c>
      <c r="GO35" s="164">
        <v>-4.9264999999999999</v>
      </c>
      <c r="GP35" s="164">
        <v>4.5708000000000002</v>
      </c>
      <c r="GQ35" s="164">
        <v>-32.1843</v>
      </c>
      <c r="GR35" s="164">
        <v>8.0235000000000003</v>
      </c>
      <c r="GS35" s="164">
        <v>6.9729000000000001</v>
      </c>
      <c r="GT35" s="164">
        <v>151.92490000000001</v>
      </c>
      <c r="GU35" s="164">
        <v>-9.2208000000000006</v>
      </c>
      <c r="GV35" s="164">
        <v>-11.915699999999999</v>
      </c>
      <c r="GW35" s="164">
        <v>-7.6081000000000003</v>
      </c>
      <c r="GX35" s="164">
        <v>0.64570000000000005</v>
      </c>
      <c r="GY35" s="164">
        <v>5.9776999999999996</v>
      </c>
      <c r="GZ35" s="164">
        <v>6.0129000000000001</v>
      </c>
      <c r="HA35" s="165"/>
      <c r="HB35" s="164">
        <v>-19.309000000000001</v>
      </c>
      <c r="HC35" s="164">
        <v>-17.785900000000002</v>
      </c>
      <c r="HD35" s="164">
        <v>-18.440000000000001</v>
      </c>
      <c r="HE35" s="164">
        <v>21.481000000000002</v>
      </c>
      <c r="HF35" s="164">
        <v>57.386099999999999</v>
      </c>
      <c r="HG35" s="164">
        <v>-10.218</v>
      </c>
      <c r="HH35" s="164">
        <v>13.8278</v>
      </c>
      <c r="HI35" s="164">
        <v>29.856000000000002</v>
      </c>
      <c r="HJ35" s="164">
        <v>30.076799999999999</v>
      </c>
      <c r="HK35" s="164">
        <v>-14.5411</v>
      </c>
      <c r="HL35" s="164">
        <v>-14.617900000000001</v>
      </c>
      <c r="HM35" s="164">
        <v>-12.547499999999999</v>
      </c>
      <c r="HN35" s="164">
        <v>0</v>
      </c>
      <c r="HO35" s="165"/>
      <c r="HP35" s="165"/>
      <c r="HQ35" s="164">
        <v>-23.965699999999998</v>
      </c>
      <c r="HR35" s="164">
        <v>-23.883299999999998</v>
      </c>
      <c r="HS35" s="164">
        <v>-9.9207000000000001</v>
      </c>
      <c r="HT35" s="164">
        <v>-9.7110000000000003</v>
      </c>
      <c r="HU35" s="164">
        <v>32.58</v>
      </c>
      <c r="HV35" s="164">
        <v>32.18</v>
      </c>
      <c r="HW35" s="164">
        <v>-20.7</v>
      </c>
      <c r="HX35" s="164">
        <v>-20.7</v>
      </c>
      <c r="HY35" s="164">
        <v>1.5299</v>
      </c>
      <c r="HZ35" s="164">
        <v>1.1200000000000001</v>
      </c>
      <c r="IA35" s="164">
        <v>31.369599999999998</v>
      </c>
      <c r="IB35" s="164">
        <v>13.2058</v>
      </c>
      <c r="IC35" s="164">
        <v>13.3857</v>
      </c>
      <c r="ID35" s="164">
        <v>-18.2</v>
      </c>
      <c r="IE35" s="164">
        <v>-12.2</v>
      </c>
      <c r="IF35" s="164">
        <v>6.4</v>
      </c>
      <c r="IG35" s="164">
        <v>6</v>
      </c>
      <c r="IH35" s="164">
        <v>-18.6511</v>
      </c>
      <c r="II35" s="164">
        <v>-18.6067</v>
      </c>
      <c r="IJ35" s="164">
        <v>-59.8889</v>
      </c>
      <c r="IK35" s="164">
        <v>-35.137300000000003</v>
      </c>
      <c r="IL35" s="164">
        <v>-235.2499</v>
      </c>
      <c r="IM35" s="164">
        <v>-13.571999999999999</v>
      </c>
      <c r="IN35" s="164">
        <v>-20.0427</v>
      </c>
      <c r="IO35" s="164">
        <v>66.081999999999994</v>
      </c>
      <c r="IP35" s="164">
        <v>105.331</v>
      </c>
      <c r="IQ35" s="164">
        <v>100.63420000000001</v>
      </c>
      <c r="IR35" s="164">
        <v>102.3373</v>
      </c>
      <c r="IS35" s="164">
        <v>-12.5219</v>
      </c>
      <c r="IT35" s="164">
        <v>8.0221</v>
      </c>
      <c r="IU35" s="164">
        <v>8.5652000000000008</v>
      </c>
      <c r="IV35" s="164">
        <v>11.6157</v>
      </c>
      <c r="IW35" s="164">
        <v>117.31570000000001</v>
      </c>
      <c r="IX35" s="164">
        <v>-220.423</v>
      </c>
      <c r="IY35" s="164">
        <v>46.071300000000001</v>
      </c>
      <c r="IZ35" s="164">
        <v>-40.182699999999997</v>
      </c>
      <c r="JA35" s="164">
        <v>-0.30399999999999999</v>
      </c>
      <c r="JB35" s="165"/>
      <c r="JC35" s="164">
        <v>-3.68</v>
      </c>
      <c r="JD35" s="164">
        <v>-0.02</v>
      </c>
      <c r="JE35" s="164">
        <v>-2.4E-2</v>
      </c>
      <c r="JF35" s="164">
        <v>-0.72</v>
      </c>
      <c r="JG35" s="164">
        <v>2.8</v>
      </c>
      <c r="JH35" s="164">
        <v>-2.222</v>
      </c>
      <c r="JI35" s="164">
        <v>-8.9067000000000007</v>
      </c>
      <c r="JJ35" s="164">
        <v>-7.6738</v>
      </c>
      <c r="JK35" s="164">
        <v>14.0063</v>
      </c>
      <c r="JL35" s="164">
        <v>-4.2</v>
      </c>
      <c r="JM35" s="164">
        <v>9.5760000000000005</v>
      </c>
      <c r="JN35" s="164">
        <v>10.667999999999999</v>
      </c>
      <c r="JO35" s="165"/>
      <c r="JP35" s="165"/>
      <c r="JQ35" s="164">
        <v>3.8469000000000002</v>
      </c>
      <c r="JR35" s="164">
        <v>3.1061999999999999</v>
      </c>
      <c r="JS35" s="164">
        <v>2.7484999999999999</v>
      </c>
      <c r="JT35" s="165"/>
      <c r="JU35" s="164">
        <v>-1.2</v>
      </c>
      <c r="JV35" s="164">
        <v>1.5470999999999999</v>
      </c>
      <c r="JW35" s="164">
        <v>0.61</v>
      </c>
      <c r="JX35" s="165"/>
      <c r="JY35" s="164">
        <v>0</v>
      </c>
      <c r="JZ35" s="164">
        <v>-15.4834</v>
      </c>
      <c r="KA35" s="164">
        <v>-18.203299999999999</v>
      </c>
      <c r="KB35" s="164">
        <v>0</v>
      </c>
      <c r="KC35" s="164">
        <v>7.7093999999999996</v>
      </c>
      <c r="KD35" s="164">
        <v>-9.6759000000000004</v>
      </c>
      <c r="KE35" s="164">
        <v>1.4615</v>
      </c>
      <c r="KF35" s="164">
        <v>-0.8</v>
      </c>
      <c r="KG35" s="164">
        <v>-11.4</v>
      </c>
      <c r="KH35" s="165"/>
      <c r="KI35" s="165"/>
    </row>
    <row r="36" spans="1:295" ht="18" customHeight="1" x14ac:dyDescent="0.25">
      <c r="A36" s="159" t="s">
        <v>43</v>
      </c>
      <c r="B36" s="159" t="s">
        <v>900</v>
      </c>
      <c r="C36" s="163">
        <v>0</v>
      </c>
      <c r="D36" s="164">
        <v>5.5385</v>
      </c>
      <c r="E36" s="164">
        <v>-11.4648</v>
      </c>
      <c r="F36" s="164">
        <v>3.8269000000000002</v>
      </c>
      <c r="G36" s="164">
        <v>10.1976</v>
      </c>
      <c r="H36" s="165"/>
      <c r="I36" s="164">
        <v>19.4803</v>
      </c>
      <c r="J36" s="165"/>
      <c r="K36" s="164">
        <v>9.7452000000000005</v>
      </c>
      <c r="L36" s="164">
        <v>3.5419</v>
      </c>
      <c r="M36" s="164">
        <v>6.9941000000000004</v>
      </c>
      <c r="N36" s="164">
        <v>0</v>
      </c>
      <c r="O36" s="164">
        <v>-24.2</v>
      </c>
      <c r="P36" s="164">
        <v>0</v>
      </c>
      <c r="Q36" s="164">
        <v>2.484</v>
      </c>
      <c r="R36" s="164">
        <v>-17.600000000000001</v>
      </c>
      <c r="S36" s="164">
        <v>4.5903999999999998</v>
      </c>
      <c r="T36" s="164">
        <v>0.88670000000000004</v>
      </c>
      <c r="U36" s="164">
        <v>3.3683999999999998</v>
      </c>
      <c r="V36" s="164">
        <v>3.22</v>
      </c>
      <c r="W36" s="164">
        <v>5.6818</v>
      </c>
      <c r="X36" s="164">
        <v>2.9205000000000001</v>
      </c>
      <c r="Y36" s="164">
        <v>-0.89610000000000001</v>
      </c>
      <c r="Z36" s="164">
        <v>2.5535999999999999</v>
      </c>
      <c r="AA36" s="165"/>
      <c r="AB36" s="164">
        <v>-0.97050000000000003</v>
      </c>
      <c r="AC36" s="164">
        <v>-0.44400000000000001</v>
      </c>
      <c r="AD36" s="164">
        <v>-0.441</v>
      </c>
      <c r="AE36" s="164">
        <v>9.5630000000000006</v>
      </c>
      <c r="AF36" s="164">
        <v>-22.2</v>
      </c>
      <c r="AG36" s="164">
        <v>-11</v>
      </c>
      <c r="AH36" s="164">
        <v>4.8310000000000004</v>
      </c>
      <c r="AI36" s="164">
        <v>0.17100000000000001</v>
      </c>
      <c r="AJ36" s="164">
        <v>-16.04</v>
      </c>
      <c r="AK36" s="164">
        <v>-16.010000000000002</v>
      </c>
      <c r="AL36" s="165"/>
      <c r="AM36" s="164">
        <v>-8.32</v>
      </c>
      <c r="AN36" s="164">
        <v>-8.25</v>
      </c>
      <c r="AO36" s="164">
        <v>5.3093000000000004</v>
      </c>
      <c r="AP36" s="164">
        <v>3.1551999999999998</v>
      </c>
      <c r="AQ36" s="164">
        <v>7.7914000000000003</v>
      </c>
      <c r="AR36" s="164">
        <v>9.7707999999999995</v>
      </c>
      <c r="AS36" s="165"/>
      <c r="AT36" s="164">
        <v>-13.797800000000001</v>
      </c>
      <c r="AU36" s="164">
        <v>-14.0822</v>
      </c>
      <c r="AV36" s="164">
        <v>0.41920000000000002</v>
      </c>
      <c r="AW36" s="164">
        <v>0.63800000000000001</v>
      </c>
      <c r="AX36" s="164">
        <v>-21.8353</v>
      </c>
      <c r="AY36" s="164">
        <v>-16.075099999999999</v>
      </c>
      <c r="AZ36" s="164">
        <v>2.3795999999999999</v>
      </c>
      <c r="BA36" s="164">
        <v>12.7563</v>
      </c>
      <c r="BB36" s="164">
        <v>-87.015900000000002</v>
      </c>
      <c r="BC36" s="164">
        <v>6.9516999999999998</v>
      </c>
      <c r="BD36" s="164">
        <v>-5.0999999999999996</v>
      </c>
      <c r="BE36" s="164">
        <v>-5.0999999999999996</v>
      </c>
      <c r="BF36" s="164">
        <v>-22.283000000000001</v>
      </c>
      <c r="BG36" s="164">
        <v>-21.9313</v>
      </c>
      <c r="BH36" s="164">
        <v>-3.4018999999999999</v>
      </c>
      <c r="BI36" s="165"/>
      <c r="BJ36" s="164">
        <v>0.48980000000000001</v>
      </c>
      <c r="BK36" s="164">
        <v>0.11899999999999999</v>
      </c>
      <c r="BL36" s="164">
        <v>3.1128999999999998</v>
      </c>
      <c r="BM36" s="164">
        <v>2.1446999999999998</v>
      </c>
      <c r="BN36" s="164">
        <v>-60.792900000000003</v>
      </c>
      <c r="BO36" s="164">
        <v>74.4041</v>
      </c>
      <c r="BP36" s="164">
        <v>74.861900000000006</v>
      </c>
      <c r="BQ36" s="164">
        <v>-25.581499999999998</v>
      </c>
      <c r="BR36" s="164">
        <v>-105.1122</v>
      </c>
      <c r="BS36" s="165"/>
      <c r="BT36" s="165"/>
      <c r="BU36" s="165"/>
      <c r="BV36" s="164">
        <v>14.4704</v>
      </c>
      <c r="BW36" s="164">
        <v>6.24</v>
      </c>
      <c r="BX36" s="164">
        <v>6.41</v>
      </c>
      <c r="BY36" s="164">
        <v>-4.51</v>
      </c>
      <c r="BZ36" s="164">
        <v>3.26</v>
      </c>
      <c r="CA36" s="164">
        <v>-8.9709000000000003</v>
      </c>
      <c r="CB36" s="164">
        <v>-8.4351000000000003</v>
      </c>
      <c r="CC36" s="165"/>
      <c r="CD36" s="164">
        <v>17.928100000000001</v>
      </c>
      <c r="CE36" s="165"/>
      <c r="CF36" s="164">
        <v>18.799099999999999</v>
      </c>
      <c r="CG36" s="164">
        <v>19.1753</v>
      </c>
      <c r="CH36" s="164">
        <v>0.56179999999999997</v>
      </c>
      <c r="CI36" s="165"/>
      <c r="CJ36" s="165"/>
      <c r="CK36" s="165"/>
      <c r="CL36" s="164">
        <v>19.3</v>
      </c>
      <c r="CM36" s="165"/>
      <c r="CN36" s="164">
        <v>-1.45</v>
      </c>
      <c r="CO36" s="164">
        <v>42.526800000000001</v>
      </c>
      <c r="CP36" s="164">
        <v>42.466799999999999</v>
      </c>
      <c r="CQ36" s="164">
        <v>41.236800000000002</v>
      </c>
      <c r="CR36" s="164">
        <v>85.195800000000006</v>
      </c>
      <c r="CS36" s="164">
        <v>85.293499999999995</v>
      </c>
      <c r="CT36" s="164">
        <v>-14.606199999999999</v>
      </c>
      <c r="CU36" s="164">
        <v>-76.899799999999999</v>
      </c>
      <c r="CV36" s="164">
        <v>-14.0344</v>
      </c>
      <c r="CW36" s="164">
        <v>3.2225000000000001</v>
      </c>
      <c r="CX36" s="164">
        <v>29.22</v>
      </c>
      <c r="CY36" s="164">
        <v>9.14</v>
      </c>
      <c r="CZ36" s="164">
        <v>6.8799000000000001</v>
      </c>
      <c r="DA36" s="164">
        <v>7.0343</v>
      </c>
      <c r="DB36" s="164">
        <v>-7.74</v>
      </c>
      <c r="DC36" s="165"/>
      <c r="DD36" s="165"/>
      <c r="DE36" s="165"/>
      <c r="DF36" s="164">
        <v>24.150099999999998</v>
      </c>
      <c r="DG36" s="165"/>
      <c r="DH36" s="164">
        <v>-3.9418000000000002</v>
      </c>
      <c r="DI36" s="165"/>
      <c r="DJ36" s="164">
        <v>5.5</v>
      </c>
      <c r="DK36" s="164">
        <v>-9.3041999999999998</v>
      </c>
      <c r="DL36" s="164">
        <v>3.746</v>
      </c>
      <c r="DM36" s="164">
        <v>36.752499999999998</v>
      </c>
      <c r="DN36" s="164">
        <v>12.251899999999999</v>
      </c>
      <c r="DO36" s="164">
        <v>4.25</v>
      </c>
      <c r="DP36" s="164">
        <v>-1.23</v>
      </c>
      <c r="DQ36" s="164">
        <v>4.3064999999999998</v>
      </c>
      <c r="DR36" s="164">
        <v>-23.4788</v>
      </c>
      <c r="DS36" s="164">
        <v>-7.07</v>
      </c>
      <c r="DT36" s="164">
        <v>-7.28</v>
      </c>
      <c r="DU36" s="164">
        <v>25.66</v>
      </c>
      <c r="DV36" s="164">
        <v>18.02</v>
      </c>
      <c r="DW36" s="164">
        <v>-22.454499999999999</v>
      </c>
      <c r="DX36" s="164">
        <v>-11.5909</v>
      </c>
      <c r="DY36" s="164">
        <v>-27.655799999999999</v>
      </c>
      <c r="DZ36" s="164">
        <v>-26.4727</v>
      </c>
      <c r="EA36" s="164">
        <v>14.7776</v>
      </c>
      <c r="EB36" s="164">
        <v>-1.4114</v>
      </c>
      <c r="EC36" s="164">
        <v>-8.2955000000000005</v>
      </c>
      <c r="ED36" s="164">
        <v>-8.0975999999999999</v>
      </c>
      <c r="EE36" s="164">
        <v>-11.1469</v>
      </c>
      <c r="EF36" s="164">
        <v>-0.84179999999999999</v>
      </c>
      <c r="EG36" s="164">
        <v>-11.347</v>
      </c>
      <c r="EH36" s="164">
        <v>-59.621299999999998</v>
      </c>
      <c r="EI36" s="164">
        <v>2.5878000000000001</v>
      </c>
      <c r="EJ36" s="165"/>
      <c r="EK36" s="164">
        <v>-5.7417999999999996</v>
      </c>
      <c r="EL36" s="164">
        <v>-5.6676000000000002</v>
      </c>
      <c r="EM36" s="165"/>
      <c r="EN36" s="164">
        <v>2.3561000000000001</v>
      </c>
      <c r="EO36" s="164">
        <v>1.0519000000000001</v>
      </c>
      <c r="EP36" s="164">
        <v>1.04</v>
      </c>
      <c r="EQ36" s="164">
        <v>-20.022400000000001</v>
      </c>
      <c r="ER36" s="164">
        <v>-20.122</v>
      </c>
      <c r="ES36" s="164">
        <v>-0.80810000000000004</v>
      </c>
      <c r="ET36" s="164">
        <v>0</v>
      </c>
      <c r="EU36" s="164">
        <v>-9.27</v>
      </c>
      <c r="EV36" s="164">
        <v>0</v>
      </c>
      <c r="EW36" s="164">
        <v>2.9939</v>
      </c>
      <c r="EX36" s="164">
        <v>7.3040000000000003</v>
      </c>
      <c r="EY36" s="164">
        <v>-7.7548000000000004</v>
      </c>
      <c r="EZ36" s="164">
        <v>3.6499000000000001</v>
      </c>
      <c r="FA36" s="164">
        <v>3.5160999999999998</v>
      </c>
      <c r="FB36" s="164">
        <v>-14.227399999999999</v>
      </c>
      <c r="FC36" s="165"/>
      <c r="FD36" s="165"/>
      <c r="FE36" s="165"/>
      <c r="FF36" s="164">
        <v>1.2507999999999999</v>
      </c>
      <c r="FG36" s="164">
        <v>5.0061999999999998</v>
      </c>
      <c r="FH36" s="164">
        <v>4.7686999999999999</v>
      </c>
      <c r="FI36" s="164">
        <v>3.6377000000000002</v>
      </c>
      <c r="FJ36" s="164">
        <v>2.8468</v>
      </c>
      <c r="FK36" s="164">
        <v>2.6793</v>
      </c>
      <c r="FL36" s="164">
        <v>-11.554500000000001</v>
      </c>
      <c r="FM36" s="164">
        <v>13.2821</v>
      </c>
      <c r="FN36" s="164">
        <v>13.297499999999999</v>
      </c>
      <c r="FO36" s="164">
        <v>-4.3193999999999999</v>
      </c>
      <c r="FP36" s="164">
        <v>0</v>
      </c>
      <c r="FQ36" s="164">
        <v>16.3003</v>
      </c>
      <c r="FR36" s="164">
        <v>-16.5</v>
      </c>
      <c r="FS36" s="164">
        <v>-3.8119000000000001</v>
      </c>
      <c r="FT36" s="164">
        <v>0.2374</v>
      </c>
      <c r="FU36" s="164">
        <v>2.4500000000000002</v>
      </c>
      <c r="FV36" s="164">
        <v>-0.51</v>
      </c>
      <c r="FW36" s="164">
        <v>-15.4826</v>
      </c>
      <c r="FX36" s="164">
        <v>1.2928999999999999</v>
      </c>
      <c r="FY36" s="164">
        <v>5.7949999999999999</v>
      </c>
      <c r="FZ36" s="164">
        <v>2.105</v>
      </c>
      <c r="GA36" s="165"/>
      <c r="GB36" s="164">
        <v>34.24</v>
      </c>
      <c r="GC36" s="164">
        <v>-21.406600000000001</v>
      </c>
      <c r="GD36" s="164">
        <v>-13.468</v>
      </c>
      <c r="GE36" s="164">
        <v>-1.1599999999999999</v>
      </c>
      <c r="GF36" s="164">
        <v>19.647200000000002</v>
      </c>
      <c r="GG36" s="165"/>
      <c r="GH36" s="164">
        <v>24.672000000000001</v>
      </c>
      <c r="GI36" s="165"/>
      <c r="GJ36" s="164">
        <v>-10.353199999999999</v>
      </c>
      <c r="GK36" s="164">
        <v>2.4266000000000001</v>
      </c>
      <c r="GL36" s="165"/>
      <c r="GM36" s="165"/>
      <c r="GN36" s="164">
        <v>-10.5825</v>
      </c>
      <c r="GO36" s="164">
        <v>-5.0388000000000002</v>
      </c>
      <c r="GP36" s="164">
        <v>6.2553999999999998</v>
      </c>
      <c r="GQ36" s="164">
        <v>-32.772500000000001</v>
      </c>
      <c r="GR36" s="164">
        <v>8.5378000000000007</v>
      </c>
      <c r="GS36" s="164">
        <v>7.0822000000000003</v>
      </c>
      <c r="GT36" s="164">
        <v>151.9238</v>
      </c>
      <c r="GU36" s="164">
        <v>-9.5187000000000008</v>
      </c>
      <c r="GV36" s="164">
        <v>-12.716900000000001</v>
      </c>
      <c r="GW36" s="164">
        <v>-7.0118</v>
      </c>
      <c r="GX36" s="164">
        <v>3.4083999999999999</v>
      </c>
      <c r="GY36" s="164">
        <v>5.7798999999999996</v>
      </c>
      <c r="GZ36" s="164">
        <v>5.7992999999999997</v>
      </c>
      <c r="HA36" s="164">
        <v>3.2187999999999999</v>
      </c>
      <c r="HB36" s="164">
        <v>-20.194900000000001</v>
      </c>
      <c r="HC36" s="164">
        <v>-18.717199999999998</v>
      </c>
      <c r="HD36" s="164">
        <v>-16.760000000000002</v>
      </c>
      <c r="HE36" s="164">
        <v>20.865400000000001</v>
      </c>
      <c r="HF36" s="164">
        <v>55.002600000000001</v>
      </c>
      <c r="HG36" s="164">
        <v>-9.0844000000000005</v>
      </c>
      <c r="HH36" s="164">
        <v>14.320600000000001</v>
      </c>
      <c r="HI36" s="164">
        <v>30.427</v>
      </c>
      <c r="HJ36" s="164">
        <v>30.393000000000001</v>
      </c>
      <c r="HK36" s="164">
        <v>-14.2681</v>
      </c>
      <c r="HL36" s="164">
        <v>-13.895</v>
      </c>
      <c r="HM36" s="164">
        <v>-12.198</v>
      </c>
      <c r="HN36" s="164">
        <v>-13.3942</v>
      </c>
      <c r="HO36" s="165"/>
      <c r="HP36" s="165"/>
      <c r="HQ36" s="164">
        <v>-21.0762</v>
      </c>
      <c r="HR36" s="164">
        <v>-20.84</v>
      </c>
      <c r="HS36" s="164">
        <v>-8.7652000000000001</v>
      </c>
      <c r="HT36" s="164">
        <v>-8.7812000000000001</v>
      </c>
      <c r="HU36" s="164">
        <v>31.12</v>
      </c>
      <c r="HV36" s="164">
        <v>31.36</v>
      </c>
      <c r="HW36" s="164">
        <v>-19.8</v>
      </c>
      <c r="HX36" s="164">
        <v>-19.899999999999999</v>
      </c>
      <c r="HY36" s="164">
        <v>1.5647</v>
      </c>
      <c r="HZ36" s="164">
        <v>-0.4</v>
      </c>
      <c r="IA36" s="164">
        <v>24.360199999999999</v>
      </c>
      <c r="IB36" s="164">
        <v>17.4557</v>
      </c>
      <c r="IC36" s="164">
        <v>17.319400000000002</v>
      </c>
      <c r="ID36" s="164">
        <v>-18.2</v>
      </c>
      <c r="IE36" s="164">
        <v>-12.4</v>
      </c>
      <c r="IF36" s="164">
        <v>3</v>
      </c>
      <c r="IG36" s="164">
        <v>2.5</v>
      </c>
      <c r="IH36" s="164">
        <v>-18.389700000000001</v>
      </c>
      <c r="II36" s="164">
        <v>-18.482700000000001</v>
      </c>
      <c r="IJ36" s="164">
        <v>-62.804299999999998</v>
      </c>
      <c r="IK36" s="164">
        <v>-39.374299999999998</v>
      </c>
      <c r="IL36" s="164">
        <v>-233.8434</v>
      </c>
      <c r="IM36" s="164">
        <v>-13.5014</v>
      </c>
      <c r="IN36" s="164">
        <v>-23.641999999999999</v>
      </c>
      <c r="IO36" s="164">
        <v>64.727699999999999</v>
      </c>
      <c r="IP36" s="164">
        <v>103.7449</v>
      </c>
      <c r="IQ36" s="164">
        <v>93.274000000000001</v>
      </c>
      <c r="IR36" s="164">
        <v>99.914699999999996</v>
      </c>
      <c r="IS36" s="164">
        <v>-11.5639</v>
      </c>
      <c r="IT36" s="164">
        <v>9.7363999999999997</v>
      </c>
      <c r="IU36" s="164">
        <v>8.8872999999999998</v>
      </c>
      <c r="IV36" s="164">
        <v>17.796299999999999</v>
      </c>
      <c r="IW36" s="164">
        <v>117.7383</v>
      </c>
      <c r="IX36" s="164">
        <v>-216.8329</v>
      </c>
      <c r="IY36" s="164">
        <v>49.167499999999997</v>
      </c>
      <c r="IZ36" s="164">
        <v>-41.904499999999999</v>
      </c>
      <c r="JA36" s="164">
        <v>-1.5467</v>
      </c>
      <c r="JB36" s="165"/>
      <c r="JC36" s="164">
        <v>-2.88</v>
      </c>
      <c r="JD36" s="164">
        <v>-7.0000000000000007E-2</v>
      </c>
      <c r="JE36" s="164">
        <v>-8.2000000000000003E-2</v>
      </c>
      <c r="JF36" s="164">
        <v>-1.2</v>
      </c>
      <c r="JG36" s="164">
        <v>2.96</v>
      </c>
      <c r="JH36" s="164">
        <v>-1.8204</v>
      </c>
      <c r="JI36" s="164">
        <v>-8.8457000000000008</v>
      </c>
      <c r="JJ36" s="164">
        <v>-7.6738</v>
      </c>
      <c r="JK36" s="164">
        <v>13.597300000000001</v>
      </c>
      <c r="JL36" s="164">
        <v>-4.3</v>
      </c>
      <c r="JM36" s="164">
        <v>8.8569999999999993</v>
      </c>
      <c r="JN36" s="164">
        <v>8.6120000000000001</v>
      </c>
      <c r="JO36" s="164">
        <v>2.653</v>
      </c>
      <c r="JP36" s="164">
        <v>3.0564</v>
      </c>
      <c r="JQ36" s="164">
        <v>3.2578999999999998</v>
      </c>
      <c r="JR36" s="164">
        <v>2.9066000000000001</v>
      </c>
      <c r="JS36" s="164">
        <v>3.5920000000000001</v>
      </c>
      <c r="JT36" s="165"/>
      <c r="JU36" s="164">
        <v>-0.5</v>
      </c>
      <c r="JV36" s="164">
        <v>2.3738000000000001</v>
      </c>
      <c r="JW36" s="164">
        <v>0.51</v>
      </c>
      <c r="JX36" s="165"/>
      <c r="JY36" s="164">
        <v>0</v>
      </c>
      <c r="JZ36" s="164">
        <v>-15.910600000000001</v>
      </c>
      <c r="KA36" s="164">
        <v>-18.793900000000001</v>
      </c>
      <c r="KB36" s="164">
        <v>0</v>
      </c>
      <c r="KC36" s="164">
        <v>7.7095000000000002</v>
      </c>
      <c r="KD36" s="164">
        <v>-9.7558000000000007</v>
      </c>
      <c r="KE36" s="164">
        <v>0</v>
      </c>
      <c r="KF36" s="164">
        <v>-1</v>
      </c>
      <c r="KG36" s="164">
        <v>-10.8</v>
      </c>
      <c r="KH36" s="165"/>
      <c r="KI36" s="165"/>
    </row>
    <row r="37" spans="1:295" ht="18" customHeight="1" x14ac:dyDescent="0.25">
      <c r="A37" s="159" t="s">
        <v>43</v>
      </c>
      <c r="B37" s="159" t="s">
        <v>901</v>
      </c>
      <c r="C37" s="163">
        <v>0</v>
      </c>
      <c r="D37" s="164">
        <v>5.3845000000000001</v>
      </c>
      <c r="E37" s="164">
        <v>-11.1457</v>
      </c>
      <c r="F37" s="164">
        <v>5.0610999999999997</v>
      </c>
      <c r="G37" s="164">
        <v>9.9194999999999993</v>
      </c>
      <c r="H37" s="165"/>
      <c r="I37" s="164">
        <v>18.932300000000001</v>
      </c>
      <c r="J37" s="165"/>
      <c r="K37" s="164">
        <v>9.5327000000000002</v>
      </c>
      <c r="L37" s="164">
        <v>3.5198999999999998</v>
      </c>
      <c r="M37" s="164">
        <v>7.0330000000000004</v>
      </c>
      <c r="N37" s="164">
        <v>0</v>
      </c>
      <c r="O37" s="165"/>
      <c r="P37" s="165"/>
      <c r="Q37" s="164">
        <v>3.3119999999999998</v>
      </c>
      <c r="R37" s="165"/>
      <c r="S37" s="164">
        <v>4.57</v>
      </c>
      <c r="T37" s="164">
        <v>0.17430000000000001</v>
      </c>
      <c r="U37" s="164">
        <v>3.0065</v>
      </c>
      <c r="V37" s="164">
        <v>2.9803999999999999</v>
      </c>
      <c r="W37" s="164">
        <v>5.1882999999999999</v>
      </c>
      <c r="X37" s="164">
        <v>3.0219999999999998</v>
      </c>
      <c r="Y37" s="164">
        <v>-0.90339999999999998</v>
      </c>
      <c r="Z37" s="164">
        <v>2.5348000000000002</v>
      </c>
      <c r="AA37" s="165"/>
      <c r="AB37" s="164">
        <v>-0.5625</v>
      </c>
      <c r="AC37" s="164">
        <v>-0.57699999999999996</v>
      </c>
      <c r="AD37" s="164">
        <v>-0.56100000000000005</v>
      </c>
      <c r="AE37" s="164">
        <v>9.3569999999999993</v>
      </c>
      <c r="AF37" s="164">
        <v>-19.98</v>
      </c>
      <c r="AG37" s="164">
        <v>-8.8000000000000007</v>
      </c>
      <c r="AH37" s="164">
        <v>4.9470000000000001</v>
      </c>
      <c r="AI37" s="164">
        <v>0.16500000000000001</v>
      </c>
      <c r="AJ37" s="164">
        <v>-16.59</v>
      </c>
      <c r="AK37" s="164">
        <v>-16.62</v>
      </c>
      <c r="AL37" s="165"/>
      <c r="AM37" s="164">
        <v>-8.48</v>
      </c>
      <c r="AN37" s="164">
        <v>-8.41</v>
      </c>
      <c r="AO37" s="164">
        <v>5.3197999999999999</v>
      </c>
      <c r="AP37" s="164">
        <v>3.0661</v>
      </c>
      <c r="AQ37" s="164">
        <v>8.9229000000000003</v>
      </c>
      <c r="AR37" s="164">
        <v>10.41</v>
      </c>
      <c r="AS37" s="165"/>
      <c r="AT37" s="164">
        <v>-13.931699999999999</v>
      </c>
      <c r="AU37" s="164">
        <v>-13.539099999999999</v>
      </c>
      <c r="AV37" s="164">
        <v>-0.12039999999999999</v>
      </c>
      <c r="AW37" s="164">
        <v>-0.43180000000000002</v>
      </c>
      <c r="AX37" s="164">
        <v>-22.237200000000001</v>
      </c>
      <c r="AY37" s="164">
        <v>-17.4147</v>
      </c>
      <c r="AZ37" s="164">
        <v>2.3795999999999999</v>
      </c>
      <c r="BA37" s="164">
        <v>13.6906</v>
      </c>
      <c r="BB37" s="164">
        <v>-86.778800000000004</v>
      </c>
      <c r="BC37" s="164">
        <v>6.5349000000000004</v>
      </c>
      <c r="BD37" s="164">
        <v>-4.5999999999999996</v>
      </c>
      <c r="BE37" s="164">
        <v>-5</v>
      </c>
      <c r="BF37" s="164">
        <v>-22.4407</v>
      </c>
      <c r="BG37" s="164">
        <v>-22.583500000000001</v>
      </c>
      <c r="BH37" s="164">
        <v>-3.496</v>
      </c>
      <c r="BI37" s="165"/>
      <c r="BJ37" s="164">
        <v>0.71509999999999996</v>
      </c>
      <c r="BK37" s="164">
        <v>0.2382</v>
      </c>
      <c r="BL37" s="164">
        <v>2.7290999999999999</v>
      </c>
      <c r="BM37" s="164">
        <v>2.0125000000000002</v>
      </c>
      <c r="BN37" s="164">
        <v>-64.058300000000003</v>
      </c>
      <c r="BO37" s="164">
        <v>74.221000000000004</v>
      </c>
      <c r="BP37" s="164">
        <v>74.434600000000003</v>
      </c>
      <c r="BQ37" s="164">
        <v>-22.845099999999999</v>
      </c>
      <c r="BR37" s="164">
        <v>-107.91670000000001</v>
      </c>
      <c r="BS37" s="165"/>
      <c r="BT37" s="165"/>
      <c r="BU37" s="165"/>
      <c r="BV37" s="164">
        <v>13.6021</v>
      </c>
      <c r="BW37" s="164">
        <v>6.34</v>
      </c>
      <c r="BX37" s="164">
        <v>6.44</v>
      </c>
      <c r="BY37" s="164">
        <v>-4.67</v>
      </c>
      <c r="BZ37" s="164">
        <v>3.59</v>
      </c>
      <c r="CA37" s="164">
        <v>-9.3727999999999998</v>
      </c>
      <c r="CB37" s="164">
        <v>-8.7029999999999994</v>
      </c>
      <c r="CC37" s="165"/>
      <c r="CD37" s="164">
        <v>18.392900000000001</v>
      </c>
      <c r="CE37" s="165"/>
      <c r="CF37" s="164">
        <v>17.537800000000001</v>
      </c>
      <c r="CG37" s="164">
        <v>17.049499999999998</v>
      </c>
      <c r="CH37" s="164">
        <v>0.52059999999999995</v>
      </c>
      <c r="CI37" s="165"/>
      <c r="CJ37" s="165"/>
      <c r="CK37" s="165"/>
      <c r="CL37" s="164">
        <v>18.7</v>
      </c>
      <c r="CM37" s="165"/>
      <c r="CN37" s="164">
        <v>-1.57</v>
      </c>
      <c r="CO37" s="164">
        <v>42.176000000000002</v>
      </c>
      <c r="CP37" s="164">
        <v>41.426499999999997</v>
      </c>
      <c r="CQ37" s="164">
        <v>39.9925</v>
      </c>
      <c r="CR37" s="164">
        <v>83.930300000000003</v>
      </c>
      <c r="CS37" s="164">
        <v>83.852000000000004</v>
      </c>
      <c r="CT37" s="164">
        <v>-13.5563</v>
      </c>
      <c r="CU37" s="164">
        <v>-76.148399999999995</v>
      </c>
      <c r="CV37" s="164">
        <v>-12.8431</v>
      </c>
      <c r="CW37" s="164">
        <v>3.3822999999999999</v>
      </c>
      <c r="CX37" s="164">
        <v>29.33</v>
      </c>
      <c r="CY37" s="164">
        <v>9.82</v>
      </c>
      <c r="CZ37" s="164">
        <v>6.8799000000000001</v>
      </c>
      <c r="DA37" s="164">
        <v>7.0343</v>
      </c>
      <c r="DB37" s="164">
        <v>-7.96</v>
      </c>
      <c r="DC37" s="165"/>
      <c r="DD37" s="165"/>
      <c r="DE37" s="165"/>
      <c r="DF37" s="164">
        <v>23.763999999999999</v>
      </c>
      <c r="DG37" s="165"/>
      <c r="DH37" s="164">
        <v>-3.8458000000000001</v>
      </c>
      <c r="DI37" s="165"/>
      <c r="DJ37" s="165"/>
      <c r="DK37" s="164">
        <v>-9.0137</v>
      </c>
      <c r="DL37" s="164">
        <v>3.9329999999999998</v>
      </c>
      <c r="DM37" s="164">
        <v>37.2256</v>
      </c>
      <c r="DN37" s="164">
        <v>12.4374</v>
      </c>
      <c r="DO37" s="164">
        <v>4.3499999999999996</v>
      </c>
      <c r="DP37" s="164">
        <v>-1.1399999999999999</v>
      </c>
      <c r="DQ37" s="164">
        <v>5.157</v>
      </c>
      <c r="DR37" s="164">
        <v>-23.453800000000001</v>
      </c>
      <c r="DS37" s="164">
        <v>-7.52</v>
      </c>
      <c r="DT37" s="164">
        <v>-7.53</v>
      </c>
      <c r="DU37" s="164">
        <v>25.76</v>
      </c>
      <c r="DV37" s="164">
        <v>18.96</v>
      </c>
      <c r="DW37" s="164">
        <v>-23.2364</v>
      </c>
      <c r="DX37" s="164">
        <v>-11.663600000000001</v>
      </c>
      <c r="DY37" s="164">
        <v>-28.361499999999999</v>
      </c>
      <c r="DZ37" s="164">
        <v>-27.7545</v>
      </c>
      <c r="EA37" s="164">
        <v>14.5078</v>
      </c>
      <c r="EB37" s="164">
        <v>-0.74219999999999997</v>
      </c>
      <c r="EC37" s="164">
        <v>-8.3483000000000001</v>
      </c>
      <c r="ED37" s="164">
        <v>-8.4624000000000006</v>
      </c>
      <c r="EE37" s="164">
        <v>-16.658200000000001</v>
      </c>
      <c r="EF37" s="164">
        <v>0.8931</v>
      </c>
      <c r="EG37" s="164">
        <v>-11.446999999999999</v>
      </c>
      <c r="EH37" s="164">
        <v>-62.175400000000003</v>
      </c>
      <c r="EI37" s="164">
        <v>7.0423</v>
      </c>
      <c r="EJ37" s="165"/>
      <c r="EK37" s="164">
        <v>-6.0281000000000002</v>
      </c>
      <c r="EL37" s="164">
        <v>-6.2167000000000003</v>
      </c>
      <c r="EM37" s="165"/>
      <c r="EN37" s="164">
        <v>5.0621999999999998</v>
      </c>
      <c r="EO37" s="164">
        <v>4.298</v>
      </c>
      <c r="EP37" s="164">
        <v>-7.1719999999999997</v>
      </c>
      <c r="EQ37" s="164">
        <v>-18.065300000000001</v>
      </c>
      <c r="ER37" s="164">
        <v>-17.5808</v>
      </c>
      <c r="ES37" s="164">
        <v>3.2974000000000001</v>
      </c>
      <c r="ET37" s="164">
        <v>13.32</v>
      </c>
      <c r="EU37" s="164">
        <v>-10.48</v>
      </c>
      <c r="EV37" s="164">
        <v>-0.6</v>
      </c>
      <c r="EW37" s="164">
        <v>3.1427999999999998</v>
      </c>
      <c r="EX37" s="164">
        <v>14.2179</v>
      </c>
      <c r="EY37" s="164">
        <v>-8.2163000000000004</v>
      </c>
      <c r="EZ37" s="164">
        <v>3.1688000000000001</v>
      </c>
      <c r="FA37" s="164">
        <v>3.5972</v>
      </c>
      <c r="FB37" s="164">
        <v>-15.8111</v>
      </c>
      <c r="FC37" s="165"/>
      <c r="FD37" s="165"/>
      <c r="FE37" s="165"/>
      <c r="FF37" s="164">
        <v>1.4717</v>
      </c>
      <c r="FG37" s="164">
        <v>0</v>
      </c>
      <c r="FH37" s="164">
        <v>0</v>
      </c>
      <c r="FI37" s="164">
        <v>0</v>
      </c>
      <c r="FJ37" s="164">
        <v>2.8468</v>
      </c>
      <c r="FK37" s="164">
        <v>3.6840000000000002</v>
      </c>
      <c r="FL37" s="164">
        <v>-11.2196</v>
      </c>
      <c r="FM37" s="164">
        <v>14.091900000000001</v>
      </c>
      <c r="FN37" s="164">
        <v>14.216900000000001</v>
      </c>
      <c r="FO37" s="164">
        <v>-1.2549999999999999</v>
      </c>
      <c r="FP37" s="164">
        <v>9.6403999999999996</v>
      </c>
      <c r="FQ37" s="164">
        <v>14.825699999999999</v>
      </c>
      <c r="FR37" s="164">
        <v>-16.96</v>
      </c>
      <c r="FS37" s="164">
        <v>-3.8136999999999999</v>
      </c>
      <c r="FT37" s="164">
        <v>0.25380000000000003</v>
      </c>
      <c r="FU37" s="164">
        <v>2.48</v>
      </c>
      <c r="FV37" s="164">
        <v>0.35</v>
      </c>
      <c r="FW37" s="164">
        <v>-13.9574</v>
      </c>
      <c r="FX37" s="164">
        <v>1.0935999999999999</v>
      </c>
      <c r="FY37" s="164">
        <v>5.7880000000000003</v>
      </c>
      <c r="FZ37" s="164">
        <v>1.46</v>
      </c>
      <c r="GA37" s="165"/>
      <c r="GB37" s="164">
        <v>34.97</v>
      </c>
      <c r="GC37" s="164">
        <v>-23.1036</v>
      </c>
      <c r="GD37" s="164">
        <v>-15.5718</v>
      </c>
      <c r="GE37" s="164">
        <v>-1.05</v>
      </c>
      <c r="GF37" s="164">
        <v>20.270600000000002</v>
      </c>
      <c r="GG37" s="165"/>
      <c r="GH37" s="164">
        <v>24.316700000000001</v>
      </c>
      <c r="GI37" s="165"/>
      <c r="GJ37" s="164">
        <v>-10.349500000000001</v>
      </c>
      <c r="GK37" s="164">
        <v>2.4026000000000001</v>
      </c>
      <c r="GL37" s="165"/>
      <c r="GM37" s="165"/>
      <c r="GN37" s="164">
        <v>-10.238</v>
      </c>
      <c r="GO37" s="164">
        <v>-5.2546999999999997</v>
      </c>
      <c r="GP37" s="164">
        <v>7.3250999999999999</v>
      </c>
      <c r="GQ37" s="164">
        <v>-33.108600000000003</v>
      </c>
      <c r="GR37" s="164">
        <v>8.3184000000000005</v>
      </c>
      <c r="GS37" s="164">
        <v>8.4212000000000007</v>
      </c>
      <c r="GT37" s="164">
        <v>150.41560000000001</v>
      </c>
      <c r="GU37" s="164">
        <v>-9.5539000000000005</v>
      </c>
      <c r="GV37" s="164">
        <v>-12.4232</v>
      </c>
      <c r="GW37" s="164">
        <v>-7.2817999999999996</v>
      </c>
      <c r="GX37" s="164">
        <v>3.1465000000000001</v>
      </c>
      <c r="GY37" s="164">
        <v>5.5454999999999997</v>
      </c>
      <c r="GZ37" s="164">
        <v>5.5620000000000003</v>
      </c>
      <c r="HA37" s="164">
        <v>2.6442999999999999</v>
      </c>
      <c r="HB37" s="164">
        <v>-18.292100000000001</v>
      </c>
      <c r="HC37" s="164">
        <v>-17.138000000000002</v>
      </c>
      <c r="HD37" s="164">
        <v>-17.600000000000001</v>
      </c>
      <c r="HE37" s="164">
        <v>19.385100000000001</v>
      </c>
      <c r="HF37" s="164">
        <v>53.932699999999997</v>
      </c>
      <c r="HG37" s="164">
        <v>-6.8939000000000004</v>
      </c>
      <c r="HH37" s="164">
        <v>13.1569</v>
      </c>
      <c r="HI37" s="164">
        <v>29.007200000000001</v>
      </c>
      <c r="HJ37" s="164">
        <v>29.743200000000002</v>
      </c>
      <c r="HK37" s="164">
        <v>-15.670500000000001</v>
      </c>
      <c r="HL37" s="164">
        <v>-14.2704</v>
      </c>
      <c r="HM37" s="164">
        <v>-11.127000000000001</v>
      </c>
      <c r="HN37" s="164">
        <v>0</v>
      </c>
      <c r="HO37" s="165"/>
      <c r="HP37" s="165"/>
      <c r="HQ37" s="164">
        <v>-20.158799999999999</v>
      </c>
      <c r="HR37" s="164">
        <v>-19.823799999999999</v>
      </c>
      <c r="HS37" s="164">
        <v>-7.9916999999999998</v>
      </c>
      <c r="HT37" s="164">
        <v>-7.6135000000000002</v>
      </c>
      <c r="HU37" s="164">
        <v>30.93</v>
      </c>
      <c r="HV37" s="164">
        <v>30.68</v>
      </c>
      <c r="HW37" s="164">
        <v>-19</v>
      </c>
      <c r="HX37" s="164">
        <v>-19.2</v>
      </c>
      <c r="HY37" s="164">
        <v>1.583</v>
      </c>
      <c r="HZ37" s="164">
        <v>-1.76</v>
      </c>
      <c r="IA37" s="164">
        <v>24.5991</v>
      </c>
      <c r="IB37" s="164">
        <v>18.287700000000001</v>
      </c>
      <c r="IC37" s="164">
        <v>18.189299999999999</v>
      </c>
      <c r="ID37" s="164">
        <v>-18.2</v>
      </c>
      <c r="IE37" s="164">
        <v>-14.1</v>
      </c>
      <c r="IF37" s="164">
        <v>3</v>
      </c>
      <c r="IG37" s="164">
        <v>2.5</v>
      </c>
      <c r="IH37" s="165"/>
      <c r="II37" s="164">
        <v>-18.258199999999999</v>
      </c>
      <c r="IJ37" s="164">
        <v>-62.700899999999997</v>
      </c>
      <c r="IK37" s="164">
        <v>-41.745399999999997</v>
      </c>
      <c r="IL37" s="164">
        <v>-231.9238</v>
      </c>
      <c r="IM37" s="164">
        <v>-11.4664</v>
      </c>
      <c r="IN37" s="164">
        <v>-28.33</v>
      </c>
      <c r="IO37" s="164">
        <v>66.6922</v>
      </c>
      <c r="IP37" s="164">
        <v>102.807</v>
      </c>
      <c r="IQ37" s="164">
        <v>92.218199999999996</v>
      </c>
      <c r="IR37" s="164">
        <v>101.0128</v>
      </c>
      <c r="IS37" s="164">
        <v>-11.150399999999999</v>
      </c>
      <c r="IT37" s="164">
        <v>9.6218000000000004</v>
      </c>
      <c r="IU37" s="164">
        <v>9.3217999999999996</v>
      </c>
      <c r="IV37" s="164">
        <v>16.5701</v>
      </c>
      <c r="IW37" s="164">
        <v>116.56910000000001</v>
      </c>
      <c r="IX37" s="164">
        <v>-219.05549999999999</v>
      </c>
      <c r="IY37" s="164">
        <v>51.0655</v>
      </c>
      <c r="IZ37" s="164">
        <v>-41.819000000000003</v>
      </c>
      <c r="JA37" s="164">
        <v>-1.8029999999999999</v>
      </c>
      <c r="JB37" s="165"/>
      <c r="JC37" s="164">
        <v>-2.88</v>
      </c>
      <c r="JD37" s="164">
        <v>-0.193</v>
      </c>
      <c r="JE37" s="164">
        <v>-0.20899999999999999</v>
      </c>
      <c r="JF37" s="164">
        <v>-1.84</v>
      </c>
      <c r="JG37" s="164">
        <v>2.88</v>
      </c>
      <c r="JH37" s="164">
        <v>-2.2128999999999999</v>
      </c>
      <c r="JI37" s="164">
        <v>-9.0532000000000004</v>
      </c>
      <c r="JJ37" s="164">
        <v>-7.6463000000000001</v>
      </c>
      <c r="JK37" s="164">
        <v>12.9503</v>
      </c>
      <c r="JL37" s="164">
        <v>-2.8</v>
      </c>
      <c r="JM37" s="164">
        <v>10.217000000000001</v>
      </c>
      <c r="JN37" s="164">
        <v>10.67</v>
      </c>
      <c r="JO37" s="164">
        <v>2.8734999999999999</v>
      </c>
      <c r="JP37" s="164">
        <v>3.3378999999999999</v>
      </c>
      <c r="JQ37" s="164">
        <v>4.2873000000000001</v>
      </c>
      <c r="JR37" s="164">
        <v>3.238</v>
      </c>
      <c r="JS37" s="164">
        <v>4.0296000000000003</v>
      </c>
      <c r="JT37" s="165"/>
      <c r="JU37" s="164">
        <v>0.2</v>
      </c>
      <c r="JV37" s="164">
        <v>2.8033999999999999</v>
      </c>
      <c r="JW37" s="164">
        <v>0.51</v>
      </c>
      <c r="JX37" s="165"/>
      <c r="JY37" s="164">
        <v>0</v>
      </c>
      <c r="JZ37" s="164">
        <v>-15.0838</v>
      </c>
      <c r="KA37" s="164">
        <v>-18.0745</v>
      </c>
      <c r="KB37" s="164">
        <v>0</v>
      </c>
      <c r="KC37" s="164">
        <v>7.1710000000000003</v>
      </c>
      <c r="KD37" s="164">
        <v>-9.8103999999999996</v>
      </c>
      <c r="KE37" s="164">
        <v>1.4121999999999999</v>
      </c>
      <c r="KF37" s="164">
        <v>-1.9</v>
      </c>
      <c r="KG37" s="164">
        <v>-10.3</v>
      </c>
      <c r="KH37" s="165"/>
      <c r="KI37" s="165"/>
    </row>
    <row r="38" spans="1:295" ht="18" customHeight="1" x14ac:dyDescent="0.25">
      <c r="A38" s="159" t="s">
        <v>43</v>
      </c>
      <c r="B38" s="159" t="s">
        <v>902</v>
      </c>
      <c r="C38" s="163">
        <v>0</v>
      </c>
      <c r="D38" s="164">
        <v>5.5403000000000002</v>
      </c>
      <c r="E38" s="164">
        <v>-11.1607</v>
      </c>
      <c r="F38" s="164">
        <v>5.3132999999999999</v>
      </c>
      <c r="G38" s="164">
        <v>10.425599999999999</v>
      </c>
      <c r="H38" s="165"/>
      <c r="I38" s="164">
        <v>19.980499999999999</v>
      </c>
      <c r="J38" s="165"/>
      <c r="K38" s="164">
        <v>9.4415999999999993</v>
      </c>
      <c r="L38" s="164">
        <v>3.3359000000000001</v>
      </c>
      <c r="M38" s="164">
        <v>6.8929</v>
      </c>
      <c r="N38" s="164">
        <v>-2.2200000000000002</v>
      </c>
      <c r="O38" s="165"/>
      <c r="P38" s="164">
        <v>0</v>
      </c>
      <c r="Q38" s="164">
        <v>3.3119999999999998</v>
      </c>
      <c r="R38" s="165"/>
      <c r="S38" s="164">
        <v>4.6325000000000003</v>
      </c>
      <c r="T38" s="164">
        <v>2.1423000000000001</v>
      </c>
      <c r="U38" s="164">
        <v>3.1103999999999998</v>
      </c>
      <c r="V38" s="164">
        <v>2.8329</v>
      </c>
      <c r="W38" s="164">
        <v>5.1464999999999996</v>
      </c>
      <c r="X38" s="164">
        <v>2.9405000000000001</v>
      </c>
      <c r="Y38" s="164">
        <v>-0.79090000000000005</v>
      </c>
      <c r="Z38" s="164">
        <v>2.5055999999999998</v>
      </c>
      <c r="AA38" s="165"/>
      <c r="AB38" s="164">
        <v>-0.60099999999999998</v>
      </c>
      <c r="AC38" s="164">
        <v>-0.60599999999999998</v>
      </c>
      <c r="AD38" s="164">
        <v>-0.59099999999999997</v>
      </c>
      <c r="AE38" s="164">
        <v>9.1289999999999996</v>
      </c>
      <c r="AF38" s="164">
        <v>-19.98</v>
      </c>
      <c r="AG38" s="164">
        <v>-8.8000000000000007</v>
      </c>
      <c r="AH38" s="164">
        <v>4.8550000000000004</v>
      </c>
      <c r="AI38" s="164">
        <v>0.16300000000000001</v>
      </c>
      <c r="AJ38" s="164">
        <v>-16.87</v>
      </c>
      <c r="AK38" s="164">
        <v>-16.920000000000002</v>
      </c>
      <c r="AL38" s="165"/>
      <c r="AM38" s="164">
        <v>-8.25</v>
      </c>
      <c r="AN38" s="164">
        <v>-8.4600000000000009</v>
      </c>
      <c r="AO38" s="164">
        <v>5.5209999999999999</v>
      </c>
      <c r="AP38" s="164">
        <v>2.9668000000000001</v>
      </c>
      <c r="AQ38" s="164">
        <v>9.0922000000000001</v>
      </c>
      <c r="AR38" s="164">
        <v>11.234299999999999</v>
      </c>
      <c r="AS38" s="165"/>
      <c r="AT38" s="164">
        <v>-16.343</v>
      </c>
      <c r="AU38" s="164">
        <v>-16.2575</v>
      </c>
      <c r="AV38" s="164">
        <v>-7.0999999999999994E-2</v>
      </c>
      <c r="AW38" s="164">
        <v>-3.1699999999999999E-2</v>
      </c>
      <c r="AX38" s="164">
        <v>-22.371200000000002</v>
      </c>
      <c r="AY38" s="164">
        <v>-17.4147</v>
      </c>
      <c r="AZ38" s="164">
        <v>2.7742</v>
      </c>
      <c r="BA38" s="164">
        <v>14.152699999999999</v>
      </c>
      <c r="BB38" s="164">
        <v>-82.258399999999995</v>
      </c>
      <c r="BC38" s="164">
        <v>7.4760999999999997</v>
      </c>
      <c r="BD38" s="164">
        <v>-4.9000000000000004</v>
      </c>
      <c r="BE38" s="164">
        <v>-5.2</v>
      </c>
      <c r="BF38" s="164">
        <v>-21.251100000000001</v>
      </c>
      <c r="BG38" s="164">
        <v>-21.583600000000001</v>
      </c>
      <c r="BH38" s="164">
        <v>-3.2273999999999998</v>
      </c>
      <c r="BI38" s="165"/>
      <c r="BJ38" s="164">
        <v>-3.1412</v>
      </c>
      <c r="BK38" s="164">
        <v>0.79879999999999995</v>
      </c>
      <c r="BL38" s="164">
        <v>3.0167999999999999</v>
      </c>
      <c r="BM38" s="164">
        <v>2.2989999999999999</v>
      </c>
      <c r="BN38" s="164">
        <v>-65.065399999999997</v>
      </c>
      <c r="BO38" s="164">
        <v>71.535399999999996</v>
      </c>
      <c r="BP38" s="164">
        <v>71.688000000000002</v>
      </c>
      <c r="BQ38" s="164">
        <v>-20.054099999999998</v>
      </c>
      <c r="BR38" s="164">
        <v>-112.78489999999999</v>
      </c>
      <c r="BS38" s="165"/>
      <c r="BT38" s="165"/>
      <c r="BU38" s="165"/>
      <c r="BV38" s="165"/>
      <c r="BW38" s="164">
        <v>5.95</v>
      </c>
      <c r="BX38" s="164">
        <v>6.08</v>
      </c>
      <c r="BY38" s="164">
        <v>-5</v>
      </c>
      <c r="BZ38" s="164">
        <v>2.98</v>
      </c>
      <c r="CA38" s="164">
        <v>-4.8182999999999998</v>
      </c>
      <c r="CB38" s="164">
        <v>-4.8182999999999998</v>
      </c>
      <c r="CC38" s="165"/>
      <c r="CD38" s="164">
        <v>10.3475</v>
      </c>
      <c r="CE38" s="165"/>
      <c r="CF38" s="164">
        <v>18.504799999999999</v>
      </c>
      <c r="CG38" s="164">
        <v>18.933</v>
      </c>
      <c r="CH38" s="164">
        <v>-2.9359000000000002</v>
      </c>
      <c r="CI38" s="165"/>
      <c r="CJ38" s="165"/>
      <c r="CK38" s="165"/>
      <c r="CL38" s="164">
        <v>19.5</v>
      </c>
      <c r="CM38" s="165"/>
      <c r="CN38" s="164">
        <v>-1.31</v>
      </c>
      <c r="CO38" s="164">
        <v>42.5794</v>
      </c>
      <c r="CP38" s="164">
        <v>42.411099999999998</v>
      </c>
      <c r="CQ38" s="164">
        <v>41.112400000000001</v>
      </c>
      <c r="CR38" s="164">
        <v>84.867000000000004</v>
      </c>
      <c r="CS38" s="164">
        <v>85.254800000000003</v>
      </c>
      <c r="CT38" s="164">
        <v>-18.7483</v>
      </c>
      <c r="CU38" s="164">
        <v>-71.411299999999997</v>
      </c>
      <c r="CV38" s="164">
        <v>-18.002099999999999</v>
      </c>
      <c r="CW38" s="164">
        <v>3.2063000000000001</v>
      </c>
      <c r="CX38" s="164">
        <v>28.67</v>
      </c>
      <c r="CY38" s="164">
        <v>9.42</v>
      </c>
      <c r="CZ38" s="164">
        <v>7.0361000000000002</v>
      </c>
      <c r="DA38" s="164">
        <v>7.2295999999999996</v>
      </c>
      <c r="DB38" s="164">
        <v>-7.69</v>
      </c>
      <c r="DC38" s="165"/>
      <c r="DD38" s="165"/>
      <c r="DE38" s="165"/>
      <c r="DF38" s="164">
        <v>26.093699999999998</v>
      </c>
      <c r="DG38" s="165"/>
      <c r="DH38" s="164">
        <v>-3.8319999999999999</v>
      </c>
      <c r="DI38" s="165"/>
      <c r="DJ38" s="165"/>
      <c r="DK38" s="164">
        <v>-8.8025000000000002</v>
      </c>
      <c r="DL38" s="164">
        <v>3.746</v>
      </c>
      <c r="DM38" s="164">
        <v>36.279299999999999</v>
      </c>
      <c r="DN38" s="164">
        <v>12.0663</v>
      </c>
      <c r="DO38" s="164">
        <v>4.26</v>
      </c>
      <c r="DP38" s="164">
        <v>-0.99</v>
      </c>
      <c r="DQ38" s="164">
        <v>4.968</v>
      </c>
      <c r="DR38" s="164">
        <v>-25.601500000000001</v>
      </c>
      <c r="DS38" s="164">
        <v>-7.15</v>
      </c>
      <c r="DT38" s="164">
        <v>-7.41</v>
      </c>
      <c r="DU38" s="164">
        <v>25.19</v>
      </c>
      <c r="DV38" s="164">
        <v>17.87</v>
      </c>
      <c r="DW38" s="164">
        <v>-23.2545</v>
      </c>
      <c r="DX38" s="164">
        <v>-11.6364</v>
      </c>
      <c r="DY38" s="164">
        <v>-24.4223</v>
      </c>
      <c r="DZ38" s="164">
        <v>-23.7273</v>
      </c>
      <c r="EA38" s="164">
        <v>14.6053</v>
      </c>
      <c r="EB38" s="164">
        <v>-0.77600000000000002</v>
      </c>
      <c r="EC38" s="164">
        <v>-7.9108999999999998</v>
      </c>
      <c r="ED38" s="164">
        <v>-8.2639999999999993</v>
      </c>
      <c r="EE38" s="164">
        <v>-13.5212</v>
      </c>
      <c r="EF38" s="164">
        <v>-0.87350000000000005</v>
      </c>
      <c r="EG38" s="164">
        <v>-11.026999999999999</v>
      </c>
      <c r="EH38" s="164">
        <v>-64.274199999999993</v>
      </c>
      <c r="EI38" s="164">
        <v>14.1022</v>
      </c>
      <c r="EJ38" s="165"/>
      <c r="EK38" s="164">
        <v>-6.5080999999999998</v>
      </c>
      <c r="EL38" s="164">
        <v>-5.5872000000000002</v>
      </c>
      <c r="EM38" s="165"/>
      <c r="EN38" s="164">
        <v>6.2249999999999996</v>
      </c>
      <c r="EO38" s="164">
        <v>5.0309999999999997</v>
      </c>
      <c r="EP38" s="164">
        <v>-12.292</v>
      </c>
      <c r="EQ38" s="164">
        <v>-17.8171</v>
      </c>
      <c r="ER38" s="164">
        <v>-17.845300000000002</v>
      </c>
      <c r="ES38" s="164">
        <v>2.3288000000000002</v>
      </c>
      <c r="ET38" s="164">
        <v>13.37</v>
      </c>
      <c r="EU38" s="164">
        <v>-9.2799999999999994</v>
      </c>
      <c r="EV38" s="164">
        <v>2.6</v>
      </c>
      <c r="EW38" s="164">
        <v>3.1656</v>
      </c>
      <c r="EX38" s="164">
        <v>14.1379</v>
      </c>
      <c r="EY38" s="164">
        <v>-8.2556999999999992</v>
      </c>
      <c r="EZ38" s="164">
        <v>3.0356999999999998</v>
      </c>
      <c r="FA38" s="164">
        <v>3.6962000000000002</v>
      </c>
      <c r="FB38" s="164">
        <v>-14.528700000000001</v>
      </c>
      <c r="FC38" s="165"/>
      <c r="FD38" s="165"/>
      <c r="FE38" s="165"/>
      <c r="FF38" s="164">
        <v>1.2930999999999999</v>
      </c>
      <c r="FG38" s="164">
        <v>0</v>
      </c>
      <c r="FH38" s="164">
        <v>0</v>
      </c>
      <c r="FI38" s="165"/>
      <c r="FJ38" s="164">
        <v>1.0046999999999999</v>
      </c>
      <c r="FK38" s="164">
        <v>0.83730000000000004</v>
      </c>
      <c r="FL38" s="164">
        <v>-10.5497</v>
      </c>
      <c r="FM38" s="164">
        <v>11.171799999999999</v>
      </c>
      <c r="FN38" s="164">
        <v>11.1553</v>
      </c>
      <c r="FO38" s="164">
        <v>-4.2483000000000004</v>
      </c>
      <c r="FP38" s="164">
        <v>0</v>
      </c>
      <c r="FQ38" s="164">
        <v>11.895899999999999</v>
      </c>
      <c r="FR38" s="164">
        <v>-15.3</v>
      </c>
      <c r="FS38" s="164">
        <v>-4.6047000000000002</v>
      </c>
      <c r="FT38" s="164">
        <v>0.26300000000000001</v>
      </c>
      <c r="FU38" s="164">
        <v>3.29</v>
      </c>
      <c r="FV38" s="164">
        <v>0.03</v>
      </c>
      <c r="FW38" s="164">
        <v>-11.32</v>
      </c>
      <c r="FX38" s="164">
        <v>1.0900000000000001</v>
      </c>
      <c r="FY38" s="164">
        <v>5.5940000000000003</v>
      </c>
      <c r="FZ38" s="164">
        <v>1.4770000000000001</v>
      </c>
      <c r="GA38" s="165"/>
      <c r="GB38" s="164">
        <v>34.700000000000003</v>
      </c>
      <c r="GC38" s="164">
        <v>-18.665099999999999</v>
      </c>
      <c r="GD38" s="164">
        <v>-13.1058</v>
      </c>
      <c r="GE38" s="164">
        <v>-1.1299999999999999</v>
      </c>
      <c r="GF38" s="164">
        <v>21.099</v>
      </c>
      <c r="GG38" s="165"/>
      <c r="GH38" s="164">
        <v>24.5075</v>
      </c>
      <c r="GI38" s="165"/>
      <c r="GJ38" s="164">
        <v>-10.5143</v>
      </c>
      <c r="GK38" s="164">
        <v>2.4337</v>
      </c>
      <c r="GL38" s="165"/>
      <c r="GM38" s="165"/>
      <c r="GN38" s="164">
        <v>-10.389099999999999</v>
      </c>
      <c r="GO38" s="164">
        <v>-4.9218000000000002</v>
      </c>
      <c r="GP38" s="164">
        <v>5.1872999999999996</v>
      </c>
      <c r="GQ38" s="164">
        <v>-33.0246</v>
      </c>
      <c r="GR38" s="164">
        <v>8.2040000000000006</v>
      </c>
      <c r="GS38" s="164">
        <v>8.5227000000000004</v>
      </c>
      <c r="GT38" s="164">
        <v>152.54769999999999</v>
      </c>
      <c r="GU38" s="164">
        <v>-9.6189999999999998</v>
      </c>
      <c r="GV38" s="164">
        <v>-12.4565</v>
      </c>
      <c r="GW38" s="164">
        <v>-7.5084</v>
      </c>
      <c r="GX38" s="164">
        <v>2.9419</v>
      </c>
      <c r="GY38" s="164">
        <v>4.7397999999999998</v>
      </c>
      <c r="GZ38" s="164">
        <v>4.8026</v>
      </c>
      <c r="HA38" s="164">
        <v>2</v>
      </c>
      <c r="HB38" s="164">
        <v>-17.880099999999999</v>
      </c>
      <c r="HC38" s="164">
        <v>-16.673500000000001</v>
      </c>
      <c r="HD38" s="164">
        <v>-16.34</v>
      </c>
      <c r="HE38" s="164">
        <v>20.430599999999998</v>
      </c>
      <c r="HF38" s="164">
        <v>53.451300000000003</v>
      </c>
      <c r="HG38" s="164">
        <v>-7.7213000000000003</v>
      </c>
      <c r="HH38" s="164">
        <v>16.4207</v>
      </c>
      <c r="HI38" s="164">
        <v>29.778199999999998</v>
      </c>
      <c r="HJ38" s="164">
        <v>29.644400000000001</v>
      </c>
      <c r="HK38" s="164">
        <v>-14.5472</v>
      </c>
      <c r="HL38" s="164">
        <v>-14.1805</v>
      </c>
      <c r="HM38" s="164">
        <v>-12.1935</v>
      </c>
      <c r="HN38" s="164">
        <v>-12.411099999999999</v>
      </c>
      <c r="HO38" s="165"/>
      <c r="HP38" s="165"/>
      <c r="HQ38" s="164">
        <v>-21.856300000000001</v>
      </c>
      <c r="HR38" s="164">
        <v>-21.334399999999999</v>
      </c>
      <c r="HS38" s="164">
        <v>-7.1708999999999996</v>
      </c>
      <c r="HT38" s="164">
        <v>-6.9652000000000003</v>
      </c>
      <c r="HU38" s="164">
        <v>30.59</v>
      </c>
      <c r="HV38" s="164">
        <v>30.72</v>
      </c>
      <c r="HW38" s="164">
        <v>-18.8</v>
      </c>
      <c r="HX38" s="164">
        <v>-18.399999999999999</v>
      </c>
      <c r="HY38" s="164">
        <v>1.6177999999999999</v>
      </c>
      <c r="HZ38" s="164">
        <v>-4</v>
      </c>
      <c r="IA38" s="164">
        <v>25.539899999999999</v>
      </c>
      <c r="IB38" s="164">
        <v>17.220500000000001</v>
      </c>
      <c r="IC38" s="164">
        <v>17.218499999999999</v>
      </c>
      <c r="ID38" s="164">
        <v>-18.2</v>
      </c>
      <c r="IE38" s="164">
        <v>-13.6</v>
      </c>
      <c r="IF38" s="164">
        <v>3.9</v>
      </c>
      <c r="IG38" s="164">
        <v>3.4</v>
      </c>
      <c r="IH38" s="165"/>
      <c r="II38" s="164">
        <v>-18.2563</v>
      </c>
      <c r="IJ38" s="164">
        <v>-66.092600000000004</v>
      </c>
      <c r="IK38" s="164">
        <v>-40.997399999999999</v>
      </c>
      <c r="IL38" s="164">
        <v>-236.1634</v>
      </c>
      <c r="IM38" s="164">
        <v>-14.151400000000001</v>
      </c>
      <c r="IN38" s="164">
        <v>-34.356400000000001</v>
      </c>
      <c r="IO38" s="164">
        <v>66.682299999999998</v>
      </c>
      <c r="IP38" s="164">
        <v>100.51130000000001</v>
      </c>
      <c r="IQ38" s="164">
        <v>93.053200000000004</v>
      </c>
      <c r="IR38" s="164">
        <v>103.97150000000001</v>
      </c>
      <c r="IS38" s="164">
        <v>-7.3021000000000003</v>
      </c>
      <c r="IT38" s="164">
        <v>10.3116</v>
      </c>
      <c r="IU38" s="164">
        <v>10.253</v>
      </c>
      <c r="IV38" s="164">
        <v>18.284600000000001</v>
      </c>
      <c r="IW38" s="164">
        <v>123.5934</v>
      </c>
      <c r="IX38" s="164">
        <v>-221.14330000000001</v>
      </c>
      <c r="IY38" s="164">
        <v>55.009900000000002</v>
      </c>
      <c r="IZ38" s="164">
        <v>-45.6342</v>
      </c>
      <c r="JA38" s="164">
        <v>-1.4514</v>
      </c>
      <c r="JB38" s="165"/>
      <c r="JC38" s="164">
        <v>-2.88</v>
      </c>
      <c r="JD38" s="164">
        <v>-0.20300000000000001</v>
      </c>
      <c r="JE38" s="164">
        <v>-0.21199999999999999</v>
      </c>
      <c r="JF38" s="164">
        <v>-1.36</v>
      </c>
      <c r="JG38" s="164">
        <v>3.2</v>
      </c>
      <c r="JH38" s="164">
        <v>-2.2827000000000002</v>
      </c>
      <c r="JI38" s="164">
        <v>-9.6085999999999991</v>
      </c>
      <c r="JJ38" s="164">
        <v>-7.4997999999999996</v>
      </c>
      <c r="JK38" s="164">
        <v>13.2738</v>
      </c>
      <c r="JL38" s="164">
        <v>-3</v>
      </c>
      <c r="JM38" s="164">
        <v>8.4890000000000008</v>
      </c>
      <c r="JN38" s="164">
        <v>9.2810000000000006</v>
      </c>
      <c r="JO38" s="165"/>
      <c r="JP38" s="165"/>
      <c r="JQ38" s="164">
        <v>2.6536</v>
      </c>
      <c r="JR38" s="164">
        <v>3.9931000000000001</v>
      </c>
      <c r="JS38" s="164">
        <v>3.0278</v>
      </c>
      <c r="JT38" s="165"/>
      <c r="JU38" s="164">
        <v>0</v>
      </c>
      <c r="JV38" s="164">
        <v>1.4551000000000001</v>
      </c>
      <c r="JW38" s="164">
        <v>0.61</v>
      </c>
      <c r="JX38" s="165"/>
      <c r="JY38" s="164">
        <v>0</v>
      </c>
      <c r="JZ38" s="164">
        <v>-14.691599999999999</v>
      </c>
      <c r="KA38" s="164">
        <v>-18.310600000000001</v>
      </c>
      <c r="KB38" s="164">
        <v>-1.3513999999999999</v>
      </c>
      <c r="KC38" s="164">
        <v>7.0608000000000004</v>
      </c>
      <c r="KD38" s="164">
        <v>-10.474399999999999</v>
      </c>
      <c r="KE38" s="164">
        <v>2.1505000000000001</v>
      </c>
      <c r="KF38" s="164">
        <v>-1.6</v>
      </c>
      <c r="KG38" s="164">
        <v>-10.9</v>
      </c>
      <c r="KH38" s="165"/>
      <c r="KI38" s="165"/>
    </row>
    <row r="39" spans="1:295" ht="18" customHeight="1" x14ac:dyDescent="0.25">
      <c r="A39" s="159" t="s">
        <v>43</v>
      </c>
      <c r="B39" s="159" t="s">
        <v>903</v>
      </c>
      <c r="C39" s="163">
        <v>0</v>
      </c>
      <c r="D39" s="164">
        <v>5.4526000000000003</v>
      </c>
      <c r="E39" s="164">
        <v>-11.2178</v>
      </c>
      <c r="F39" s="164">
        <v>5.4648000000000003</v>
      </c>
      <c r="G39" s="164">
        <v>10.422499999999999</v>
      </c>
      <c r="H39" s="165"/>
      <c r="I39" s="164">
        <v>19.576599999999999</v>
      </c>
      <c r="J39" s="165"/>
      <c r="K39" s="164">
        <v>9.2771000000000008</v>
      </c>
      <c r="L39" s="164">
        <v>3.2778999999999998</v>
      </c>
      <c r="M39" s="164">
        <v>6.7621000000000002</v>
      </c>
      <c r="N39" s="164">
        <v>-2.2200000000000002</v>
      </c>
      <c r="O39" s="164">
        <v>-24.2</v>
      </c>
      <c r="P39" s="164">
        <v>2.2000000000000002</v>
      </c>
      <c r="Q39" s="164">
        <v>2.484</v>
      </c>
      <c r="R39" s="164">
        <v>-17.600000000000001</v>
      </c>
      <c r="S39" s="164">
        <v>4.6304999999999996</v>
      </c>
      <c r="T39" s="164">
        <v>1.8308</v>
      </c>
      <c r="U39" s="164">
        <v>3.0265</v>
      </c>
      <c r="V39" s="164">
        <v>2.7635000000000001</v>
      </c>
      <c r="W39" s="164">
        <v>5.0586000000000002</v>
      </c>
      <c r="X39" s="164">
        <v>2.8264</v>
      </c>
      <c r="Y39" s="164">
        <v>-0.83499999999999996</v>
      </c>
      <c r="Z39" s="164">
        <v>2.5354999999999999</v>
      </c>
      <c r="AA39" s="165"/>
      <c r="AB39" s="164">
        <v>-0.65349999999999997</v>
      </c>
      <c r="AC39" s="164">
        <v>-0.626</v>
      </c>
      <c r="AD39" s="164">
        <v>-0.65</v>
      </c>
      <c r="AE39" s="164">
        <v>9.2309999999999999</v>
      </c>
      <c r="AF39" s="164">
        <v>-19.98</v>
      </c>
      <c r="AG39" s="164">
        <v>-8.8000000000000007</v>
      </c>
      <c r="AH39" s="164">
        <v>4.5090000000000003</v>
      </c>
      <c r="AI39" s="164">
        <v>0.17499999999999999</v>
      </c>
      <c r="AJ39" s="164">
        <v>-16.46</v>
      </c>
      <c r="AK39" s="164">
        <v>-16.190000000000001</v>
      </c>
      <c r="AL39" s="165"/>
      <c r="AM39" s="164">
        <v>-8.49</v>
      </c>
      <c r="AN39" s="164">
        <v>-8.42</v>
      </c>
      <c r="AO39" s="164">
        <v>4.9542999999999999</v>
      </c>
      <c r="AP39" s="164">
        <v>3.1461000000000001</v>
      </c>
      <c r="AQ39" s="164">
        <v>10.0113</v>
      </c>
      <c r="AR39" s="164">
        <v>10.792999999999999</v>
      </c>
      <c r="AS39" s="165"/>
      <c r="AT39" s="164">
        <v>-16.878799999999998</v>
      </c>
      <c r="AU39" s="164">
        <v>-18.037400000000002</v>
      </c>
      <c r="AV39" s="164">
        <v>4.6166999999999998</v>
      </c>
      <c r="AW39" s="164">
        <v>5.6181999999999999</v>
      </c>
      <c r="AX39" s="164">
        <v>-26.122</v>
      </c>
      <c r="AY39" s="164">
        <v>-21.299499999999998</v>
      </c>
      <c r="AZ39" s="164">
        <v>3.5632999999999999</v>
      </c>
      <c r="BA39" s="164">
        <v>17.301600000000001</v>
      </c>
      <c r="BB39" s="164">
        <v>-86.109700000000004</v>
      </c>
      <c r="BC39" s="164">
        <v>7.2218999999999998</v>
      </c>
      <c r="BD39" s="164">
        <v>-4.7</v>
      </c>
      <c r="BE39" s="164">
        <v>-5</v>
      </c>
      <c r="BF39" s="164">
        <v>-19.938700000000001</v>
      </c>
      <c r="BG39" s="164">
        <v>-18.7042</v>
      </c>
      <c r="BH39" s="164">
        <v>-3.1589</v>
      </c>
      <c r="BI39" s="165"/>
      <c r="BJ39" s="164">
        <v>-4.1224999999999996</v>
      </c>
      <c r="BK39" s="164">
        <v>0.98150000000000004</v>
      </c>
      <c r="BL39" s="164">
        <v>2.8822999999999999</v>
      </c>
      <c r="BM39" s="164">
        <v>2.0022000000000002</v>
      </c>
      <c r="BN39" s="164">
        <v>-60.335099999999997</v>
      </c>
      <c r="BO39" s="164">
        <v>70.009399999999999</v>
      </c>
      <c r="BP39" s="164">
        <v>70.040000000000006</v>
      </c>
      <c r="BQ39" s="164">
        <v>-18.557600000000001</v>
      </c>
      <c r="BR39" s="164">
        <v>-110.31870000000001</v>
      </c>
      <c r="BS39" s="165"/>
      <c r="BT39" s="165"/>
      <c r="BU39" s="165"/>
      <c r="BV39" s="164">
        <v>12.5044</v>
      </c>
      <c r="BW39" s="164">
        <v>5.75</v>
      </c>
      <c r="BX39" s="164">
        <v>5.87</v>
      </c>
      <c r="BY39" s="164">
        <v>-5.3</v>
      </c>
      <c r="BZ39" s="164">
        <v>2.82</v>
      </c>
      <c r="CA39" s="164">
        <v>-5.0861999999999998</v>
      </c>
      <c r="CB39" s="164">
        <v>-4.9522000000000004</v>
      </c>
      <c r="CC39" s="165"/>
      <c r="CD39" s="164">
        <v>10.837400000000001</v>
      </c>
      <c r="CE39" s="165"/>
      <c r="CF39" s="164">
        <v>19.997699999999998</v>
      </c>
      <c r="CG39" s="164">
        <v>20.035900000000002</v>
      </c>
      <c r="CH39" s="164">
        <v>-3.2576000000000001</v>
      </c>
      <c r="CI39" s="165"/>
      <c r="CJ39" s="165"/>
      <c r="CK39" s="165"/>
      <c r="CL39" s="164">
        <v>19.100000000000001</v>
      </c>
      <c r="CM39" s="165"/>
      <c r="CN39" s="164">
        <v>-1.39</v>
      </c>
      <c r="CO39" s="164">
        <v>42.2164</v>
      </c>
      <c r="CP39" s="164">
        <v>42.640599999999999</v>
      </c>
      <c r="CQ39" s="164">
        <v>40.485399999999998</v>
      </c>
      <c r="CR39" s="164">
        <v>84.406599999999997</v>
      </c>
      <c r="CS39" s="164">
        <v>84.526300000000006</v>
      </c>
      <c r="CT39" s="164">
        <v>-20.181100000000001</v>
      </c>
      <c r="CU39" s="164">
        <v>-69.917900000000003</v>
      </c>
      <c r="CV39" s="164">
        <v>-19.271799999999999</v>
      </c>
      <c r="CW39" s="164">
        <v>3.1595</v>
      </c>
      <c r="CX39" s="164">
        <v>29.04</v>
      </c>
      <c r="CY39" s="164">
        <v>9.31</v>
      </c>
      <c r="CZ39" s="164">
        <v>6.8799000000000001</v>
      </c>
      <c r="DA39" s="164">
        <v>7.0343</v>
      </c>
      <c r="DB39" s="164">
        <v>-7.39</v>
      </c>
      <c r="DC39" s="165"/>
      <c r="DD39" s="165"/>
      <c r="DE39" s="165"/>
      <c r="DF39" s="164">
        <v>26.496200000000002</v>
      </c>
      <c r="DG39" s="165"/>
      <c r="DH39" s="164">
        <v>-3.6545000000000001</v>
      </c>
      <c r="DI39" s="165"/>
      <c r="DJ39" s="165"/>
      <c r="DK39" s="164">
        <v>-9.1064000000000007</v>
      </c>
      <c r="DL39" s="164">
        <v>3.1850000000000001</v>
      </c>
      <c r="DM39" s="164">
        <v>36.121600000000001</v>
      </c>
      <c r="DN39" s="164">
        <v>11.324199999999999</v>
      </c>
      <c r="DO39" s="164">
        <v>3.62</v>
      </c>
      <c r="DP39" s="164">
        <v>-0.98</v>
      </c>
      <c r="DQ39" s="164">
        <v>5.0759999999999996</v>
      </c>
      <c r="DR39" s="164">
        <v>-25.461400000000001</v>
      </c>
      <c r="DS39" s="164">
        <v>-7.11</v>
      </c>
      <c r="DT39" s="164">
        <v>-7.46</v>
      </c>
      <c r="DU39" s="164">
        <v>24.93</v>
      </c>
      <c r="DV39" s="164">
        <v>17.29</v>
      </c>
      <c r="DW39" s="164">
        <v>-23.436399999999999</v>
      </c>
      <c r="DX39" s="164">
        <v>-11.918200000000001</v>
      </c>
      <c r="DY39" s="164">
        <v>-25.219899999999999</v>
      </c>
      <c r="DZ39" s="164">
        <v>-23.9</v>
      </c>
      <c r="EA39" s="164">
        <v>14.3048</v>
      </c>
      <c r="EB39" s="164">
        <v>-0.2722</v>
      </c>
      <c r="EC39" s="164">
        <v>-8.0173000000000005</v>
      </c>
      <c r="ED39" s="164">
        <v>-7.6654999999999998</v>
      </c>
      <c r="EE39" s="164">
        <v>-14.6197</v>
      </c>
      <c r="EF39" s="164">
        <v>-1.0841000000000001</v>
      </c>
      <c r="EG39" s="164">
        <v>-11.38</v>
      </c>
      <c r="EH39" s="164">
        <v>-64.156099999999995</v>
      </c>
      <c r="EI39" s="164">
        <v>15.077</v>
      </c>
      <c r="EJ39" s="165"/>
      <c r="EK39" s="164">
        <v>-6.4025999999999996</v>
      </c>
      <c r="EL39" s="164">
        <v>-6.1025</v>
      </c>
      <c r="EM39" s="165"/>
      <c r="EN39" s="164">
        <v>6.1877000000000004</v>
      </c>
      <c r="EO39" s="164">
        <v>4.8108000000000004</v>
      </c>
      <c r="EP39" s="164">
        <v>-18.948</v>
      </c>
      <c r="EQ39" s="164">
        <v>-19.1416</v>
      </c>
      <c r="ER39" s="164">
        <v>-18.871200000000002</v>
      </c>
      <c r="ES39" s="164">
        <v>5.7675999999999998</v>
      </c>
      <c r="ET39" s="164">
        <v>13.8</v>
      </c>
      <c r="EU39" s="164">
        <v>-9.64</v>
      </c>
      <c r="EV39" s="164">
        <v>0</v>
      </c>
      <c r="EW39" s="164">
        <v>2.9971000000000001</v>
      </c>
      <c r="EX39" s="164">
        <v>16.936599999999999</v>
      </c>
      <c r="EY39" s="164">
        <v>-8.2187999999999999</v>
      </c>
      <c r="EZ39" s="164">
        <v>3.1116999999999999</v>
      </c>
      <c r="FA39" s="164">
        <v>3.6518000000000002</v>
      </c>
      <c r="FB39" s="164">
        <v>-14.1531</v>
      </c>
      <c r="FC39" s="165"/>
      <c r="FD39" s="165"/>
      <c r="FE39" s="165"/>
      <c r="FF39" s="164">
        <v>1.0519000000000001</v>
      </c>
      <c r="FG39" s="164">
        <v>0</v>
      </c>
      <c r="FH39" s="164">
        <v>0</v>
      </c>
      <c r="FI39" s="165"/>
      <c r="FJ39" s="164">
        <v>2.3443999999999998</v>
      </c>
      <c r="FK39" s="164">
        <v>1.1721999999999999</v>
      </c>
      <c r="FL39" s="164">
        <v>-11.2196</v>
      </c>
      <c r="FM39" s="164">
        <v>11.5547</v>
      </c>
      <c r="FN39" s="164">
        <v>11.500500000000001</v>
      </c>
      <c r="FO39" s="164">
        <v>-4.5391000000000004</v>
      </c>
      <c r="FP39" s="165"/>
      <c r="FQ39" s="164">
        <v>12.5014</v>
      </c>
      <c r="FR39" s="164">
        <v>-15.49</v>
      </c>
      <c r="FS39" s="164">
        <v>-4.4105999999999996</v>
      </c>
      <c r="FT39" s="164">
        <v>0.2868</v>
      </c>
      <c r="FU39" s="164">
        <v>3.14</v>
      </c>
      <c r="FV39" s="164">
        <v>-0.22</v>
      </c>
      <c r="FW39" s="164">
        <v>-11.0723</v>
      </c>
      <c r="FX39" s="164">
        <v>1.1405000000000001</v>
      </c>
      <c r="FY39" s="164">
        <v>5.3710000000000004</v>
      </c>
      <c r="FZ39" s="164">
        <v>1.262</v>
      </c>
      <c r="GA39" s="165"/>
      <c r="GB39" s="164">
        <v>34.24</v>
      </c>
      <c r="GC39" s="164">
        <v>-19.325299999999999</v>
      </c>
      <c r="GD39" s="164">
        <v>-13.8024</v>
      </c>
      <c r="GE39" s="164">
        <v>-1.17</v>
      </c>
      <c r="GF39" s="164">
        <v>20.295300000000001</v>
      </c>
      <c r="GG39" s="165"/>
      <c r="GH39" s="164">
        <v>24.027899999999999</v>
      </c>
      <c r="GI39" s="165"/>
      <c r="GJ39" s="164">
        <v>-11.184100000000001</v>
      </c>
      <c r="GK39" s="164">
        <v>2.3917999999999999</v>
      </c>
      <c r="GL39" s="165"/>
      <c r="GM39" s="165"/>
      <c r="GN39" s="164">
        <v>-10.7928</v>
      </c>
      <c r="GO39" s="164">
        <v>-5.1660000000000004</v>
      </c>
      <c r="GP39" s="164">
        <v>4.1619000000000002</v>
      </c>
      <c r="GQ39" s="164">
        <v>-32.1843</v>
      </c>
      <c r="GR39" s="164">
        <v>8.1140000000000008</v>
      </c>
      <c r="GS39" s="164">
        <v>8.5756999999999994</v>
      </c>
      <c r="GT39" s="164">
        <v>155.8982</v>
      </c>
      <c r="GU39" s="164">
        <v>-9.5939999999999994</v>
      </c>
      <c r="GV39" s="164">
        <v>-11.182700000000001</v>
      </c>
      <c r="GW39" s="164">
        <v>-7.4412000000000003</v>
      </c>
      <c r="GX39" s="164">
        <v>2.8391000000000002</v>
      </c>
      <c r="GY39" s="164">
        <v>4.5347</v>
      </c>
      <c r="GZ39" s="164">
        <v>4.4862000000000002</v>
      </c>
      <c r="HA39" s="164">
        <v>2.3509000000000002</v>
      </c>
      <c r="HB39" s="164">
        <v>-18.5975</v>
      </c>
      <c r="HC39" s="164">
        <v>-16.183399999999999</v>
      </c>
      <c r="HD39" s="164">
        <v>-16.760000000000002</v>
      </c>
      <c r="HE39" s="164">
        <v>18.450800000000001</v>
      </c>
      <c r="HF39" s="164">
        <v>52.022500000000001</v>
      </c>
      <c r="HG39" s="164">
        <v>-5.2740999999999998</v>
      </c>
      <c r="HH39" s="164">
        <v>16.828299999999999</v>
      </c>
      <c r="HI39" s="164">
        <v>30.8063</v>
      </c>
      <c r="HJ39" s="164">
        <v>31.1023</v>
      </c>
      <c r="HK39" s="164">
        <v>-14.870200000000001</v>
      </c>
      <c r="HL39" s="164">
        <v>-14.494199999999999</v>
      </c>
      <c r="HM39" s="164">
        <v>-13.5479</v>
      </c>
      <c r="HN39" s="164">
        <v>-14.450799999999999</v>
      </c>
      <c r="HO39" s="165"/>
      <c r="HP39" s="165"/>
      <c r="HQ39" s="164">
        <v>-21.0762</v>
      </c>
      <c r="HR39" s="164">
        <v>-20.845500000000001</v>
      </c>
      <c r="HS39" s="164">
        <v>-5.6586999999999996</v>
      </c>
      <c r="HT39" s="164">
        <v>-5.9505999999999997</v>
      </c>
      <c r="HU39" s="164">
        <v>29.62</v>
      </c>
      <c r="HV39" s="164">
        <v>29.57</v>
      </c>
      <c r="HW39" s="164">
        <v>-19.100000000000001</v>
      </c>
      <c r="HX39" s="164">
        <v>-19.100000000000001</v>
      </c>
      <c r="HY39" s="164">
        <v>1.6361000000000001</v>
      </c>
      <c r="HZ39" s="164">
        <v>-4.88</v>
      </c>
      <c r="IA39" s="164">
        <v>24.6388</v>
      </c>
      <c r="IB39" s="164">
        <v>19.046900000000001</v>
      </c>
      <c r="IC39" s="164">
        <v>18.910699999999999</v>
      </c>
      <c r="ID39" s="164">
        <v>-18.7</v>
      </c>
      <c r="IE39" s="164">
        <v>-14.5</v>
      </c>
      <c r="IF39" s="164">
        <v>3.9</v>
      </c>
      <c r="IG39" s="164">
        <v>3.3</v>
      </c>
      <c r="IH39" s="164">
        <v>-18.317900000000002</v>
      </c>
      <c r="II39" s="164">
        <v>-18.408300000000001</v>
      </c>
      <c r="IJ39" s="164">
        <v>-67.596299999999999</v>
      </c>
      <c r="IK39" s="164">
        <v>-41.400399999999998</v>
      </c>
      <c r="IL39" s="164">
        <v>-235.07749999999999</v>
      </c>
      <c r="IM39" s="164">
        <v>-17.093499999999999</v>
      </c>
      <c r="IN39" s="164">
        <v>-41.029400000000003</v>
      </c>
      <c r="IO39" s="164">
        <v>71.076499999999996</v>
      </c>
      <c r="IP39" s="164">
        <v>96.778000000000006</v>
      </c>
      <c r="IQ39" s="164">
        <v>89.996399999999994</v>
      </c>
      <c r="IR39" s="164">
        <v>103.88720000000001</v>
      </c>
      <c r="IS39" s="164">
        <v>-0.86939999999999995</v>
      </c>
      <c r="IT39" s="164">
        <v>8.1526999999999994</v>
      </c>
      <c r="IU39" s="164">
        <v>10.835000000000001</v>
      </c>
      <c r="IV39" s="164">
        <v>20.2058</v>
      </c>
      <c r="IW39" s="164">
        <v>126.9941</v>
      </c>
      <c r="IX39" s="164">
        <v>-219.876</v>
      </c>
      <c r="IY39" s="164">
        <v>58.564399999999999</v>
      </c>
      <c r="IZ39" s="164">
        <v>-48.643599999999999</v>
      </c>
      <c r="JA39" s="164">
        <v>-2.0617999999999999</v>
      </c>
      <c r="JB39" s="165"/>
      <c r="JC39" s="164">
        <v>-2.48</v>
      </c>
      <c r="JD39" s="164">
        <v>-0.30199999999999999</v>
      </c>
      <c r="JE39" s="164">
        <v>-0.313</v>
      </c>
      <c r="JF39" s="164">
        <v>-1.76</v>
      </c>
      <c r="JG39" s="164">
        <v>3.28</v>
      </c>
      <c r="JH39" s="164">
        <v>-1.8777999999999999</v>
      </c>
      <c r="JI39" s="164">
        <v>-9.5505999999999993</v>
      </c>
      <c r="JJ39" s="164">
        <v>-7.5578000000000003</v>
      </c>
      <c r="JK39" s="164">
        <v>12.745900000000001</v>
      </c>
      <c r="JL39" s="164">
        <v>-2.8</v>
      </c>
      <c r="JM39" s="164">
        <v>8.7349999999999994</v>
      </c>
      <c r="JN39" s="164">
        <v>9.3179999999999996</v>
      </c>
      <c r="JO39" s="164">
        <v>2.6457000000000002</v>
      </c>
      <c r="JP39" s="164">
        <v>3.0613999999999999</v>
      </c>
      <c r="JQ39" s="164">
        <v>4.1239999999999997</v>
      </c>
      <c r="JR39" s="164">
        <v>3.2919999999999998</v>
      </c>
      <c r="JS39" s="164">
        <v>2.8513999999999999</v>
      </c>
      <c r="JT39" s="165"/>
      <c r="JU39" s="164">
        <v>0.9</v>
      </c>
      <c r="JV39" s="164">
        <v>2.3285999999999998</v>
      </c>
      <c r="JW39" s="164">
        <v>0.43</v>
      </c>
      <c r="JX39" s="165"/>
      <c r="JY39" s="164">
        <v>0</v>
      </c>
      <c r="JZ39" s="164">
        <v>-14.948399999999999</v>
      </c>
      <c r="KA39" s="164">
        <v>-18.285799999999998</v>
      </c>
      <c r="KB39" s="164">
        <v>0</v>
      </c>
      <c r="KC39" s="164">
        <v>7.9234999999999998</v>
      </c>
      <c r="KD39" s="164">
        <v>-9.7879000000000005</v>
      </c>
      <c r="KE39" s="164">
        <v>1.4815</v>
      </c>
      <c r="KF39" s="164">
        <v>-1.9</v>
      </c>
      <c r="KG39" s="164">
        <v>-9.8000000000000007</v>
      </c>
      <c r="KH39" s="165"/>
      <c r="KI39" s="165"/>
    </row>
    <row r="40" spans="1:295" ht="18" customHeight="1" x14ac:dyDescent="0.25">
      <c r="A40" s="159" t="s">
        <v>43</v>
      </c>
      <c r="B40" s="159" t="s">
        <v>904</v>
      </c>
      <c r="C40" s="166">
        <v>0</v>
      </c>
      <c r="D40" s="167">
        <v>5.5023</v>
      </c>
      <c r="E40" s="167">
        <v>-11.1296</v>
      </c>
      <c r="F40" s="167">
        <v>6.3404999999999996</v>
      </c>
      <c r="G40" s="167">
        <v>10.401899999999999</v>
      </c>
      <c r="H40" s="168"/>
      <c r="I40" s="167">
        <v>19.746500000000001</v>
      </c>
      <c r="J40" s="168"/>
      <c r="K40" s="167">
        <v>8.9374000000000002</v>
      </c>
      <c r="L40" s="167">
        <v>3.0308999999999999</v>
      </c>
      <c r="M40" s="167">
        <v>6.5986000000000002</v>
      </c>
      <c r="N40" s="167">
        <v>0</v>
      </c>
      <c r="O40" s="167">
        <v>-24.2</v>
      </c>
      <c r="P40" s="168"/>
      <c r="Q40" s="167">
        <v>3.3119999999999998</v>
      </c>
      <c r="R40" s="167">
        <v>-17.600000000000001</v>
      </c>
      <c r="S40" s="167">
        <v>4.5922999999999998</v>
      </c>
      <c r="T40" s="167">
        <v>2.5760999999999998</v>
      </c>
      <c r="U40" s="167">
        <v>3.3144999999999998</v>
      </c>
      <c r="V40" s="167">
        <v>3.1061000000000001</v>
      </c>
      <c r="W40" s="167">
        <v>5.5842000000000001</v>
      </c>
      <c r="X40" s="167">
        <v>2.9807000000000001</v>
      </c>
      <c r="Y40" s="167">
        <v>-0.79810000000000003</v>
      </c>
      <c r="Z40" s="167">
        <v>2.5421</v>
      </c>
      <c r="AA40" s="168"/>
      <c r="AB40" s="167">
        <v>-1.0132000000000001</v>
      </c>
      <c r="AC40" s="167">
        <v>-0.65700000000000003</v>
      </c>
      <c r="AD40" s="167">
        <v>-0.65200000000000002</v>
      </c>
      <c r="AE40" s="167">
        <v>8.3350000000000009</v>
      </c>
      <c r="AF40" s="167">
        <v>-19.98</v>
      </c>
      <c r="AG40" s="168"/>
      <c r="AH40" s="167">
        <v>2.5230000000000001</v>
      </c>
      <c r="AI40" s="167">
        <v>0.19</v>
      </c>
      <c r="AJ40" s="167">
        <v>-16.739999999999998</v>
      </c>
      <c r="AK40" s="167">
        <v>-16.78</v>
      </c>
      <c r="AL40" s="167">
        <v>-10</v>
      </c>
      <c r="AM40" s="167">
        <v>-8.01</v>
      </c>
      <c r="AN40" s="167">
        <v>-8.01</v>
      </c>
      <c r="AO40" s="167">
        <v>5.4579000000000004</v>
      </c>
      <c r="AP40" s="167">
        <v>3.1358999999999999</v>
      </c>
      <c r="AQ40" s="167">
        <v>12.0312</v>
      </c>
      <c r="AR40" s="167">
        <v>12.616199999999999</v>
      </c>
      <c r="AS40" s="168"/>
      <c r="AT40" s="167">
        <v>-14.6015</v>
      </c>
      <c r="AU40" s="167">
        <v>-14.902900000000001</v>
      </c>
      <c r="AV40" s="167">
        <v>-8.7900000000000006E-2</v>
      </c>
      <c r="AW40" s="167">
        <v>-0.34949999999999998</v>
      </c>
      <c r="AX40" s="167">
        <v>-21.433499999999999</v>
      </c>
      <c r="AY40" s="167">
        <v>-17.146799999999999</v>
      </c>
      <c r="AZ40" s="167">
        <v>2.7742</v>
      </c>
      <c r="BA40" s="167">
        <v>16.108499999999999</v>
      </c>
      <c r="BB40" s="167">
        <v>-88.750200000000007</v>
      </c>
      <c r="BC40" s="167">
        <v>8.5769000000000002</v>
      </c>
      <c r="BD40" s="167">
        <v>-5.4</v>
      </c>
      <c r="BE40" s="167">
        <v>-5.8</v>
      </c>
      <c r="BF40" s="167">
        <v>-21.975000000000001</v>
      </c>
      <c r="BG40" s="167">
        <v>-22.060500000000001</v>
      </c>
      <c r="BH40" s="167">
        <v>-3.0992999999999999</v>
      </c>
      <c r="BI40" s="168"/>
      <c r="BJ40" s="167">
        <v>-3.6907000000000001</v>
      </c>
      <c r="BK40" s="167">
        <v>0.90229999999999999</v>
      </c>
      <c r="BL40" s="167">
        <v>2.6114000000000002</v>
      </c>
      <c r="BM40" s="167">
        <v>1.8492999999999999</v>
      </c>
      <c r="BN40" s="167">
        <v>-67.506900000000002</v>
      </c>
      <c r="BO40" s="167">
        <v>70.711399999999998</v>
      </c>
      <c r="BP40" s="167">
        <v>70.924999999999997</v>
      </c>
      <c r="BQ40" s="167">
        <v>-14.603899999999999</v>
      </c>
      <c r="BR40" s="167">
        <v>-114.73009999999999</v>
      </c>
      <c r="BS40" s="168"/>
      <c r="BT40" s="168"/>
      <c r="BU40" s="168"/>
      <c r="BV40" s="167">
        <v>13.322699999999999</v>
      </c>
      <c r="BW40" s="167">
        <v>8.68</v>
      </c>
      <c r="BX40" s="167">
        <v>5.61</v>
      </c>
      <c r="BY40" s="167">
        <v>-11.64</v>
      </c>
      <c r="BZ40" s="167">
        <v>5.2</v>
      </c>
      <c r="CA40" s="167">
        <v>-4.6843000000000004</v>
      </c>
      <c r="CB40" s="167">
        <v>-4.5503999999999998</v>
      </c>
      <c r="CC40" s="168"/>
      <c r="CD40" s="167">
        <v>10.43</v>
      </c>
      <c r="CE40" s="168"/>
      <c r="CF40" s="167">
        <v>20.4573</v>
      </c>
      <c r="CG40" s="167">
        <v>20.713799999999999</v>
      </c>
      <c r="CH40" s="167">
        <v>-3.4969000000000001</v>
      </c>
      <c r="CI40" s="168"/>
      <c r="CJ40" s="168"/>
      <c r="CK40" s="168"/>
      <c r="CL40" s="167">
        <v>18.5</v>
      </c>
      <c r="CM40" s="168"/>
      <c r="CN40" s="167">
        <v>-1.23</v>
      </c>
      <c r="CO40" s="167">
        <v>43.4908</v>
      </c>
      <c r="CP40" s="167">
        <v>43.926499999999997</v>
      </c>
      <c r="CQ40" s="167">
        <v>41.719099999999997</v>
      </c>
      <c r="CR40" s="167">
        <v>83.789699999999996</v>
      </c>
      <c r="CS40" s="167">
        <v>84.207599999999999</v>
      </c>
      <c r="CT40" s="167">
        <v>-15.098699999999999</v>
      </c>
      <c r="CU40" s="167">
        <v>-74.366100000000003</v>
      </c>
      <c r="CV40" s="167">
        <v>-13.1174</v>
      </c>
      <c r="CW40" s="167">
        <v>3.1185</v>
      </c>
      <c r="CX40" s="167">
        <v>29.66</v>
      </c>
      <c r="CY40" s="167">
        <v>8.6300000000000008</v>
      </c>
      <c r="CZ40" s="167">
        <v>6.8799000000000001</v>
      </c>
      <c r="DA40" s="167">
        <v>7.1319999999999997</v>
      </c>
      <c r="DB40" s="167">
        <v>-7.47</v>
      </c>
      <c r="DC40" s="168"/>
      <c r="DD40" s="168"/>
      <c r="DE40" s="168"/>
      <c r="DF40" s="167">
        <v>29.103999999999999</v>
      </c>
      <c r="DG40" s="168"/>
      <c r="DH40" s="167">
        <v>-3.6726000000000001</v>
      </c>
      <c r="DI40" s="167">
        <v>7.8</v>
      </c>
      <c r="DJ40" s="168"/>
      <c r="DK40" s="167">
        <v>-9.2516999999999996</v>
      </c>
      <c r="DL40" s="167">
        <v>3.1850000000000001</v>
      </c>
      <c r="DM40" s="167">
        <v>36.121600000000001</v>
      </c>
      <c r="DN40" s="167">
        <v>11.324199999999999</v>
      </c>
      <c r="DO40" s="167">
        <v>3.57</v>
      </c>
      <c r="DP40" s="167">
        <v>-0.76</v>
      </c>
      <c r="DQ40" s="167">
        <v>4.4279999999999999</v>
      </c>
      <c r="DR40" s="167">
        <v>-29.2242</v>
      </c>
      <c r="DS40" s="167">
        <v>-7.15</v>
      </c>
      <c r="DT40" s="167">
        <v>-7.36</v>
      </c>
      <c r="DU40" s="167">
        <v>24.94</v>
      </c>
      <c r="DV40" s="167">
        <v>17.13</v>
      </c>
      <c r="DW40" s="167">
        <v>-28.709099999999999</v>
      </c>
      <c r="DX40" s="167">
        <v>-14.1091</v>
      </c>
      <c r="DY40" s="167">
        <v>-26.371300000000002</v>
      </c>
      <c r="DZ40" s="167">
        <v>-25.5364</v>
      </c>
      <c r="EA40" s="167">
        <v>9.6234000000000002</v>
      </c>
      <c r="EB40" s="167">
        <v>-4.8357000000000001</v>
      </c>
      <c r="EC40" s="167">
        <v>-11.8483</v>
      </c>
      <c r="ED40" s="167">
        <v>-12.683999999999999</v>
      </c>
      <c r="EE40" s="167">
        <v>-12.5223</v>
      </c>
      <c r="EF40" s="167">
        <v>-1.3859999999999999</v>
      </c>
      <c r="EG40" s="167">
        <v>-10.933999999999999</v>
      </c>
      <c r="EH40" s="167">
        <v>-73.715900000000005</v>
      </c>
      <c r="EI40" s="167">
        <v>9.7820999999999998</v>
      </c>
      <c r="EJ40" s="168"/>
      <c r="EK40" s="167">
        <v>-6.4499000000000004</v>
      </c>
      <c r="EL40" s="167">
        <v>-5.7831999999999999</v>
      </c>
      <c r="EM40" s="168"/>
      <c r="EN40" s="167">
        <v>1.1384000000000001</v>
      </c>
      <c r="EO40" s="167">
        <v>0.34110000000000001</v>
      </c>
      <c r="EP40" s="167">
        <v>9.2319999999999993</v>
      </c>
      <c r="EQ40" s="167">
        <v>-18.981200000000001</v>
      </c>
      <c r="ER40" s="167">
        <v>-19.1282</v>
      </c>
      <c r="ES40" s="167">
        <v>1.1701999999999999</v>
      </c>
      <c r="ET40" s="167">
        <v>0</v>
      </c>
      <c r="EU40" s="167">
        <v>-9.0399999999999991</v>
      </c>
      <c r="EV40" s="167">
        <v>1</v>
      </c>
      <c r="EW40" s="167">
        <v>2.8262</v>
      </c>
      <c r="EX40" s="167">
        <v>7.0103</v>
      </c>
      <c r="EY40" s="167">
        <v>-7.8440000000000003</v>
      </c>
      <c r="EZ40" s="167">
        <v>3.4809999999999999</v>
      </c>
      <c r="FA40" s="167">
        <v>3.262</v>
      </c>
      <c r="FB40" s="167">
        <v>-14.01</v>
      </c>
      <c r="FC40" s="168"/>
      <c r="FD40" s="168"/>
      <c r="FE40" s="168"/>
      <c r="FF40" s="167">
        <v>1.1367</v>
      </c>
      <c r="FG40" s="167">
        <v>0</v>
      </c>
      <c r="FH40" s="167">
        <v>0</v>
      </c>
      <c r="FI40" s="168"/>
      <c r="FJ40" s="167">
        <v>0</v>
      </c>
      <c r="FK40" s="167">
        <v>-0.50239999999999996</v>
      </c>
      <c r="FL40" s="167">
        <v>-7.0331999999999999</v>
      </c>
      <c r="FM40" s="167">
        <v>11.797599999999999</v>
      </c>
      <c r="FN40" s="167">
        <v>11.988099999999999</v>
      </c>
      <c r="FO40" s="167">
        <v>-1.5395000000000001</v>
      </c>
      <c r="FP40" s="168"/>
      <c r="FQ40" s="167">
        <v>11.5151</v>
      </c>
      <c r="FR40" s="167">
        <v>-14.82</v>
      </c>
      <c r="FS40" s="167">
        <v>-4.5167999999999999</v>
      </c>
      <c r="FT40" s="167">
        <v>0.28039999999999998</v>
      </c>
      <c r="FU40" s="167">
        <v>3.22</v>
      </c>
      <c r="FV40" s="167">
        <v>-0.51</v>
      </c>
      <c r="FW40" s="167">
        <v>-11.4122</v>
      </c>
      <c r="FX40" s="167">
        <v>1.1076999999999999</v>
      </c>
      <c r="FY40" s="167">
        <v>5.4610000000000003</v>
      </c>
      <c r="FZ40" s="167">
        <v>1.4350000000000001</v>
      </c>
      <c r="GA40" s="168"/>
      <c r="GB40" s="167">
        <v>34.69</v>
      </c>
      <c r="GC40" s="167">
        <v>-21.636199999999999</v>
      </c>
      <c r="GD40" s="167">
        <v>-16.305199999999999</v>
      </c>
      <c r="GE40" s="167">
        <v>-1.47</v>
      </c>
      <c r="GF40" s="167">
        <v>20.124500000000001</v>
      </c>
      <c r="GG40" s="168"/>
      <c r="GH40" s="167">
        <v>23.590299999999999</v>
      </c>
      <c r="GI40" s="168"/>
      <c r="GJ40" s="167">
        <v>-10.6989</v>
      </c>
      <c r="GK40" s="167">
        <v>2.3744000000000001</v>
      </c>
      <c r="GL40" s="168"/>
      <c r="GM40" s="168"/>
      <c r="GN40" s="167">
        <v>-9.1258999999999997</v>
      </c>
      <c r="GO40" s="167">
        <v>-4.3791000000000002</v>
      </c>
      <c r="GP40" s="167">
        <v>4.2351000000000001</v>
      </c>
      <c r="GQ40" s="167">
        <v>-32.520400000000002</v>
      </c>
      <c r="GR40" s="167">
        <v>7.3093000000000004</v>
      </c>
      <c r="GS40" s="167">
        <v>7.5865</v>
      </c>
      <c r="GT40" s="167">
        <v>146.65610000000001</v>
      </c>
      <c r="GU40" s="167">
        <v>-9.734</v>
      </c>
      <c r="GV40" s="167">
        <v>-11.4369</v>
      </c>
      <c r="GW40" s="167">
        <v>-7.5137999999999998</v>
      </c>
      <c r="GX40" s="167">
        <v>4.3066000000000004</v>
      </c>
      <c r="GY40" s="167">
        <v>4.4615</v>
      </c>
      <c r="GZ40" s="167">
        <v>4.4941000000000004</v>
      </c>
      <c r="HA40" s="167">
        <v>3</v>
      </c>
      <c r="HB40" s="167">
        <v>-13.910399999999999</v>
      </c>
      <c r="HC40" s="167">
        <v>-12.1097</v>
      </c>
      <c r="HD40" s="167">
        <v>-15.92</v>
      </c>
      <c r="HE40" s="167">
        <v>16.929500000000001</v>
      </c>
      <c r="HF40" s="167">
        <v>51.2286</v>
      </c>
      <c r="HG40" s="167">
        <v>0</v>
      </c>
      <c r="HH40" s="167">
        <v>16.478400000000001</v>
      </c>
      <c r="HI40" s="167">
        <v>33.325299999999999</v>
      </c>
      <c r="HJ40" s="167">
        <v>32.347299999999997</v>
      </c>
      <c r="HK40" s="167">
        <v>-16.062899999999999</v>
      </c>
      <c r="HL40" s="167">
        <v>-15.710599999999999</v>
      </c>
      <c r="HM40" s="167">
        <v>-9.7420000000000009</v>
      </c>
      <c r="HN40" s="167">
        <v>-11.676</v>
      </c>
      <c r="HO40" s="168"/>
      <c r="HP40" s="168"/>
      <c r="HQ40" s="167">
        <v>-20.2742</v>
      </c>
      <c r="HR40" s="167">
        <v>-19.669899999999998</v>
      </c>
      <c r="HS40" s="167">
        <v>-3.9020000000000001</v>
      </c>
      <c r="HT40" s="167">
        <v>-3.6696</v>
      </c>
      <c r="HU40" s="167">
        <v>29.2</v>
      </c>
      <c r="HV40" s="167">
        <v>28.77</v>
      </c>
      <c r="HW40" s="167">
        <v>-20.9</v>
      </c>
      <c r="HX40" s="167">
        <v>-21.1</v>
      </c>
      <c r="HY40" s="167">
        <v>1.4072</v>
      </c>
      <c r="HZ40" s="167">
        <v>-7.28</v>
      </c>
      <c r="IA40" s="167">
        <v>23.949100000000001</v>
      </c>
      <c r="IB40" s="167">
        <v>22.995799999999999</v>
      </c>
      <c r="IC40" s="167">
        <v>23.083500000000001</v>
      </c>
      <c r="ID40" s="167">
        <v>-18.2</v>
      </c>
      <c r="IE40" s="167">
        <v>-17.5</v>
      </c>
      <c r="IF40" s="167">
        <v>3.9</v>
      </c>
      <c r="IG40" s="167">
        <v>3.3</v>
      </c>
      <c r="IH40" s="168"/>
      <c r="II40" s="168"/>
      <c r="IJ40" s="167">
        <v>-59.415900000000001</v>
      </c>
      <c r="IK40" s="167">
        <v>-56.866399999999999</v>
      </c>
      <c r="IL40" s="167">
        <v>-229.75059999999999</v>
      </c>
      <c r="IM40" s="167">
        <v>-12.110200000000001</v>
      </c>
      <c r="IN40" s="167">
        <v>-39.21</v>
      </c>
      <c r="IO40" s="167">
        <v>74.589299999999994</v>
      </c>
      <c r="IP40" s="167">
        <v>88.938400000000001</v>
      </c>
      <c r="IQ40" s="167">
        <v>85.006500000000003</v>
      </c>
      <c r="IR40" s="167">
        <v>110.4171</v>
      </c>
      <c r="IS40" s="167">
        <v>4.6444000000000001</v>
      </c>
      <c r="IT40" s="167">
        <v>13.2501</v>
      </c>
      <c r="IU40" s="167">
        <v>10.2018</v>
      </c>
      <c r="IV40" s="167">
        <v>25.429600000000001</v>
      </c>
      <c r="IW40" s="167">
        <v>135.61000000000001</v>
      </c>
      <c r="IX40" s="167">
        <v>-222.49590000000001</v>
      </c>
      <c r="IY40" s="167">
        <v>67.083399999999997</v>
      </c>
      <c r="IZ40" s="167">
        <v>-53.3917</v>
      </c>
      <c r="JA40" s="167">
        <v>-1.0290999999999999</v>
      </c>
      <c r="JB40" s="168"/>
      <c r="JC40" s="167">
        <v>-2.64</v>
      </c>
      <c r="JD40" s="167">
        <v>-0.29399999999999998</v>
      </c>
      <c r="JE40" s="167">
        <v>-0.30099999999999999</v>
      </c>
      <c r="JF40" s="167">
        <v>-0.96</v>
      </c>
      <c r="JG40" s="167">
        <v>2.96</v>
      </c>
      <c r="JH40" s="167">
        <v>-2.0745</v>
      </c>
      <c r="JI40" s="167">
        <v>-7.9086999999999996</v>
      </c>
      <c r="JJ40" s="167">
        <v>-5.1835000000000004</v>
      </c>
      <c r="JK40" s="167">
        <v>11.4275</v>
      </c>
      <c r="JL40" s="167">
        <v>2.8</v>
      </c>
      <c r="JM40" s="167">
        <v>9.8970000000000002</v>
      </c>
      <c r="JN40" s="167">
        <v>9.8249999999999993</v>
      </c>
      <c r="JO40" s="168"/>
      <c r="JP40" s="168"/>
      <c r="JQ40" s="167">
        <v>3.9169</v>
      </c>
      <c r="JR40" s="167">
        <v>2.6861999999999999</v>
      </c>
      <c r="JS40" s="167">
        <v>3.5455000000000001</v>
      </c>
      <c r="JT40" s="168"/>
      <c r="JU40" s="167">
        <v>3.5</v>
      </c>
      <c r="JV40" s="167">
        <v>3.5836000000000001</v>
      </c>
      <c r="JW40" s="167">
        <v>0.44</v>
      </c>
      <c r="JX40" s="168"/>
      <c r="JY40" s="167">
        <v>-3.8439000000000001</v>
      </c>
      <c r="JZ40" s="167">
        <v>-14.3819</v>
      </c>
      <c r="KA40" s="167">
        <v>-16.7102</v>
      </c>
      <c r="KB40" s="167">
        <v>-3.2736000000000001</v>
      </c>
      <c r="KC40" s="167">
        <v>6.8278999999999996</v>
      </c>
      <c r="KD40" s="167">
        <v>0</v>
      </c>
      <c r="KE40" s="167">
        <v>0</v>
      </c>
      <c r="KF40" s="167">
        <v>-5.0999999999999996</v>
      </c>
      <c r="KG40" s="167">
        <v>-7.3</v>
      </c>
      <c r="KH40" s="168"/>
      <c r="KI40" s="168"/>
    </row>
    <row r="41" spans="1:295" ht="18" customHeight="1" x14ac:dyDescent="0.25">
      <c r="A41" s="159" t="s">
        <v>43</v>
      </c>
      <c r="B41" s="159" t="s">
        <v>905</v>
      </c>
      <c r="C41" s="160">
        <v>0</v>
      </c>
      <c r="D41" s="161">
        <v>5.1948999999999996</v>
      </c>
      <c r="E41" s="161">
        <v>-10.8232</v>
      </c>
      <c r="F41" s="161">
        <v>8.3920999999999992</v>
      </c>
      <c r="G41" s="161">
        <v>10.170400000000001</v>
      </c>
      <c r="H41" s="162"/>
      <c r="I41" s="161">
        <v>19.118300000000001</v>
      </c>
      <c r="J41" s="162"/>
      <c r="K41" s="161">
        <v>8.9288000000000007</v>
      </c>
      <c r="L41" s="161">
        <v>3.0529000000000002</v>
      </c>
      <c r="M41" s="161">
        <v>6.5450999999999997</v>
      </c>
      <c r="N41" s="161">
        <v>-2.2200000000000002</v>
      </c>
      <c r="O41" s="162"/>
      <c r="P41" s="161">
        <v>0</v>
      </c>
      <c r="Q41" s="161">
        <v>3.3119999999999998</v>
      </c>
      <c r="R41" s="162"/>
      <c r="S41" s="161">
        <v>4.1203000000000003</v>
      </c>
      <c r="T41" s="161">
        <v>2.6987999999999999</v>
      </c>
      <c r="U41" s="161">
        <v>2.9984999999999999</v>
      </c>
      <c r="V41" s="161">
        <v>2.7490999999999999</v>
      </c>
      <c r="W41" s="161">
        <v>5.0942999999999996</v>
      </c>
      <c r="X41" s="161">
        <v>2.9045999999999998</v>
      </c>
      <c r="Y41" s="161">
        <v>-1.645</v>
      </c>
      <c r="Z41" s="161">
        <v>2.6355</v>
      </c>
      <c r="AA41" s="162"/>
      <c r="AB41" s="161">
        <v>-0.8034</v>
      </c>
      <c r="AC41" s="161">
        <v>-0.76700000000000002</v>
      </c>
      <c r="AD41" s="161">
        <v>-0.74099999999999999</v>
      </c>
      <c r="AE41" s="161">
        <v>7.7590000000000003</v>
      </c>
      <c r="AF41" s="161">
        <v>-17.760000000000002</v>
      </c>
      <c r="AG41" s="161">
        <v>-8.8000000000000007</v>
      </c>
      <c r="AH41" s="161">
        <v>1.446</v>
      </c>
      <c r="AI41" s="161">
        <v>0.19900000000000001</v>
      </c>
      <c r="AJ41" s="161">
        <v>-17.5</v>
      </c>
      <c r="AK41" s="161">
        <v>-17.62</v>
      </c>
      <c r="AL41" s="161">
        <v>-10</v>
      </c>
      <c r="AM41" s="161">
        <v>-8.1199999999999992</v>
      </c>
      <c r="AN41" s="161">
        <v>-8</v>
      </c>
      <c r="AO41" s="161">
        <v>5.8739999999999997</v>
      </c>
      <c r="AP41" s="161">
        <v>3.4950999999999999</v>
      </c>
      <c r="AQ41" s="161">
        <v>12.6799</v>
      </c>
      <c r="AR41" s="161">
        <v>14.644500000000001</v>
      </c>
      <c r="AS41" s="162"/>
      <c r="AT41" s="161">
        <v>-14.0657</v>
      </c>
      <c r="AU41" s="161">
        <v>-13.9704</v>
      </c>
      <c r="AV41" s="161">
        <v>1.4588000000000001</v>
      </c>
      <c r="AW41" s="161">
        <v>1.5919000000000001</v>
      </c>
      <c r="AX41" s="161">
        <v>-21.9693</v>
      </c>
      <c r="AY41" s="161">
        <v>-17.682600000000001</v>
      </c>
      <c r="AZ41" s="161">
        <v>3.5632999999999999</v>
      </c>
      <c r="BA41" s="161">
        <v>16.605</v>
      </c>
      <c r="BB41" s="161">
        <v>-91.715699999999998</v>
      </c>
      <c r="BC41" s="161">
        <v>9.3363999999999994</v>
      </c>
      <c r="BD41" s="161">
        <v>-5.7</v>
      </c>
      <c r="BE41" s="161">
        <v>-6.2</v>
      </c>
      <c r="BF41" s="161">
        <v>-22.263400000000001</v>
      </c>
      <c r="BG41" s="161">
        <v>-22.177600000000002</v>
      </c>
      <c r="BH41" s="161">
        <v>-2.9628999999999999</v>
      </c>
      <c r="BI41" s="162"/>
      <c r="BJ41" s="161">
        <v>-4.2523</v>
      </c>
      <c r="BK41" s="161">
        <v>0.71560000000000001</v>
      </c>
      <c r="BL41" s="161">
        <v>2.6326000000000001</v>
      </c>
      <c r="BM41" s="161">
        <v>1.6341000000000001</v>
      </c>
      <c r="BN41" s="161">
        <v>-66.103099999999998</v>
      </c>
      <c r="BO41" s="161">
        <v>69.8874</v>
      </c>
      <c r="BP41" s="161">
        <v>68.849699999999999</v>
      </c>
      <c r="BQ41" s="161">
        <v>-8.5469000000000008</v>
      </c>
      <c r="BR41" s="161">
        <v>-114.61660000000001</v>
      </c>
      <c r="BS41" s="162"/>
      <c r="BT41" s="162"/>
      <c r="BU41" s="162"/>
      <c r="BV41" s="161">
        <v>12.9335</v>
      </c>
      <c r="BW41" s="161">
        <v>9.0500000000000007</v>
      </c>
      <c r="BX41" s="161">
        <v>5.47</v>
      </c>
      <c r="BY41" s="161">
        <v>-12.27</v>
      </c>
      <c r="BZ41" s="161">
        <v>4.71</v>
      </c>
      <c r="CA41" s="161">
        <v>-3.4786999999999999</v>
      </c>
      <c r="CB41" s="161">
        <v>-4.0145</v>
      </c>
      <c r="CC41" s="162"/>
      <c r="CD41" s="161">
        <v>11.5639</v>
      </c>
      <c r="CE41" s="162"/>
      <c r="CF41" s="161">
        <v>20.6371</v>
      </c>
      <c r="CG41" s="161">
        <v>19.930700000000002</v>
      </c>
      <c r="CH41" s="161">
        <v>-3.6732</v>
      </c>
      <c r="CI41" s="162"/>
      <c r="CJ41" s="162"/>
      <c r="CK41" s="162"/>
      <c r="CL41" s="161">
        <v>18.5</v>
      </c>
      <c r="CM41" s="162"/>
      <c r="CN41" s="161">
        <v>-1.1000000000000001</v>
      </c>
      <c r="CO41" s="161">
        <v>42.5886</v>
      </c>
      <c r="CP41" s="161">
        <v>42.337699999999998</v>
      </c>
      <c r="CQ41" s="161">
        <v>40.665900000000001</v>
      </c>
      <c r="CR41" s="161">
        <v>81.798299999999998</v>
      </c>
      <c r="CS41" s="161">
        <v>81.492800000000003</v>
      </c>
      <c r="CT41" s="161">
        <v>-9.9830000000000005</v>
      </c>
      <c r="CU41" s="161">
        <v>-76.966300000000004</v>
      </c>
      <c r="CV41" s="161">
        <v>-10.4084</v>
      </c>
      <c r="CW41" s="161">
        <v>2.9863</v>
      </c>
      <c r="CX41" s="161">
        <v>29.29</v>
      </c>
      <c r="CY41" s="161">
        <v>8.36</v>
      </c>
      <c r="CZ41" s="161">
        <v>5.9424000000000001</v>
      </c>
      <c r="DA41" s="161">
        <v>6.2530999999999999</v>
      </c>
      <c r="DB41" s="161">
        <v>-6.39</v>
      </c>
      <c r="DC41" s="162"/>
      <c r="DD41" s="162"/>
      <c r="DE41" s="162"/>
      <c r="DF41" s="161">
        <v>30.476600000000001</v>
      </c>
      <c r="DG41" s="162"/>
      <c r="DH41" s="161">
        <v>-3.1604999999999999</v>
      </c>
      <c r="DI41" s="162"/>
      <c r="DJ41" s="161">
        <v>7.9</v>
      </c>
      <c r="DK41" s="161">
        <v>-9.2773000000000003</v>
      </c>
      <c r="DL41" s="161">
        <v>2.9980000000000002</v>
      </c>
      <c r="DM41" s="161">
        <v>34.386800000000001</v>
      </c>
      <c r="DN41" s="161">
        <v>10.953099999999999</v>
      </c>
      <c r="DO41" s="161">
        <v>3.31</v>
      </c>
      <c r="DP41" s="161">
        <v>-0.43</v>
      </c>
      <c r="DQ41" s="161">
        <v>4.2389999999999999</v>
      </c>
      <c r="DR41" s="161">
        <v>-32.039299999999997</v>
      </c>
      <c r="DS41" s="161">
        <v>-7.21</v>
      </c>
      <c r="DT41" s="161">
        <v>-7.38</v>
      </c>
      <c r="DU41" s="161">
        <v>24.53</v>
      </c>
      <c r="DV41" s="161">
        <v>16.66</v>
      </c>
      <c r="DW41" s="161">
        <v>-33</v>
      </c>
      <c r="DX41" s="161">
        <v>-16.2455</v>
      </c>
      <c r="DY41" s="161">
        <v>-28.708200000000001</v>
      </c>
      <c r="DZ41" s="161">
        <v>-26.318200000000001</v>
      </c>
      <c r="EA41" s="161">
        <v>9.7619000000000007</v>
      </c>
      <c r="EB41" s="161">
        <v>-8.4082000000000008</v>
      </c>
      <c r="EC41" s="161">
        <v>-16.2089</v>
      </c>
      <c r="ED41" s="161">
        <v>-16.4557</v>
      </c>
      <c r="EE41" s="161">
        <v>-6.0937999999999999</v>
      </c>
      <c r="EF41" s="161">
        <v>-3.2965</v>
      </c>
      <c r="EG41" s="161">
        <v>-11.055999999999999</v>
      </c>
      <c r="EH41" s="161">
        <v>-84.427000000000007</v>
      </c>
      <c r="EI41" s="161">
        <v>18.686900000000001</v>
      </c>
      <c r="EJ41" s="162"/>
      <c r="EK41" s="161">
        <v>-6.0274999999999999</v>
      </c>
      <c r="EL41" s="161">
        <v>-6.8228999999999997</v>
      </c>
      <c r="EM41" s="162"/>
      <c r="EN41" s="161">
        <v>0.65700000000000003</v>
      </c>
      <c r="EO41" s="161">
        <v>-3.4224000000000001</v>
      </c>
      <c r="EP41" s="161">
        <v>0</v>
      </c>
      <c r="EQ41" s="161">
        <v>-18.500399999999999</v>
      </c>
      <c r="ER41" s="161">
        <v>-18.781500000000001</v>
      </c>
      <c r="ES41" s="161">
        <v>5.6315</v>
      </c>
      <c r="ET41" s="161">
        <v>13.26</v>
      </c>
      <c r="EU41" s="161">
        <v>-8.06</v>
      </c>
      <c r="EV41" s="161">
        <v>-5</v>
      </c>
      <c r="EW41" s="161">
        <v>2.7181999999999999</v>
      </c>
      <c r="EX41" s="161">
        <v>6.6241000000000003</v>
      </c>
      <c r="EY41" s="161">
        <v>-8.0337999999999994</v>
      </c>
      <c r="EZ41" s="161">
        <v>3.1345999999999998</v>
      </c>
      <c r="FA41" s="161">
        <v>4.1128</v>
      </c>
      <c r="FB41" s="161">
        <v>-13.182399999999999</v>
      </c>
      <c r="FC41" s="162"/>
      <c r="FD41" s="162"/>
      <c r="FE41" s="162"/>
      <c r="FF41" s="161">
        <v>1.1132</v>
      </c>
      <c r="FG41" s="161">
        <v>0</v>
      </c>
      <c r="FH41" s="161">
        <v>0</v>
      </c>
      <c r="FI41" s="161">
        <v>0</v>
      </c>
      <c r="FJ41" s="161">
        <v>-2.5118</v>
      </c>
      <c r="FK41" s="161">
        <v>-1.6746000000000001</v>
      </c>
      <c r="FL41" s="161">
        <v>-1.6746000000000001</v>
      </c>
      <c r="FM41" s="161">
        <v>11.053100000000001</v>
      </c>
      <c r="FN41" s="161">
        <v>11.207700000000001</v>
      </c>
      <c r="FO41" s="161">
        <v>0.57650000000000001</v>
      </c>
      <c r="FP41" s="161">
        <v>9.7273999999999994</v>
      </c>
      <c r="FQ41" s="161">
        <v>12.9116</v>
      </c>
      <c r="FR41" s="161">
        <v>-13.44</v>
      </c>
      <c r="FS41" s="161">
        <v>-3.9161999999999999</v>
      </c>
      <c r="FT41" s="161">
        <v>0.31240000000000001</v>
      </c>
      <c r="FU41" s="161">
        <v>2.12</v>
      </c>
      <c r="FV41" s="161">
        <v>-1.37</v>
      </c>
      <c r="FW41" s="161">
        <v>-9.4277999999999995</v>
      </c>
      <c r="FX41" s="161">
        <v>1.0005999999999999</v>
      </c>
      <c r="FY41" s="161">
        <v>5.274</v>
      </c>
      <c r="FZ41" s="161">
        <v>1.9450000000000001</v>
      </c>
      <c r="GA41" s="162"/>
      <c r="GB41" s="161">
        <v>34.700000000000003</v>
      </c>
      <c r="GC41" s="161">
        <v>-24.819800000000001</v>
      </c>
      <c r="GD41" s="161">
        <v>-18.5886</v>
      </c>
      <c r="GE41" s="161">
        <v>-1.28</v>
      </c>
      <c r="GF41" s="161">
        <v>18.513300000000001</v>
      </c>
      <c r="GG41" s="162"/>
      <c r="GH41" s="161">
        <v>23.671399999999998</v>
      </c>
      <c r="GI41" s="162"/>
      <c r="GJ41" s="161">
        <v>-10.4993</v>
      </c>
      <c r="GK41" s="161">
        <v>2.4209000000000001</v>
      </c>
      <c r="GL41" s="162"/>
      <c r="GM41" s="162"/>
      <c r="GN41" s="161">
        <v>-10.3179</v>
      </c>
      <c r="GO41" s="161">
        <v>-4.4394999999999998</v>
      </c>
      <c r="GP41" s="161">
        <v>1.8471</v>
      </c>
      <c r="GQ41" s="161">
        <v>-32.100200000000001</v>
      </c>
      <c r="GR41" s="161">
        <v>7.2182000000000004</v>
      </c>
      <c r="GS41" s="161">
        <v>6.2111000000000001</v>
      </c>
      <c r="GT41" s="161">
        <v>142.3297</v>
      </c>
      <c r="GU41" s="161">
        <v>-10.0556</v>
      </c>
      <c r="GV41" s="161">
        <v>-11.646100000000001</v>
      </c>
      <c r="GW41" s="161">
        <v>-7.4706999999999999</v>
      </c>
      <c r="GX41" s="161">
        <v>3.1905000000000001</v>
      </c>
      <c r="GY41" s="161">
        <v>4.5567000000000002</v>
      </c>
      <c r="GZ41" s="161">
        <v>4.5811000000000002</v>
      </c>
      <c r="HA41" s="161">
        <v>2.6078999999999999</v>
      </c>
      <c r="HB41" s="161">
        <v>-6.6069000000000004</v>
      </c>
      <c r="HC41" s="161">
        <v>-5.4603999999999999</v>
      </c>
      <c r="HD41" s="161">
        <v>-12.99</v>
      </c>
      <c r="HE41" s="161">
        <v>18.996300000000002</v>
      </c>
      <c r="HF41" s="161">
        <v>50.594299999999997</v>
      </c>
      <c r="HG41" s="161">
        <v>11.593500000000001</v>
      </c>
      <c r="HH41" s="161">
        <v>18.1037</v>
      </c>
      <c r="HI41" s="161">
        <v>36.967799999999997</v>
      </c>
      <c r="HJ41" s="161">
        <v>36.228900000000003</v>
      </c>
      <c r="HK41" s="161">
        <v>-20.1952</v>
      </c>
      <c r="HL41" s="161">
        <v>-19.230599999999999</v>
      </c>
      <c r="HM41" s="161">
        <v>0</v>
      </c>
      <c r="HN41" s="161">
        <v>-10.3011</v>
      </c>
      <c r="HO41" s="161">
        <v>-27.5854</v>
      </c>
      <c r="HP41" s="161">
        <v>-27.921099999999999</v>
      </c>
      <c r="HQ41" s="161">
        <v>-17.620999999999999</v>
      </c>
      <c r="HR41" s="161">
        <v>-17.082599999999999</v>
      </c>
      <c r="HS41" s="161">
        <v>-1.1297999999999999</v>
      </c>
      <c r="HT41" s="161">
        <v>-1.2968999999999999</v>
      </c>
      <c r="HU41" s="161">
        <v>25.96</v>
      </c>
      <c r="HV41" s="161">
        <v>25.58</v>
      </c>
      <c r="HW41" s="161">
        <v>-23.3</v>
      </c>
      <c r="HX41" s="161">
        <v>-23.2</v>
      </c>
      <c r="HY41" s="161">
        <v>1.3724000000000001</v>
      </c>
      <c r="HZ41" s="161">
        <v>-9.2799999999999994</v>
      </c>
      <c r="IA41" s="161">
        <v>27.367100000000001</v>
      </c>
      <c r="IB41" s="161">
        <v>23.812899999999999</v>
      </c>
      <c r="IC41" s="161">
        <v>23.677900000000001</v>
      </c>
      <c r="ID41" s="161">
        <v>-17.8</v>
      </c>
      <c r="IE41" s="161">
        <v>-24</v>
      </c>
      <c r="IF41" s="161">
        <v>3</v>
      </c>
      <c r="IG41" s="161">
        <v>2.5</v>
      </c>
      <c r="IH41" s="162"/>
      <c r="II41" s="161">
        <v>-18.183800000000002</v>
      </c>
      <c r="IJ41" s="161">
        <v>-49.7346</v>
      </c>
      <c r="IK41" s="161">
        <v>-71.511099999999999</v>
      </c>
      <c r="IL41" s="161">
        <v>-227.67609999999999</v>
      </c>
      <c r="IM41" s="161">
        <v>-2.9948999999999999</v>
      </c>
      <c r="IN41" s="161">
        <v>-43.192999999999998</v>
      </c>
      <c r="IO41" s="161">
        <v>88.054699999999997</v>
      </c>
      <c r="IP41" s="161">
        <v>73.158199999999994</v>
      </c>
      <c r="IQ41" s="161">
        <v>65.454099999999997</v>
      </c>
      <c r="IR41" s="161">
        <v>116.5531</v>
      </c>
      <c r="IS41" s="161">
        <v>26.988800000000001</v>
      </c>
      <c r="IT41" s="161">
        <v>17.224900000000002</v>
      </c>
      <c r="IU41" s="161">
        <v>19.658000000000001</v>
      </c>
      <c r="IV41" s="161">
        <v>39.531199999999998</v>
      </c>
      <c r="IW41" s="161">
        <v>153.01339999999999</v>
      </c>
      <c r="IX41" s="161">
        <v>-225.6114</v>
      </c>
      <c r="IY41" s="161">
        <v>87.105699999999999</v>
      </c>
      <c r="IZ41" s="161">
        <v>-70.634500000000003</v>
      </c>
      <c r="JA41" s="161">
        <v>-1.8029999999999999</v>
      </c>
      <c r="JB41" s="162"/>
      <c r="JC41" s="161">
        <v>-5.44</v>
      </c>
      <c r="JD41" s="161">
        <v>3.7999999999999999E-2</v>
      </c>
      <c r="JE41" s="161">
        <v>3.7999999999999999E-2</v>
      </c>
      <c r="JF41" s="161">
        <v>0.8</v>
      </c>
      <c r="JG41" s="161">
        <v>1.04</v>
      </c>
      <c r="JH41" s="161">
        <v>-1.8562000000000001</v>
      </c>
      <c r="JI41" s="161">
        <v>-7.2923</v>
      </c>
      <c r="JJ41" s="161">
        <v>-1.6097999999999999</v>
      </c>
      <c r="JK41" s="161">
        <v>8.2628000000000004</v>
      </c>
      <c r="JL41" s="161">
        <v>7.3</v>
      </c>
      <c r="JM41" s="161">
        <v>9.1609999999999996</v>
      </c>
      <c r="JN41" s="161">
        <v>9.7210000000000001</v>
      </c>
      <c r="JO41" s="161">
        <v>2.6957</v>
      </c>
      <c r="JP41" s="161">
        <v>3.0697999999999999</v>
      </c>
      <c r="JQ41" s="161">
        <v>3.7823000000000002</v>
      </c>
      <c r="JR41" s="161">
        <v>2.7119</v>
      </c>
      <c r="JS41" s="161">
        <v>2.4817</v>
      </c>
      <c r="JT41" s="162"/>
      <c r="JU41" s="161">
        <v>8.4</v>
      </c>
      <c r="JV41" s="161">
        <v>1.1113</v>
      </c>
      <c r="JW41" s="161">
        <v>0.21</v>
      </c>
      <c r="JX41" s="162"/>
      <c r="JY41" s="161">
        <v>-9.3142999999999994</v>
      </c>
      <c r="JZ41" s="161">
        <v>-13.1121</v>
      </c>
      <c r="KA41" s="161">
        <v>-13.75</v>
      </c>
      <c r="KB41" s="161">
        <v>-8.4687999999999999</v>
      </c>
      <c r="KC41" s="161">
        <v>4.4221000000000004</v>
      </c>
      <c r="KD41" s="162"/>
      <c r="KE41" s="161">
        <v>-1.5538000000000001</v>
      </c>
      <c r="KF41" s="161">
        <v>-10</v>
      </c>
      <c r="KG41" s="161">
        <v>-3.6</v>
      </c>
      <c r="KH41" s="162"/>
      <c r="KI41" s="162"/>
    </row>
    <row r="42" spans="1:295" ht="18" customHeight="1" x14ac:dyDescent="0.25">
      <c r="A42" s="159" t="s">
        <v>43</v>
      </c>
      <c r="B42" s="159" t="s">
        <v>906</v>
      </c>
      <c r="C42" s="163">
        <v>0</v>
      </c>
      <c r="D42" s="164">
        <v>5.0415999999999999</v>
      </c>
      <c r="E42" s="164">
        <v>-10.2942</v>
      </c>
      <c r="F42" s="164">
        <v>6.5110999999999999</v>
      </c>
      <c r="G42" s="164">
        <v>10.173500000000001</v>
      </c>
      <c r="H42" s="165"/>
      <c r="I42" s="164">
        <v>19.603999999999999</v>
      </c>
      <c r="J42" s="165"/>
      <c r="K42" s="164">
        <v>8.1767000000000003</v>
      </c>
      <c r="L42" s="164">
        <v>2.7179000000000002</v>
      </c>
      <c r="M42" s="164">
        <v>6.3437999999999999</v>
      </c>
      <c r="N42" s="164">
        <v>0</v>
      </c>
      <c r="O42" s="165"/>
      <c r="P42" s="164">
        <v>0</v>
      </c>
      <c r="Q42" s="164">
        <v>3.3119999999999998</v>
      </c>
      <c r="R42" s="165"/>
      <c r="S42" s="164">
        <v>4.5887000000000002</v>
      </c>
      <c r="T42" s="164">
        <v>0.45340000000000003</v>
      </c>
      <c r="U42" s="164">
        <v>2.9270999999999998</v>
      </c>
      <c r="V42" s="164">
        <v>2.7475999999999998</v>
      </c>
      <c r="W42" s="164">
        <v>4.7877000000000001</v>
      </c>
      <c r="X42" s="164">
        <v>2.9609000000000001</v>
      </c>
      <c r="Y42" s="164">
        <v>-1.6547000000000001</v>
      </c>
      <c r="Z42" s="164">
        <v>2.5588000000000002</v>
      </c>
      <c r="AA42" s="165"/>
      <c r="AB42" s="164">
        <v>-0.60570000000000002</v>
      </c>
      <c r="AC42" s="164">
        <v>-0.68799999999999994</v>
      </c>
      <c r="AD42" s="164">
        <v>-0.69799999999999995</v>
      </c>
      <c r="AE42" s="164">
        <v>7.9240000000000004</v>
      </c>
      <c r="AF42" s="164">
        <v>-19.98</v>
      </c>
      <c r="AG42" s="164">
        <v>-11</v>
      </c>
      <c r="AH42" s="164">
        <v>1.38</v>
      </c>
      <c r="AI42" s="164">
        <v>0.20699999999999999</v>
      </c>
      <c r="AJ42" s="164">
        <v>-17.05</v>
      </c>
      <c r="AK42" s="164">
        <v>-16.920000000000002</v>
      </c>
      <c r="AL42" s="165"/>
      <c r="AM42" s="164">
        <v>-7.95</v>
      </c>
      <c r="AN42" s="164">
        <v>-7.99</v>
      </c>
      <c r="AO42" s="164">
        <v>5.1679000000000004</v>
      </c>
      <c r="AP42" s="164">
        <v>3.2995999999999999</v>
      </c>
      <c r="AQ42" s="164">
        <v>11.160399999999999</v>
      </c>
      <c r="AR42" s="164">
        <v>14.4695</v>
      </c>
      <c r="AS42" s="165"/>
      <c r="AT42" s="164">
        <v>-18.352399999999999</v>
      </c>
      <c r="AU42" s="164">
        <v>-17.6585</v>
      </c>
      <c r="AV42" s="164">
        <v>17.199100000000001</v>
      </c>
      <c r="AW42" s="164">
        <v>17.002400000000002</v>
      </c>
      <c r="AX42" s="164">
        <v>-26.657900000000001</v>
      </c>
      <c r="AY42" s="164">
        <v>-21.165500000000002</v>
      </c>
      <c r="AZ42" s="164">
        <v>5.1414</v>
      </c>
      <c r="BA42" s="164">
        <v>24.715599999999998</v>
      </c>
      <c r="BB42" s="164">
        <v>-91.593800000000002</v>
      </c>
      <c r="BC42" s="164">
        <v>8.1287000000000003</v>
      </c>
      <c r="BD42" s="164">
        <v>-5.5</v>
      </c>
      <c r="BE42" s="164">
        <v>-6.2</v>
      </c>
      <c r="BF42" s="164">
        <v>-16.508700000000001</v>
      </c>
      <c r="BG42" s="164">
        <v>-18.212399999999999</v>
      </c>
      <c r="BH42" s="164">
        <v>-3.1981999999999999</v>
      </c>
      <c r="BI42" s="165"/>
      <c r="BJ42" s="164">
        <v>-9.1175999999999995</v>
      </c>
      <c r="BK42" s="164">
        <v>0.85329999999999995</v>
      </c>
      <c r="BL42" s="164">
        <v>2.3081999999999998</v>
      </c>
      <c r="BM42" s="164">
        <v>1.7450000000000001</v>
      </c>
      <c r="BN42" s="164">
        <v>-57.313699999999997</v>
      </c>
      <c r="BO42" s="164">
        <v>53.376899999999999</v>
      </c>
      <c r="BP42" s="164">
        <v>53.010599999999997</v>
      </c>
      <c r="BQ42" s="164">
        <v>21.094899999999999</v>
      </c>
      <c r="BR42" s="164">
        <v>-119.6709</v>
      </c>
      <c r="BS42" s="165"/>
      <c r="BT42" s="165"/>
      <c r="BU42" s="165"/>
      <c r="BV42" s="164">
        <v>11.636200000000001</v>
      </c>
      <c r="BW42" s="164">
        <v>8.84</v>
      </c>
      <c r="BX42" s="164">
        <v>5.28</v>
      </c>
      <c r="BY42" s="164">
        <v>-12.43</v>
      </c>
      <c r="BZ42" s="164">
        <v>4.76</v>
      </c>
      <c r="CA42" s="164">
        <v>-7.0955000000000004</v>
      </c>
      <c r="CB42" s="164">
        <v>-7.3635000000000002</v>
      </c>
      <c r="CC42" s="165"/>
      <c r="CD42" s="164">
        <v>13.341699999999999</v>
      </c>
      <c r="CE42" s="165"/>
      <c r="CF42" s="164">
        <v>23.440899999999999</v>
      </c>
      <c r="CG42" s="164">
        <v>22.46</v>
      </c>
      <c r="CH42" s="164">
        <v>-8.7571999999999992</v>
      </c>
      <c r="CI42" s="165"/>
      <c r="CJ42" s="165"/>
      <c r="CK42" s="165"/>
      <c r="CL42" s="164">
        <v>16</v>
      </c>
      <c r="CM42" s="165"/>
      <c r="CN42" s="164">
        <v>-1.1200000000000001</v>
      </c>
      <c r="CO42" s="164">
        <v>41.383600000000001</v>
      </c>
      <c r="CP42" s="164">
        <v>43.247900000000001</v>
      </c>
      <c r="CQ42" s="164">
        <v>40.393300000000004</v>
      </c>
      <c r="CR42" s="164">
        <v>73.564899999999994</v>
      </c>
      <c r="CS42" s="164">
        <v>73.8005</v>
      </c>
      <c r="CT42" s="164">
        <v>-19.364899999999999</v>
      </c>
      <c r="CU42" s="164">
        <v>-60.2453</v>
      </c>
      <c r="CV42" s="164">
        <v>-17.6599</v>
      </c>
      <c r="CW42" s="164">
        <v>2.8327</v>
      </c>
      <c r="CX42" s="164">
        <v>28.81</v>
      </c>
      <c r="CY42" s="164">
        <v>8.52</v>
      </c>
      <c r="CZ42" s="164">
        <v>5.3174000000000001</v>
      </c>
      <c r="DA42" s="164">
        <v>5.5694999999999997</v>
      </c>
      <c r="DB42" s="164">
        <v>-5.87</v>
      </c>
      <c r="DC42" s="165"/>
      <c r="DD42" s="165"/>
      <c r="DE42" s="165"/>
      <c r="DF42" s="164">
        <v>38.232999999999997</v>
      </c>
      <c r="DG42" s="165"/>
      <c r="DH42" s="164">
        <v>-2.8113999999999999</v>
      </c>
      <c r="DI42" s="165"/>
      <c r="DJ42" s="165"/>
      <c r="DK42" s="164">
        <v>-9.5299999999999994</v>
      </c>
      <c r="DL42" s="164">
        <v>2.8109999999999999</v>
      </c>
      <c r="DM42" s="164">
        <v>34.228999999999999</v>
      </c>
      <c r="DN42" s="164">
        <v>10.953099999999999</v>
      </c>
      <c r="DO42" s="164">
        <v>3.27</v>
      </c>
      <c r="DP42" s="164">
        <v>-0.14000000000000001</v>
      </c>
      <c r="DQ42" s="164">
        <v>3.0914999999999999</v>
      </c>
      <c r="DR42" s="164">
        <v>-40.287300000000002</v>
      </c>
      <c r="DS42" s="164">
        <v>-6.46</v>
      </c>
      <c r="DT42" s="164">
        <v>-6.52</v>
      </c>
      <c r="DU42" s="164">
        <v>22.68</v>
      </c>
      <c r="DV42" s="164">
        <v>17.239999999999998</v>
      </c>
      <c r="DW42" s="164">
        <v>-32.454500000000003</v>
      </c>
      <c r="DX42" s="164">
        <v>-17.363600000000002</v>
      </c>
      <c r="DY42" s="164">
        <v>-32.423900000000003</v>
      </c>
      <c r="DZ42" s="164">
        <v>-30.863600000000002</v>
      </c>
      <c r="EA42" s="164">
        <v>9.6422000000000008</v>
      </c>
      <c r="EB42" s="164">
        <v>-8.1011000000000006</v>
      </c>
      <c r="EC42" s="164">
        <v>-16.137699999999999</v>
      </c>
      <c r="ED42" s="164">
        <v>-16.290199999999999</v>
      </c>
      <c r="EE42" s="164">
        <v>-21.055499999999999</v>
      </c>
      <c r="EF42" s="164">
        <v>-19.305499999999999</v>
      </c>
      <c r="EG42" s="164">
        <v>-10.81</v>
      </c>
      <c r="EH42" s="164">
        <v>-108.4</v>
      </c>
      <c r="EI42" s="164">
        <v>15.6515</v>
      </c>
      <c r="EJ42" s="165"/>
      <c r="EK42" s="164">
        <v>-5.3735999999999997</v>
      </c>
      <c r="EL42" s="164">
        <v>-6.1083999999999996</v>
      </c>
      <c r="EM42" s="164">
        <v>9.1285000000000007</v>
      </c>
      <c r="EN42" s="164">
        <v>-0.6008</v>
      </c>
      <c r="EO42" s="164">
        <v>-1.3248</v>
      </c>
      <c r="EP42" s="164">
        <v>6.6719999999999997</v>
      </c>
      <c r="EQ42" s="164">
        <v>-22.163</v>
      </c>
      <c r="ER42" s="164">
        <v>-21.919499999999999</v>
      </c>
      <c r="ES42" s="164">
        <v>0.55149999999999999</v>
      </c>
      <c r="ET42" s="164">
        <v>0</v>
      </c>
      <c r="EU42" s="164">
        <v>-10.58</v>
      </c>
      <c r="EV42" s="164">
        <v>-1.4</v>
      </c>
      <c r="EW42" s="164">
        <v>2.7360000000000002</v>
      </c>
      <c r="EX42" s="164">
        <v>4.3981000000000003</v>
      </c>
      <c r="EY42" s="164">
        <v>-7.8677000000000001</v>
      </c>
      <c r="EZ42" s="164">
        <v>3.3241999999999998</v>
      </c>
      <c r="FA42" s="164">
        <v>3.6522999999999999</v>
      </c>
      <c r="FB42" s="164">
        <v>3.1677</v>
      </c>
      <c r="FC42" s="164">
        <v>-12.478999999999999</v>
      </c>
      <c r="FD42" s="165"/>
      <c r="FE42" s="165"/>
      <c r="FF42" s="164">
        <v>0.93759999999999999</v>
      </c>
      <c r="FG42" s="164">
        <v>0</v>
      </c>
      <c r="FH42" s="164">
        <v>0</v>
      </c>
      <c r="FI42" s="164">
        <v>0</v>
      </c>
      <c r="FJ42" s="164">
        <v>1.1721999999999999</v>
      </c>
      <c r="FK42" s="164">
        <v>1.3395999999999999</v>
      </c>
      <c r="FL42" s="164">
        <v>-4.1863999999999999</v>
      </c>
      <c r="FM42" s="164">
        <v>14.389699999999999</v>
      </c>
      <c r="FN42" s="164">
        <v>14.859500000000001</v>
      </c>
      <c r="FO42" s="164">
        <v>0.23280000000000001</v>
      </c>
      <c r="FP42" s="164">
        <v>11.3401</v>
      </c>
      <c r="FQ42" s="164">
        <v>11.52</v>
      </c>
      <c r="FR42" s="164">
        <v>-13.39</v>
      </c>
      <c r="FS42" s="164">
        <v>-5.0111999999999997</v>
      </c>
      <c r="FT42" s="164">
        <v>0.29780000000000001</v>
      </c>
      <c r="FU42" s="164">
        <v>3.53</v>
      </c>
      <c r="FV42" s="164">
        <v>-1.55</v>
      </c>
      <c r="FW42" s="164">
        <v>-11.312200000000001</v>
      </c>
      <c r="FX42" s="164">
        <v>1.1634</v>
      </c>
      <c r="FY42" s="164">
        <v>5.4290000000000003</v>
      </c>
      <c r="FZ42" s="164">
        <v>1.9279999999999999</v>
      </c>
      <c r="GA42" s="165"/>
      <c r="GB42" s="164">
        <v>34.979999999999997</v>
      </c>
      <c r="GC42" s="164">
        <v>-24.032599999999999</v>
      </c>
      <c r="GD42" s="164">
        <v>-17.922799999999999</v>
      </c>
      <c r="GE42" s="164">
        <v>-1.3</v>
      </c>
      <c r="GF42" s="164">
        <v>19.080200000000001</v>
      </c>
      <c r="GG42" s="165"/>
      <c r="GH42" s="164">
        <v>23.528700000000001</v>
      </c>
      <c r="GI42" s="165"/>
      <c r="GJ42" s="164">
        <v>-10.378399999999999</v>
      </c>
      <c r="GK42" s="164">
        <v>2.3935</v>
      </c>
      <c r="GL42" s="165"/>
      <c r="GM42" s="165"/>
      <c r="GN42" s="164">
        <v>-11.6785</v>
      </c>
      <c r="GO42" s="164">
        <v>-3.5815000000000001</v>
      </c>
      <c r="GP42" s="164">
        <v>1.9051</v>
      </c>
      <c r="GQ42" s="164">
        <v>-32.268300000000004</v>
      </c>
      <c r="GR42" s="164">
        <v>8.0098000000000003</v>
      </c>
      <c r="GS42" s="164">
        <v>8.2489000000000008</v>
      </c>
      <c r="GT42" s="164">
        <v>149.3347</v>
      </c>
      <c r="GU42" s="164">
        <v>-10.0299</v>
      </c>
      <c r="GV42" s="164">
        <v>-11.578200000000001</v>
      </c>
      <c r="GW42" s="164">
        <v>-7.6479999999999997</v>
      </c>
      <c r="GX42" s="164">
        <v>3.5179</v>
      </c>
      <c r="GY42" s="164">
        <v>4.1173000000000002</v>
      </c>
      <c r="GZ42" s="164">
        <v>4.1302000000000003</v>
      </c>
      <c r="HA42" s="164">
        <v>2.7974000000000001</v>
      </c>
      <c r="HB42" s="164">
        <v>-4.5598000000000001</v>
      </c>
      <c r="HC42" s="164">
        <v>-3.0973999999999999</v>
      </c>
      <c r="HD42" s="164">
        <v>-6.71</v>
      </c>
      <c r="HE42" s="164">
        <v>11.271000000000001</v>
      </c>
      <c r="HF42" s="164">
        <v>35.264499999999998</v>
      </c>
      <c r="HG42" s="164">
        <v>31.2805</v>
      </c>
      <c r="HH42" s="164">
        <v>31.908200000000001</v>
      </c>
      <c r="HI42" s="164">
        <v>25.6173</v>
      </c>
      <c r="HJ42" s="164">
        <v>25.559699999999999</v>
      </c>
      <c r="HK42" s="164">
        <v>-10.204700000000001</v>
      </c>
      <c r="HL42" s="164">
        <v>-12.444599999999999</v>
      </c>
      <c r="HM42" s="164">
        <v>0</v>
      </c>
      <c r="HN42" s="164">
        <v>0</v>
      </c>
      <c r="HO42" s="165"/>
      <c r="HP42" s="165"/>
      <c r="HQ42" s="164">
        <v>-15.138</v>
      </c>
      <c r="HR42" s="164">
        <v>-14.083299999999999</v>
      </c>
      <c r="HS42" s="164">
        <v>0.7319</v>
      </c>
      <c r="HT42" s="164">
        <v>0.74439999999999995</v>
      </c>
      <c r="HU42" s="164">
        <v>22.11</v>
      </c>
      <c r="HV42" s="164">
        <v>21.84</v>
      </c>
      <c r="HW42" s="164">
        <v>-23</v>
      </c>
      <c r="HX42" s="164">
        <v>-23.3</v>
      </c>
      <c r="HY42" s="164">
        <v>1.2845</v>
      </c>
      <c r="HZ42" s="164">
        <v>-12.24</v>
      </c>
      <c r="IA42" s="164">
        <v>26.661799999999999</v>
      </c>
      <c r="IB42" s="164">
        <v>29.321100000000001</v>
      </c>
      <c r="IC42" s="164">
        <v>29.181899999999999</v>
      </c>
      <c r="ID42" s="164">
        <v>-17.8</v>
      </c>
      <c r="IE42" s="164">
        <v>-21.3</v>
      </c>
      <c r="IF42" s="164">
        <v>-0.2</v>
      </c>
      <c r="IG42" s="164">
        <v>-0.8</v>
      </c>
      <c r="IH42" s="164">
        <v>-18.121600000000001</v>
      </c>
      <c r="II42" s="164">
        <v>-17.763100000000001</v>
      </c>
      <c r="IJ42" s="164">
        <v>-43.700200000000002</v>
      </c>
      <c r="IK42" s="164">
        <v>-65.156400000000005</v>
      </c>
      <c r="IL42" s="164">
        <v>-225.56960000000001</v>
      </c>
      <c r="IM42" s="164">
        <v>-5.2202000000000002</v>
      </c>
      <c r="IN42" s="164">
        <v>-46.107100000000003</v>
      </c>
      <c r="IO42" s="164">
        <v>105.51649999999999</v>
      </c>
      <c r="IP42" s="164">
        <v>55.329300000000003</v>
      </c>
      <c r="IQ42" s="164">
        <v>54.045200000000001</v>
      </c>
      <c r="IR42" s="164">
        <v>121.98820000000001</v>
      </c>
      <c r="IS42" s="164">
        <v>42.516399999999997</v>
      </c>
      <c r="IT42" s="164">
        <v>24.284099999999999</v>
      </c>
      <c r="IU42" s="164">
        <v>20.2148</v>
      </c>
      <c r="IV42" s="164">
        <v>51.527500000000003</v>
      </c>
      <c r="IW42" s="164">
        <v>173.02289999999999</v>
      </c>
      <c r="IX42" s="164">
        <v>-227.27670000000001</v>
      </c>
      <c r="IY42" s="164">
        <v>104.63330000000001</v>
      </c>
      <c r="IZ42" s="164">
        <v>-82.415099999999995</v>
      </c>
      <c r="JA42" s="164">
        <v>-1.4978</v>
      </c>
      <c r="JB42" s="165"/>
      <c r="JC42" s="164">
        <v>-3.52</v>
      </c>
      <c r="JD42" s="164">
        <v>-8.6999999999999994E-2</v>
      </c>
      <c r="JE42" s="164">
        <v>-0.10100000000000001</v>
      </c>
      <c r="JF42" s="164">
        <v>-1.36</v>
      </c>
      <c r="JG42" s="164">
        <v>3.68</v>
      </c>
      <c r="JH42" s="164">
        <v>-2.4369999999999998</v>
      </c>
      <c r="JI42" s="164">
        <v>-9.8711000000000002</v>
      </c>
      <c r="JJ42" s="164">
        <v>10.5486</v>
      </c>
      <c r="JK42" s="164">
        <v>3.4287000000000001</v>
      </c>
      <c r="JL42" s="164">
        <v>3.1</v>
      </c>
      <c r="JM42" s="164">
        <v>9.5069999999999997</v>
      </c>
      <c r="JN42" s="164">
        <v>10.678000000000001</v>
      </c>
      <c r="JO42" s="164">
        <v>2.7033999999999998</v>
      </c>
      <c r="JP42" s="164">
        <v>3.0962000000000001</v>
      </c>
      <c r="JQ42" s="164">
        <v>4.8376000000000001</v>
      </c>
      <c r="JR42" s="164">
        <v>4.0122999999999998</v>
      </c>
      <c r="JS42" s="164">
        <v>3.7997999999999998</v>
      </c>
      <c r="JT42" s="165"/>
      <c r="JU42" s="164">
        <v>8.8000000000000007</v>
      </c>
      <c r="JV42" s="164">
        <v>2.6539999999999999</v>
      </c>
      <c r="JW42" s="164">
        <v>0.23</v>
      </c>
      <c r="JX42" s="165"/>
      <c r="JY42" s="164">
        <v>-12.551500000000001</v>
      </c>
      <c r="JZ42" s="164">
        <v>-13.206099999999999</v>
      </c>
      <c r="KA42" s="164">
        <v>-14.252000000000001</v>
      </c>
      <c r="KB42" s="164">
        <v>-9.7812000000000001</v>
      </c>
      <c r="KC42" s="164">
        <v>9.31</v>
      </c>
      <c r="KD42" s="164">
        <v>-9.8794000000000004</v>
      </c>
      <c r="KE42" s="164">
        <v>0</v>
      </c>
      <c r="KF42" s="164">
        <v>-9.3000000000000007</v>
      </c>
      <c r="KG42" s="164">
        <v>-1.7</v>
      </c>
      <c r="KH42" s="165"/>
      <c r="KI42" s="165"/>
    </row>
    <row r="43" spans="1:295" ht="18" customHeight="1" x14ac:dyDescent="0.25">
      <c r="A43" s="159" t="s">
        <v>43</v>
      </c>
      <c r="B43" s="159" t="s">
        <v>907</v>
      </c>
      <c r="C43" s="163">
        <v>0</v>
      </c>
      <c r="D43" s="164">
        <v>4.8826999999999998</v>
      </c>
      <c r="E43" s="164">
        <v>-10.0463</v>
      </c>
      <c r="F43" s="164">
        <v>0.32129999999999997</v>
      </c>
      <c r="G43" s="164">
        <v>9.4575999999999993</v>
      </c>
      <c r="H43" s="165"/>
      <c r="I43" s="164">
        <v>18.107800000000001</v>
      </c>
      <c r="J43" s="165"/>
      <c r="K43" s="164">
        <v>7.6582999999999997</v>
      </c>
      <c r="L43" s="164">
        <v>2.4049</v>
      </c>
      <c r="M43" s="164">
        <v>5.9273999999999996</v>
      </c>
      <c r="N43" s="164">
        <v>-4.4400000000000004</v>
      </c>
      <c r="O43" s="164">
        <v>-24.2</v>
      </c>
      <c r="P43" s="164">
        <v>2.2000000000000002</v>
      </c>
      <c r="Q43" s="164">
        <v>3.3119999999999998</v>
      </c>
      <c r="R43" s="164">
        <v>-17.600000000000001</v>
      </c>
      <c r="S43" s="164">
        <v>4.6599000000000004</v>
      </c>
      <c r="T43" s="164">
        <v>17.879899999999999</v>
      </c>
      <c r="U43" s="164">
        <v>2.9308999999999998</v>
      </c>
      <c r="V43" s="164">
        <v>2.5874999999999999</v>
      </c>
      <c r="W43" s="164">
        <v>4.7190000000000003</v>
      </c>
      <c r="X43" s="164">
        <v>2.9655</v>
      </c>
      <c r="Y43" s="164">
        <v>-1.6707000000000001</v>
      </c>
      <c r="Z43" s="164">
        <v>2.5165000000000002</v>
      </c>
      <c r="AA43" s="165"/>
      <c r="AB43" s="164">
        <v>-0.60880000000000001</v>
      </c>
      <c r="AC43" s="164">
        <v>-1.375</v>
      </c>
      <c r="AD43" s="164">
        <v>-1.401</v>
      </c>
      <c r="AE43" s="164">
        <v>8.3510000000000009</v>
      </c>
      <c r="AF43" s="164">
        <v>-15.54</v>
      </c>
      <c r="AG43" s="164">
        <v>-8.8000000000000007</v>
      </c>
      <c r="AH43" s="164">
        <v>1.4139999999999999</v>
      </c>
      <c r="AI43" s="164">
        <v>0.20300000000000001</v>
      </c>
      <c r="AJ43" s="164">
        <v>-19.489999999999998</v>
      </c>
      <c r="AK43" s="164">
        <v>-19.77</v>
      </c>
      <c r="AL43" s="165"/>
      <c r="AM43" s="164">
        <v>-7.79</v>
      </c>
      <c r="AN43" s="164">
        <v>-7.8</v>
      </c>
      <c r="AO43" s="164">
        <v>5.4813999999999998</v>
      </c>
      <c r="AP43" s="164">
        <v>3.2027000000000001</v>
      </c>
      <c r="AQ43" s="164">
        <v>16.552700000000002</v>
      </c>
      <c r="AR43" s="164">
        <v>18.2544</v>
      </c>
      <c r="AS43" s="165"/>
      <c r="AT43" s="164">
        <v>-12.860099999999999</v>
      </c>
      <c r="AU43" s="164">
        <v>-13.664899999999999</v>
      </c>
      <c r="AV43" s="164">
        <v>17.025400000000001</v>
      </c>
      <c r="AW43" s="164">
        <v>14.5116</v>
      </c>
      <c r="AX43" s="164">
        <v>-12.5922</v>
      </c>
      <c r="AY43" s="164">
        <v>-10.3148</v>
      </c>
      <c r="AZ43" s="164">
        <v>7.1142000000000003</v>
      </c>
      <c r="BA43" s="164">
        <v>40.853700000000003</v>
      </c>
      <c r="BB43" s="164">
        <v>-34.493000000000002</v>
      </c>
      <c r="BC43" s="164">
        <v>11.2111</v>
      </c>
      <c r="BD43" s="164">
        <v>-6.7</v>
      </c>
      <c r="BE43" s="164">
        <v>-7.2</v>
      </c>
      <c r="BF43" s="164">
        <v>-25.092700000000001</v>
      </c>
      <c r="BG43" s="164">
        <v>-23.935500000000001</v>
      </c>
      <c r="BH43" s="164">
        <v>-2.8475999999999999</v>
      </c>
      <c r="BI43" s="165"/>
      <c r="BJ43" s="164">
        <v>-6.3253000000000004</v>
      </c>
      <c r="BK43" s="164">
        <v>-0.1547</v>
      </c>
      <c r="BL43" s="164">
        <v>0</v>
      </c>
      <c r="BM43" s="164">
        <v>0.7712</v>
      </c>
      <c r="BN43" s="164">
        <v>-112.4607</v>
      </c>
      <c r="BO43" s="164">
        <v>59.755200000000002</v>
      </c>
      <c r="BP43" s="164">
        <v>59.907800000000002</v>
      </c>
      <c r="BQ43" s="164">
        <v>42.183199999999999</v>
      </c>
      <c r="BR43" s="164">
        <v>-145.4359</v>
      </c>
      <c r="BS43" s="165"/>
      <c r="BT43" s="165"/>
      <c r="BU43" s="165"/>
      <c r="BV43" s="164">
        <v>11.306800000000001</v>
      </c>
      <c r="BW43" s="164">
        <v>8.92</v>
      </c>
      <c r="BX43" s="164">
        <v>5.4</v>
      </c>
      <c r="BY43" s="164">
        <v>-12.79</v>
      </c>
      <c r="BZ43" s="164">
        <v>3.95</v>
      </c>
      <c r="CA43" s="164">
        <v>-1.8712</v>
      </c>
      <c r="CB43" s="164">
        <v>-0.66559999999999997</v>
      </c>
      <c r="CC43" s="165"/>
      <c r="CD43" s="164">
        <v>2.8334999999999999</v>
      </c>
      <c r="CE43" s="165"/>
      <c r="CF43" s="164">
        <v>9.4136000000000006</v>
      </c>
      <c r="CG43" s="164">
        <v>9.0568000000000008</v>
      </c>
      <c r="CH43" s="164">
        <v>-6.1787000000000001</v>
      </c>
      <c r="CI43" s="164">
        <v>28.331199999999999</v>
      </c>
      <c r="CJ43" s="165"/>
      <c r="CK43" s="165"/>
      <c r="CL43" s="164">
        <v>70.099999999999994</v>
      </c>
      <c r="CM43" s="164">
        <v>-54.3</v>
      </c>
      <c r="CN43" s="164">
        <v>-1.02</v>
      </c>
      <c r="CO43" s="164">
        <v>48.829900000000002</v>
      </c>
      <c r="CP43" s="164">
        <v>49.6267</v>
      </c>
      <c r="CQ43" s="164">
        <v>48.010800000000003</v>
      </c>
      <c r="CR43" s="164">
        <v>81.200400000000002</v>
      </c>
      <c r="CS43" s="164">
        <v>81.260999999999996</v>
      </c>
      <c r="CT43" s="164">
        <v>-18.754000000000001</v>
      </c>
      <c r="CU43" s="164">
        <v>-67.025400000000005</v>
      </c>
      <c r="CV43" s="164">
        <v>-18.2074</v>
      </c>
      <c r="CW43" s="164">
        <v>2.5266999999999999</v>
      </c>
      <c r="CX43" s="164">
        <v>30.24</v>
      </c>
      <c r="CY43" s="164">
        <v>9.6300000000000008</v>
      </c>
      <c r="CZ43" s="164">
        <v>5.0049000000000001</v>
      </c>
      <c r="DA43" s="164">
        <v>5.3741000000000003</v>
      </c>
      <c r="DB43" s="164">
        <v>-5.73</v>
      </c>
      <c r="DC43" s="165"/>
      <c r="DD43" s="164">
        <v>-29.4437</v>
      </c>
      <c r="DE43" s="164">
        <v>-28.6355</v>
      </c>
      <c r="DF43" s="164">
        <v>56.027799999999999</v>
      </c>
      <c r="DG43" s="165"/>
      <c r="DH43" s="164">
        <v>-2.7290000000000001</v>
      </c>
      <c r="DI43" s="164">
        <v>7.8</v>
      </c>
      <c r="DJ43" s="164">
        <v>7.3</v>
      </c>
      <c r="DK43" s="164">
        <v>-9.1649999999999991</v>
      </c>
      <c r="DL43" s="164">
        <v>2.4369000000000001</v>
      </c>
      <c r="DM43" s="164">
        <v>33.125</v>
      </c>
      <c r="DN43" s="164">
        <v>10.7675</v>
      </c>
      <c r="DO43" s="164">
        <v>3.01</v>
      </c>
      <c r="DP43" s="164">
        <v>0.75</v>
      </c>
      <c r="DQ43" s="164">
        <v>2.484</v>
      </c>
      <c r="DR43" s="164">
        <v>-52.993000000000002</v>
      </c>
      <c r="DS43" s="164">
        <v>-5.7</v>
      </c>
      <c r="DT43" s="164">
        <v>-5.93</v>
      </c>
      <c r="DU43" s="164">
        <v>20.61</v>
      </c>
      <c r="DV43" s="164">
        <v>17.39</v>
      </c>
      <c r="DW43" s="164">
        <v>-48.290900000000001</v>
      </c>
      <c r="DX43" s="164">
        <v>-24.2727</v>
      </c>
      <c r="DY43" s="164">
        <v>-27.349799999999998</v>
      </c>
      <c r="DZ43" s="164">
        <v>-27.5273</v>
      </c>
      <c r="EA43" s="165"/>
      <c r="EB43" s="164">
        <v>-13.5657</v>
      </c>
      <c r="EC43" s="164">
        <v>-23.4331</v>
      </c>
      <c r="ED43" s="164">
        <v>-22.982299999999999</v>
      </c>
      <c r="EE43" s="164">
        <v>-15.6303</v>
      </c>
      <c r="EF43" s="164">
        <v>-22.543500000000002</v>
      </c>
      <c r="EG43" s="164">
        <v>-10.824</v>
      </c>
      <c r="EH43" s="164">
        <v>-131.9658</v>
      </c>
      <c r="EI43" s="164">
        <v>34.5</v>
      </c>
      <c r="EJ43" s="165"/>
      <c r="EK43" s="164">
        <v>-7.6059000000000001</v>
      </c>
      <c r="EL43" s="164">
        <v>-6.2255000000000003</v>
      </c>
      <c r="EM43" s="164">
        <v>0</v>
      </c>
      <c r="EN43" s="164">
        <v>6.5629999999999997</v>
      </c>
      <c r="EO43" s="164">
        <v>6.6022999999999996</v>
      </c>
      <c r="EP43" s="164">
        <v>-16.899999999999999</v>
      </c>
      <c r="EQ43" s="164">
        <v>-18.971299999999999</v>
      </c>
      <c r="ER43" s="164">
        <v>-18.108699999999999</v>
      </c>
      <c r="ES43" s="164">
        <v>0.63490000000000002</v>
      </c>
      <c r="ET43" s="164">
        <v>13.58</v>
      </c>
      <c r="EU43" s="164">
        <v>-5.69</v>
      </c>
      <c r="EV43" s="164">
        <v>-0.2</v>
      </c>
      <c r="EW43" s="164">
        <v>2.6537999999999999</v>
      </c>
      <c r="EX43" s="164">
        <v>20.104500000000002</v>
      </c>
      <c r="EY43" s="164">
        <v>-7.8422999999999998</v>
      </c>
      <c r="EZ43" s="164">
        <v>3.23</v>
      </c>
      <c r="FA43" s="164">
        <v>4.1933999999999996</v>
      </c>
      <c r="FB43" s="164">
        <v>1.5865</v>
      </c>
      <c r="FC43" s="164">
        <v>-12.363799999999999</v>
      </c>
      <c r="FD43" s="165"/>
      <c r="FE43" s="165"/>
      <c r="FF43" s="164">
        <v>0.97230000000000005</v>
      </c>
      <c r="FG43" s="164">
        <v>0</v>
      </c>
      <c r="FH43" s="164">
        <v>0</v>
      </c>
      <c r="FI43" s="164">
        <v>0</v>
      </c>
      <c r="FJ43" s="164">
        <v>-5.0236999999999998</v>
      </c>
      <c r="FK43" s="164">
        <v>-5.5260999999999996</v>
      </c>
      <c r="FL43" s="164">
        <v>-3.5165999999999999</v>
      </c>
      <c r="FM43" s="164">
        <v>10.2402</v>
      </c>
      <c r="FN43" s="164">
        <v>10.5258</v>
      </c>
      <c r="FO43" s="164">
        <v>0.1797</v>
      </c>
      <c r="FP43" s="164">
        <v>11.576599999999999</v>
      </c>
      <c r="FQ43" s="164">
        <v>15.431100000000001</v>
      </c>
      <c r="FR43" s="164">
        <v>-15.12</v>
      </c>
      <c r="FS43" s="164">
        <v>-4.5167999999999999</v>
      </c>
      <c r="FT43" s="164">
        <v>0.30690000000000001</v>
      </c>
      <c r="FU43" s="164">
        <v>3.94</v>
      </c>
      <c r="FV43" s="164">
        <v>-2.96</v>
      </c>
      <c r="FW43" s="164">
        <v>-15.5785</v>
      </c>
      <c r="FX43" s="164">
        <v>1.1064000000000001</v>
      </c>
      <c r="FY43" s="164">
        <v>5.1760000000000002</v>
      </c>
      <c r="FZ43" s="164">
        <v>1.871</v>
      </c>
      <c r="GA43" s="165"/>
      <c r="GB43" s="164">
        <v>34.549999999999997</v>
      </c>
      <c r="GC43" s="164">
        <v>-24.769600000000001</v>
      </c>
      <c r="GD43" s="164">
        <v>-18.735800000000001</v>
      </c>
      <c r="GE43" s="165"/>
      <c r="GF43" s="164">
        <v>17.667100000000001</v>
      </c>
      <c r="GG43" s="165"/>
      <c r="GH43" s="164">
        <v>22.5213</v>
      </c>
      <c r="GI43" s="165"/>
      <c r="GJ43" s="164">
        <v>-9.6138999999999992</v>
      </c>
      <c r="GK43" s="164">
        <v>2.4607999999999999</v>
      </c>
      <c r="GL43" s="165"/>
      <c r="GM43" s="165"/>
      <c r="GN43" s="164">
        <v>-11.4442</v>
      </c>
      <c r="GO43" s="164">
        <v>-3.8517999999999999</v>
      </c>
      <c r="GP43" s="164">
        <v>1.4656</v>
      </c>
      <c r="GQ43" s="164">
        <v>-31.175899999999999</v>
      </c>
      <c r="GR43" s="164">
        <v>6.9149000000000003</v>
      </c>
      <c r="GS43" s="164">
        <v>6.6220999999999997</v>
      </c>
      <c r="GT43" s="164">
        <v>141.46700000000001</v>
      </c>
      <c r="GU43" s="164">
        <v>-10.4095</v>
      </c>
      <c r="GV43" s="164">
        <v>-11.192600000000001</v>
      </c>
      <c r="GW43" s="164">
        <v>-7.7026000000000003</v>
      </c>
      <c r="GX43" s="164">
        <v>3.8597999999999999</v>
      </c>
      <c r="GY43" s="164">
        <v>4.2417999999999996</v>
      </c>
      <c r="GZ43" s="164">
        <v>4.2884000000000002</v>
      </c>
      <c r="HA43" s="164">
        <v>3</v>
      </c>
      <c r="HB43" s="164">
        <v>-5.9486999999999997</v>
      </c>
      <c r="HC43" s="164">
        <v>-4.4200999999999997</v>
      </c>
      <c r="HD43" s="164">
        <v>-5.03</v>
      </c>
      <c r="HE43" s="164">
        <v>8.5334000000000003</v>
      </c>
      <c r="HF43" s="164">
        <v>42.104399999999998</v>
      </c>
      <c r="HG43" s="164">
        <v>29.850999999999999</v>
      </c>
      <c r="HH43" s="164">
        <v>27.6645</v>
      </c>
      <c r="HI43" s="164">
        <v>30.9316</v>
      </c>
      <c r="HJ43" s="164">
        <v>29.891400000000001</v>
      </c>
      <c r="HK43" s="164">
        <v>-10.641500000000001</v>
      </c>
      <c r="HL43" s="164">
        <v>-12.7315</v>
      </c>
      <c r="HM43" s="164">
        <v>0</v>
      </c>
      <c r="HN43" s="164">
        <v>0</v>
      </c>
      <c r="HO43" s="164">
        <v>-16.316299999999998</v>
      </c>
      <c r="HP43" s="164">
        <v>-16.855599999999999</v>
      </c>
      <c r="HQ43" s="164">
        <v>-15.193</v>
      </c>
      <c r="HR43" s="164">
        <v>-14.5063</v>
      </c>
      <c r="HS43" s="164">
        <v>-0.89439999999999997</v>
      </c>
      <c r="HT43" s="164">
        <v>-1.2258</v>
      </c>
      <c r="HU43" s="164">
        <v>19.61</v>
      </c>
      <c r="HV43" s="164">
        <v>19.47</v>
      </c>
      <c r="HW43" s="164">
        <v>-20.399999999999999</v>
      </c>
      <c r="HX43" s="164">
        <v>-21.1</v>
      </c>
      <c r="HY43" s="164">
        <v>1.2662</v>
      </c>
      <c r="HZ43" s="164">
        <v>-10.8</v>
      </c>
      <c r="IA43" s="164">
        <v>30.957799999999999</v>
      </c>
      <c r="IB43" s="164">
        <v>28.809899999999999</v>
      </c>
      <c r="IC43" s="164">
        <v>28.4085</v>
      </c>
      <c r="ID43" s="164">
        <v>-16.899999999999999</v>
      </c>
      <c r="IE43" s="164">
        <v>-23.1</v>
      </c>
      <c r="IF43" s="164">
        <v>0</v>
      </c>
      <c r="IG43" s="164">
        <v>-0.8</v>
      </c>
      <c r="IH43" s="164">
        <v>-17.8414</v>
      </c>
      <c r="II43" s="164">
        <v>-17.7712</v>
      </c>
      <c r="IJ43" s="164">
        <v>-40.692300000000003</v>
      </c>
      <c r="IK43" s="164">
        <v>-86.259799999999998</v>
      </c>
      <c r="IL43" s="164">
        <v>-221.8999</v>
      </c>
      <c r="IM43" s="164">
        <v>-1.5551999999999999</v>
      </c>
      <c r="IN43" s="164">
        <v>-53.036700000000003</v>
      </c>
      <c r="IO43" s="164">
        <v>107.1118</v>
      </c>
      <c r="IP43" s="164">
        <v>56.585099999999997</v>
      </c>
      <c r="IQ43" s="164">
        <v>52.000700000000002</v>
      </c>
      <c r="IR43" s="164">
        <v>127.6015</v>
      </c>
      <c r="IS43" s="164">
        <v>48.282800000000002</v>
      </c>
      <c r="IT43" s="164">
        <v>22.4314</v>
      </c>
      <c r="IU43" s="164">
        <v>20.133299999999998</v>
      </c>
      <c r="IV43" s="164">
        <v>55.176900000000003</v>
      </c>
      <c r="IW43" s="164">
        <v>178.71960000000001</v>
      </c>
      <c r="IX43" s="164">
        <v>-227.64670000000001</v>
      </c>
      <c r="IY43" s="164">
        <v>110.9224</v>
      </c>
      <c r="IZ43" s="164">
        <v>-85.6327</v>
      </c>
      <c r="JA43" s="164">
        <v>-1.3342000000000001</v>
      </c>
      <c r="JB43" s="165"/>
      <c r="JC43" s="164">
        <v>-3.6</v>
      </c>
      <c r="JD43" s="164">
        <v>-5.0000000000000001E-3</v>
      </c>
      <c r="JE43" s="164">
        <v>-1.2999999999999999E-2</v>
      </c>
      <c r="JF43" s="164">
        <v>-1.2</v>
      </c>
      <c r="JG43" s="164">
        <v>3.36</v>
      </c>
      <c r="JH43" s="164">
        <v>-2.5706000000000002</v>
      </c>
      <c r="JI43" s="164">
        <v>-9.5200999999999993</v>
      </c>
      <c r="JJ43" s="164">
        <v>10.8995</v>
      </c>
      <c r="JK43" s="164">
        <v>1.7287999999999999</v>
      </c>
      <c r="JL43" s="164">
        <v>4.5</v>
      </c>
      <c r="JM43" s="164">
        <v>9.452</v>
      </c>
      <c r="JN43" s="164">
        <v>9.4939999999999998</v>
      </c>
      <c r="JO43" s="164">
        <v>2.6856</v>
      </c>
      <c r="JP43" s="164">
        <v>3.0468999999999999</v>
      </c>
      <c r="JQ43" s="164">
        <v>4.3120000000000003</v>
      </c>
      <c r="JR43" s="164">
        <v>3.5287000000000002</v>
      </c>
      <c r="JS43" s="164">
        <v>3.8086000000000002</v>
      </c>
      <c r="JT43" s="165"/>
      <c r="JU43" s="164">
        <v>9</v>
      </c>
      <c r="JV43" s="164">
        <v>1.7275</v>
      </c>
      <c r="JW43" s="164">
        <v>0.15</v>
      </c>
      <c r="JX43" s="165"/>
      <c r="JY43" s="164">
        <v>-12.3681</v>
      </c>
      <c r="JZ43" s="164">
        <v>-12.769500000000001</v>
      </c>
      <c r="KA43" s="164">
        <v>-13.9567</v>
      </c>
      <c r="KB43" s="164">
        <v>-10.3217</v>
      </c>
      <c r="KC43" s="164">
        <v>8.3917000000000002</v>
      </c>
      <c r="KD43" s="164">
        <v>-9.1903000000000006</v>
      </c>
      <c r="KE43" s="164">
        <v>0</v>
      </c>
      <c r="KF43" s="164">
        <v>-10.1</v>
      </c>
      <c r="KG43" s="164">
        <v>-3.3</v>
      </c>
      <c r="KH43" s="165"/>
      <c r="KI43" s="165"/>
    </row>
    <row r="44" spans="1:295" ht="18" customHeight="1" x14ac:dyDescent="0.25">
      <c r="A44" s="159" t="s">
        <v>43</v>
      </c>
      <c r="B44" s="159" t="s">
        <v>908</v>
      </c>
      <c r="C44" s="163">
        <v>0</v>
      </c>
      <c r="D44" s="164">
        <v>4.9641000000000002</v>
      </c>
      <c r="E44" s="164">
        <v>-10.357200000000001</v>
      </c>
      <c r="F44" s="164">
        <v>2.0131000000000001</v>
      </c>
      <c r="G44" s="164">
        <v>9.3756000000000004</v>
      </c>
      <c r="H44" s="165"/>
      <c r="I44" s="164">
        <v>17.6387</v>
      </c>
      <c r="J44" s="165"/>
      <c r="K44" s="164">
        <v>8.3363999999999994</v>
      </c>
      <c r="L44" s="164">
        <v>2.8729</v>
      </c>
      <c r="M44" s="164">
        <v>6.3956</v>
      </c>
      <c r="N44" s="164">
        <v>-4.4400000000000004</v>
      </c>
      <c r="O44" s="164">
        <v>-26.4</v>
      </c>
      <c r="P44" s="164">
        <v>2.2000000000000002</v>
      </c>
      <c r="Q44" s="164">
        <v>3.3119999999999998</v>
      </c>
      <c r="R44" s="164">
        <v>-17.600000000000001</v>
      </c>
      <c r="S44" s="164">
        <v>4.4579000000000004</v>
      </c>
      <c r="T44" s="164">
        <v>16.855</v>
      </c>
      <c r="U44" s="164">
        <v>2.9609000000000001</v>
      </c>
      <c r="V44" s="164">
        <v>2.5792000000000002</v>
      </c>
      <c r="W44" s="164">
        <v>5.0778999999999996</v>
      </c>
      <c r="X44" s="164">
        <v>2.8725999999999998</v>
      </c>
      <c r="Y44" s="164">
        <v>-1.778</v>
      </c>
      <c r="Z44" s="164">
        <v>2.411</v>
      </c>
      <c r="AA44" s="165"/>
      <c r="AB44" s="164">
        <v>-0.56459999999999999</v>
      </c>
      <c r="AC44" s="164">
        <v>-1.44</v>
      </c>
      <c r="AD44" s="164">
        <v>-1.427</v>
      </c>
      <c r="AE44" s="164">
        <v>7.8040000000000003</v>
      </c>
      <c r="AF44" s="164">
        <v>-15.54</v>
      </c>
      <c r="AG44" s="164">
        <v>-8.8000000000000007</v>
      </c>
      <c r="AH44" s="164">
        <v>1.4079999999999999</v>
      </c>
      <c r="AI44" s="164">
        <v>0.19900000000000001</v>
      </c>
      <c r="AJ44" s="164">
        <v>-18.98</v>
      </c>
      <c r="AK44" s="164">
        <v>-18.97</v>
      </c>
      <c r="AL44" s="165"/>
      <c r="AM44" s="164">
        <v>-8.6300000000000008</v>
      </c>
      <c r="AN44" s="164">
        <v>-8.64</v>
      </c>
      <c r="AO44" s="164">
        <v>4.9169999999999998</v>
      </c>
      <c r="AP44" s="164">
        <v>3.4264999999999999</v>
      </c>
      <c r="AQ44" s="164">
        <v>17.512599999999999</v>
      </c>
      <c r="AR44" s="164">
        <v>19.838000000000001</v>
      </c>
      <c r="AS44" s="165"/>
      <c r="AT44" s="164">
        <v>-10.9846</v>
      </c>
      <c r="AU44" s="164">
        <v>-9.2592999999999996</v>
      </c>
      <c r="AV44" s="164">
        <v>0.95960000000000001</v>
      </c>
      <c r="AW44" s="164">
        <v>1.1343000000000001</v>
      </c>
      <c r="AX44" s="164">
        <v>-9.7789999999999999</v>
      </c>
      <c r="AY44" s="164">
        <v>-8.3055000000000003</v>
      </c>
      <c r="AZ44" s="164">
        <v>5.1414</v>
      </c>
      <c r="BA44" s="164">
        <v>27.279599999999999</v>
      </c>
      <c r="BB44" s="164">
        <v>-29.243500000000001</v>
      </c>
      <c r="BC44" s="164">
        <v>10.5252</v>
      </c>
      <c r="BD44" s="164">
        <v>-6.1</v>
      </c>
      <c r="BE44" s="164">
        <v>-6.7</v>
      </c>
      <c r="BF44" s="164">
        <v>-28.322800000000001</v>
      </c>
      <c r="BG44" s="164">
        <v>-28.2944</v>
      </c>
      <c r="BH44" s="164">
        <v>-3.0053999999999998</v>
      </c>
      <c r="BI44" s="165"/>
      <c r="BJ44" s="164">
        <v>1.2757000000000001</v>
      </c>
      <c r="BK44" s="164">
        <v>-0.34200000000000003</v>
      </c>
      <c r="BL44" s="164">
        <v>0.73060000000000003</v>
      </c>
      <c r="BM44" s="164">
        <v>0.59219999999999995</v>
      </c>
      <c r="BN44" s="164">
        <v>-122.5928</v>
      </c>
      <c r="BO44" s="164">
        <v>64.790800000000004</v>
      </c>
      <c r="BP44" s="164">
        <v>64.9739</v>
      </c>
      <c r="BQ44" s="164">
        <v>29.639199999999999</v>
      </c>
      <c r="BR44" s="164">
        <v>-139.70590000000001</v>
      </c>
      <c r="BS44" s="165"/>
      <c r="BT44" s="165"/>
      <c r="BU44" s="165"/>
      <c r="BV44" s="164">
        <v>13.7418</v>
      </c>
      <c r="BW44" s="164">
        <v>8.68</v>
      </c>
      <c r="BX44" s="164">
        <v>5.77</v>
      </c>
      <c r="BY44" s="164">
        <v>-11.89</v>
      </c>
      <c r="BZ44" s="164">
        <v>3.41</v>
      </c>
      <c r="CA44" s="164">
        <v>-5.8898999999999999</v>
      </c>
      <c r="CB44" s="164">
        <v>-6.2918000000000003</v>
      </c>
      <c r="CC44" s="164">
        <v>7.6683000000000003</v>
      </c>
      <c r="CD44" s="164">
        <v>5.3433999999999999</v>
      </c>
      <c r="CE44" s="164">
        <v>-4.5952999999999999</v>
      </c>
      <c r="CF44" s="164">
        <v>6.0564</v>
      </c>
      <c r="CG44" s="164">
        <v>5.9901999999999997</v>
      </c>
      <c r="CH44" s="164">
        <v>-0.8821</v>
      </c>
      <c r="CI44" s="164">
        <v>29.845099999999999</v>
      </c>
      <c r="CJ44" s="165"/>
      <c r="CK44" s="165"/>
      <c r="CL44" s="164">
        <v>75.8</v>
      </c>
      <c r="CM44" s="164">
        <v>-58.2</v>
      </c>
      <c r="CN44" s="164">
        <v>-1.21</v>
      </c>
      <c r="CO44" s="164">
        <v>49.959200000000003</v>
      </c>
      <c r="CP44" s="164">
        <v>49.813000000000002</v>
      </c>
      <c r="CQ44" s="164">
        <v>49.04</v>
      </c>
      <c r="CR44" s="164">
        <v>84.540099999999995</v>
      </c>
      <c r="CS44" s="164">
        <v>84.946299999999994</v>
      </c>
      <c r="CT44" s="164">
        <v>-15.2044</v>
      </c>
      <c r="CU44" s="164">
        <v>-74.338499999999996</v>
      </c>
      <c r="CV44" s="164">
        <v>-15.300700000000001</v>
      </c>
      <c r="CW44" s="164">
        <v>2.609</v>
      </c>
      <c r="CX44" s="164">
        <v>27.34</v>
      </c>
      <c r="CY44" s="164">
        <v>10.050000000000001</v>
      </c>
      <c r="CZ44" s="164">
        <v>6.0986000000000002</v>
      </c>
      <c r="DA44" s="164">
        <v>6.2530999999999999</v>
      </c>
      <c r="DB44" s="164">
        <v>-7.02</v>
      </c>
      <c r="DC44" s="165"/>
      <c r="DD44" s="164">
        <v>-30.847300000000001</v>
      </c>
      <c r="DE44" s="164">
        <v>-30.337499999999999</v>
      </c>
      <c r="DF44" s="164">
        <v>46.634099999999997</v>
      </c>
      <c r="DG44" s="165"/>
      <c r="DH44" s="164">
        <v>-3.4449999999999998</v>
      </c>
      <c r="DI44" s="164">
        <v>5.2</v>
      </c>
      <c r="DJ44" s="164">
        <v>4.8</v>
      </c>
      <c r="DK44" s="164">
        <v>-7.4059999999999997</v>
      </c>
      <c r="DL44" s="164">
        <v>3.5590000000000002</v>
      </c>
      <c r="DM44" s="164">
        <v>35.017600000000002</v>
      </c>
      <c r="DN44" s="164">
        <v>11.6953</v>
      </c>
      <c r="DO44" s="164">
        <v>3.86</v>
      </c>
      <c r="DP44" s="164">
        <v>-0.12</v>
      </c>
      <c r="DQ44" s="164">
        <v>3.2130000000000001</v>
      </c>
      <c r="DR44" s="164">
        <v>-44.457500000000003</v>
      </c>
      <c r="DS44" s="164">
        <v>-5.56</v>
      </c>
      <c r="DT44" s="164">
        <v>-5.65</v>
      </c>
      <c r="DU44" s="164">
        <v>24.08</v>
      </c>
      <c r="DV44" s="164">
        <v>20.04</v>
      </c>
      <c r="DW44" s="164">
        <v>-41.890900000000002</v>
      </c>
      <c r="DX44" s="164">
        <v>-21.045500000000001</v>
      </c>
      <c r="DY44" s="164">
        <v>-32.038899999999998</v>
      </c>
      <c r="DZ44" s="164">
        <v>-30.063600000000001</v>
      </c>
      <c r="EA44" s="165"/>
      <c r="EB44" s="164">
        <v>-7.6151</v>
      </c>
      <c r="EC44" s="164">
        <v>-17.0398</v>
      </c>
      <c r="ED44" s="164">
        <v>-17.035799999999998</v>
      </c>
      <c r="EE44" s="164">
        <v>-19.339700000000001</v>
      </c>
      <c r="EF44" s="164">
        <v>-25.843599999999999</v>
      </c>
      <c r="EG44" s="164">
        <v>-10.863</v>
      </c>
      <c r="EH44" s="164">
        <v>-120.7859</v>
      </c>
      <c r="EI44" s="164">
        <v>34.784100000000002</v>
      </c>
      <c r="EJ44" s="165"/>
      <c r="EK44" s="164">
        <v>-7.1167999999999996</v>
      </c>
      <c r="EL44" s="164">
        <v>-6.7449000000000003</v>
      </c>
      <c r="EM44" s="164">
        <v>10.293900000000001</v>
      </c>
      <c r="EN44" s="164">
        <v>2.9258999999999999</v>
      </c>
      <c r="EO44" s="164">
        <v>2.0535999999999999</v>
      </c>
      <c r="EP44" s="164">
        <v>-19.972000000000001</v>
      </c>
      <c r="EQ44" s="164">
        <v>-19.841799999999999</v>
      </c>
      <c r="ER44" s="164">
        <v>-19.662400000000002</v>
      </c>
      <c r="ES44" s="164">
        <v>4.1445999999999996</v>
      </c>
      <c r="ET44" s="164">
        <v>13.85</v>
      </c>
      <c r="EU44" s="164">
        <v>-6.93</v>
      </c>
      <c r="EV44" s="164">
        <v>0.4</v>
      </c>
      <c r="EW44" s="164">
        <v>2.6063000000000001</v>
      </c>
      <c r="EX44" s="164">
        <v>13.2315</v>
      </c>
      <c r="EY44" s="164">
        <v>-7.4432</v>
      </c>
      <c r="EZ44" s="164">
        <v>3.6878000000000002</v>
      </c>
      <c r="FA44" s="164">
        <v>3.9636999999999998</v>
      </c>
      <c r="FB44" s="164">
        <v>6.0831999999999997</v>
      </c>
      <c r="FC44" s="164">
        <v>-18.8979</v>
      </c>
      <c r="FD44" s="165"/>
      <c r="FE44" s="165"/>
      <c r="FF44" s="164">
        <v>0.97860000000000003</v>
      </c>
      <c r="FG44" s="164">
        <v>0</v>
      </c>
      <c r="FH44" s="164">
        <v>0</v>
      </c>
      <c r="FI44" s="165"/>
      <c r="FJ44" s="164">
        <v>0</v>
      </c>
      <c r="FK44" s="164">
        <v>0.66979999999999995</v>
      </c>
      <c r="FL44" s="164">
        <v>-9.3775999999999993</v>
      </c>
      <c r="FM44" s="164">
        <v>13.606299999999999</v>
      </c>
      <c r="FN44" s="164">
        <v>13.448499999999999</v>
      </c>
      <c r="FO44" s="164">
        <v>-1.4923</v>
      </c>
      <c r="FP44" s="164">
        <v>0</v>
      </c>
      <c r="FQ44" s="164">
        <v>15.2895</v>
      </c>
      <c r="FR44" s="164">
        <v>-16.78</v>
      </c>
      <c r="FS44" s="164">
        <v>-3.6177999999999999</v>
      </c>
      <c r="FT44" s="164">
        <v>0.31609999999999999</v>
      </c>
      <c r="FU44" s="164">
        <v>2.29</v>
      </c>
      <c r="FV44" s="164">
        <v>-0.55000000000000004</v>
      </c>
      <c r="FW44" s="164">
        <v>-14.400499999999999</v>
      </c>
      <c r="FX44" s="164">
        <v>0</v>
      </c>
      <c r="FY44" s="164">
        <v>5.2640000000000002</v>
      </c>
      <c r="FZ44" s="164">
        <v>1.75</v>
      </c>
      <c r="GA44" s="165"/>
      <c r="GB44" s="164">
        <v>34.06</v>
      </c>
      <c r="GC44" s="164">
        <v>-22.624400000000001</v>
      </c>
      <c r="GD44" s="164">
        <v>-15.7247</v>
      </c>
      <c r="GE44" s="164">
        <v>-1.1399999999999999</v>
      </c>
      <c r="GF44" s="164">
        <v>17.1874</v>
      </c>
      <c r="GG44" s="165"/>
      <c r="GH44" s="164">
        <v>22.576699999999999</v>
      </c>
      <c r="GI44" s="165"/>
      <c r="GJ44" s="164">
        <v>-10.2089</v>
      </c>
      <c r="GK44" s="164">
        <v>2.8660000000000001</v>
      </c>
      <c r="GL44" s="165"/>
      <c r="GM44" s="165"/>
      <c r="GN44" s="164">
        <v>-12.034700000000001</v>
      </c>
      <c r="GO44" s="164">
        <v>-7.1147999999999998</v>
      </c>
      <c r="GP44" s="164">
        <v>-8.77E-2</v>
      </c>
      <c r="GQ44" s="164">
        <v>-29.159099999999999</v>
      </c>
      <c r="GR44" s="164">
        <v>7.1757</v>
      </c>
      <c r="GS44" s="164">
        <v>6.3430999999999997</v>
      </c>
      <c r="GT44" s="164">
        <v>139.34549999999999</v>
      </c>
      <c r="GU44" s="164">
        <v>-9.4765999999999995</v>
      </c>
      <c r="GV44" s="164">
        <v>-10.744999999999999</v>
      </c>
      <c r="GW44" s="164">
        <v>-8.0319000000000003</v>
      </c>
      <c r="GX44" s="164">
        <v>4.0179999999999998</v>
      </c>
      <c r="GY44" s="164">
        <v>5.8677999999999999</v>
      </c>
      <c r="GZ44" s="164">
        <v>6.0129000000000001</v>
      </c>
      <c r="HA44" s="164">
        <v>4</v>
      </c>
      <c r="HB44" s="164">
        <v>-3.8626</v>
      </c>
      <c r="HC44" s="164">
        <v>-2.2002999999999999</v>
      </c>
      <c r="HD44" s="164">
        <v>-3.77</v>
      </c>
      <c r="HE44" s="164">
        <v>6.6626000000000003</v>
      </c>
      <c r="HF44" s="164">
        <v>38.704599999999999</v>
      </c>
      <c r="HG44" s="164">
        <v>31.890999999999998</v>
      </c>
      <c r="HH44" s="164">
        <v>32.947499999999998</v>
      </c>
      <c r="HI44" s="164">
        <v>32.711100000000002</v>
      </c>
      <c r="HJ44" s="164">
        <v>32.505200000000002</v>
      </c>
      <c r="HK44" s="164">
        <v>-14.1555</v>
      </c>
      <c r="HL44" s="164">
        <v>-16.0441</v>
      </c>
      <c r="HM44" s="164">
        <v>0</v>
      </c>
      <c r="HN44" s="164">
        <v>0</v>
      </c>
      <c r="HO44" s="165"/>
      <c r="HP44" s="165"/>
      <c r="HQ44" s="164">
        <v>-14.9732</v>
      </c>
      <c r="HR44" s="164">
        <v>-14.4404</v>
      </c>
      <c r="HS44" s="164">
        <v>-0.1744</v>
      </c>
      <c r="HT44" s="164">
        <v>-0.22550000000000001</v>
      </c>
      <c r="HU44" s="164">
        <v>19.86</v>
      </c>
      <c r="HV44" s="164">
        <v>19.78</v>
      </c>
      <c r="HW44" s="164">
        <v>-22.4</v>
      </c>
      <c r="HX44" s="164">
        <v>-22.2</v>
      </c>
      <c r="HY44" s="164">
        <v>1.3889</v>
      </c>
      <c r="HZ44" s="164">
        <v>-8.64</v>
      </c>
      <c r="IA44" s="164">
        <v>31.31</v>
      </c>
      <c r="IB44" s="164">
        <v>29.310300000000002</v>
      </c>
      <c r="IC44" s="164">
        <v>29.172899999999998</v>
      </c>
      <c r="ID44" s="164">
        <v>-18.7</v>
      </c>
      <c r="IE44" s="164">
        <v>-25.2</v>
      </c>
      <c r="IF44" s="164">
        <v>0.2</v>
      </c>
      <c r="IG44" s="164">
        <v>-0.4</v>
      </c>
      <c r="IH44" s="165"/>
      <c r="II44" s="164">
        <v>-17.9285</v>
      </c>
      <c r="IJ44" s="164">
        <v>-43.904499999999999</v>
      </c>
      <c r="IK44" s="164">
        <v>-83.397400000000005</v>
      </c>
      <c r="IL44" s="164">
        <v>-218.70650000000001</v>
      </c>
      <c r="IM44" s="164">
        <v>-3.3542000000000001</v>
      </c>
      <c r="IN44" s="164">
        <v>-54.791400000000003</v>
      </c>
      <c r="IO44" s="164">
        <v>111.6031</v>
      </c>
      <c r="IP44" s="164">
        <v>49.573999999999998</v>
      </c>
      <c r="IQ44" s="164">
        <v>49.363300000000002</v>
      </c>
      <c r="IR44" s="164">
        <v>128.76159999999999</v>
      </c>
      <c r="IS44" s="164">
        <v>53.961199999999998</v>
      </c>
      <c r="IT44" s="164">
        <v>21.5063</v>
      </c>
      <c r="IU44" s="164">
        <v>21.733799999999999</v>
      </c>
      <c r="IV44" s="164">
        <v>55.973300000000002</v>
      </c>
      <c r="IW44" s="164">
        <v>183.15</v>
      </c>
      <c r="IX44" s="164">
        <v>-230.90119999999999</v>
      </c>
      <c r="IY44" s="164">
        <v>117.26779999999999</v>
      </c>
      <c r="IZ44" s="164">
        <v>-89.6678</v>
      </c>
      <c r="JA44" s="164">
        <v>-1.1463000000000001</v>
      </c>
      <c r="JB44" s="165"/>
      <c r="JC44" s="164">
        <v>-4.72</v>
      </c>
      <c r="JD44" s="164">
        <v>3.0000000000000001E-3</v>
      </c>
      <c r="JE44" s="164">
        <v>-2E-3</v>
      </c>
      <c r="JF44" s="164">
        <v>0.32</v>
      </c>
      <c r="JG44" s="164">
        <v>3.04</v>
      </c>
      <c r="JH44" s="164">
        <v>-2.5129000000000001</v>
      </c>
      <c r="JI44" s="164">
        <v>-8.8762000000000008</v>
      </c>
      <c r="JJ44" s="164">
        <v>8.8211999999999993</v>
      </c>
      <c r="JK44" s="164">
        <v>0.88039999999999996</v>
      </c>
      <c r="JL44" s="164">
        <v>5.3</v>
      </c>
      <c r="JM44" s="164">
        <v>9.7520000000000007</v>
      </c>
      <c r="JN44" s="164">
        <v>9.5850000000000009</v>
      </c>
      <c r="JO44" s="165"/>
      <c r="JP44" s="164">
        <v>2.9923999999999999</v>
      </c>
      <c r="JQ44" s="164">
        <v>4.5599999999999996</v>
      </c>
      <c r="JR44" s="164">
        <v>3.5390000000000001</v>
      </c>
      <c r="JS44" s="164">
        <v>3.306</v>
      </c>
      <c r="JT44" s="165"/>
      <c r="JU44" s="164">
        <v>11.3</v>
      </c>
      <c r="JV44" s="164">
        <v>0.4844</v>
      </c>
      <c r="JW44" s="164">
        <v>0.11</v>
      </c>
      <c r="JX44" s="165"/>
      <c r="JY44" s="164">
        <v>-12.5939</v>
      </c>
      <c r="JZ44" s="164">
        <v>-11.059200000000001</v>
      </c>
      <c r="KA44" s="164">
        <v>-13.398400000000001</v>
      </c>
      <c r="KB44" s="164">
        <v>-10.8604</v>
      </c>
      <c r="KC44" s="164">
        <v>6.3342000000000001</v>
      </c>
      <c r="KD44" s="164">
        <v>-7.4663000000000004</v>
      </c>
      <c r="KE44" s="164">
        <v>0</v>
      </c>
      <c r="KF44" s="164">
        <v>-13</v>
      </c>
      <c r="KG44" s="164">
        <v>-2.7</v>
      </c>
      <c r="KH44" s="165"/>
      <c r="KI44" s="165"/>
    </row>
    <row r="45" spans="1:295" ht="18" customHeight="1" x14ac:dyDescent="0.25">
      <c r="A45" s="159" t="s">
        <v>43</v>
      </c>
      <c r="B45" s="159" t="s">
        <v>909</v>
      </c>
      <c r="C45" s="163">
        <v>0</v>
      </c>
      <c r="D45" s="164">
        <v>6.6403999999999996</v>
      </c>
      <c r="E45" s="164">
        <v>-13.668900000000001</v>
      </c>
      <c r="F45" s="164">
        <v>-2.3132999999999999</v>
      </c>
      <c r="G45" s="164">
        <v>10.068300000000001</v>
      </c>
      <c r="H45" s="165"/>
      <c r="I45" s="164">
        <v>19.213799999999999</v>
      </c>
      <c r="J45" s="165"/>
      <c r="K45" s="164">
        <v>10.639200000000001</v>
      </c>
      <c r="L45" s="164">
        <v>4.1018999999999997</v>
      </c>
      <c r="M45" s="164">
        <v>7.5297000000000001</v>
      </c>
      <c r="N45" s="164">
        <v>-8.8800000000000008</v>
      </c>
      <c r="O45" s="164">
        <v>-26.4</v>
      </c>
      <c r="P45" s="164">
        <v>4.4000000000000004</v>
      </c>
      <c r="Q45" s="164">
        <v>4.1399999999999997</v>
      </c>
      <c r="R45" s="164">
        <v>-19.8</v>
      </c>
      <c r="S45" s="164">
        <v>4.5890000000000004</v>
      </c>
      <c r="T45" s="164">
        <v>5.4309000000000003</v>
      </c>
      <c r="U45" s="164">
        <v>4.3188000000000004</v>
      </c>
      <c r="V45" s="164">
        <v>4.1901000000000002</v>
      </c>
      <c r="W45" s="164">
        <v>7.5144000000000002</v>
      </c>
      <c r="X45" s="164">
        <v>2.8229000000000002</v>
      </c>
      <c r="Y45" s="164">
        <v>-1.9221999999999999</v>
      </c>
      <c r="Z45" s="164">
        <v>2.6002000000000001</v>
      </c>
      <c r="AA45" s="165"/>
      <c r="AB45" s="164">
        <v>-0.73309999999999997</v>
      </c>
      <c r="AC45" s="164">
        <v>-1.0369999999999999</v>
      </c>
      <c r="AD45" s="164">
        <v>-1.026</v>
      </c>
      <c r="AE45" s="164">
        <v>7.9119999999999999</v>
      </c>
      <c r="AF45" s="164">
        <v>-13.32</v>
      </c>
      <c r="AG45" s="164">
        <v>-4.4000000000000004</v>
      </c>
      <c r="AH45" s="164">
        <v>1.3109999999999999</v>
      </c>
      <c r="AI45" s="164">
        <v>0.216</v>
      </c>
      <c r="AJ45" s="164">
        <v>-16.88</v>
      </c>
      <c r="AK45" s="164">
        <v>-16.68</v>
      </c>
      <c r="AL45" s="165"/>
      <c r="AM45" s="164">
        <v>-8.3000000000000007</v>
      </c>
      <c r="AN45" s="164">
        <v>-8.3800000000000008</v>
      </c>
      <c r="AO45" s="164">
        <v>5.2363</v>
      </c>
      <c r="AP45" s="164">
        <v>2.8862000000000001</v>
      </c>
      <c r="AQ45" s="164">
        <v>12.296099999999999</v>
      </c>
      <c r="AR45" s="164">
        <v>12.9589</v>
      </c>
      <c r="AS45" s="165"/>
      <c r="AT45" s="164">
        <v>-8.5733999999999995</v>
      </c>
      <c r="AU45" s="164">
        <v>-8.4414999999999996</v>
      </c>
      <c r="AV45" s="164">
        <v>13.0364</v>
      </c>
      <c r="AW45" s="164">
        <v>9.2240000000000002</v>
      </c>
      <c r="AX45" s="164">
        <v>-15.4053</v>
      </c>
      <c r="AY45" s="164">
        <v>-13.262</v>
      </c>
      <c r="AZ45" s="164">
        <v>5.5359999999999996</v>
      </c>
      <c r="BA45" s="164">
        <v>28.571400000000001</v>
      </c>
      <c r="BB45" s="164">
        <v>-27.787099999999999</v>
      </c>
      <c r="BC45" s="164">
        <v>6.8518999999999997</v>
      </c>
      <c r="BD45" s="164">
        <v>-5.2</v>
      </c>
      <c r="BE45" s="164">
        <v>-5.6</v>
      </c>
      <c r="BF45" s="164">
        <v>-26.341799999999999</v>
      </c>
      <c r="BG45" s="164">
        <v>-27.058499999999999</v>
      </c>
      <c r="BH45" s="164">
        <v>-2.6844000000000001</v>
      </c>
      <c r="BI45" s="165"/>
      <c r="BJ45" s="164">
        <v>5.9230999999999998</v>
      </c>
      <c r="BK45" s="164">
        <v>0.8831</v>
      </c>
      <c r="BL45" s="164">
        <v>2.5255999999999998</v>
      </c>
      <c r="BM45" s="164">
        <v>1.7847999999999999</v>
      </c>
      <c r="BN45" s="164">
        <v>-95.400800000000004</v>
      </c>
      <c r="BO45" s="164">
        <v>72.572999999999993</v>
      </c>
      <c r="BP45" s="164">
        <v>73.488500000000002</v>
      </c>
      <c r="BQ45" s="164">
        <v>1.0222</v>
      </c>
      <c r="BR45" s="164">
        <v>-116.0437</v>
      </c>
      <c r="BS45" s="165"/>
      <c r="BT45" s="165"/>
      <c r="BU45" s="165"/>
      <c r="BV45" s="164">
        <v>16.915299999999998</v>
      </c>
      <c r="BW45" s="164">
        <v>8.5399999999999991</v>
      </c>
      <c r="BX45" s="164">
        <v>7.26</v>
      </c>
      <c r="BY45" s="164">
        <v>-10.44</v>
      </c>
      <c r="BZ45" s="164">
        <v>1.99</v>
      </c>
      <c r="CA45" s="164">
        <v>-11.1142</v>
      </c>
      <c r="CB45" s="164">
        <v>-10.846299999999999</v>
      </c>
      <c r="CC45" s="164">
        <v>13.1028</v>
      </c>
      <c r="CD45" s="164">
        <v>11.5572</v>
      </c>
      <c r="CE45" s="164">
        <v>-3.8203999999999998</v>
      </c>
      <c r="CF45" s="164">
        <v>1.5907</v>
      </c>
      <c r="CG45" s="164">
        <v>1.5377000000000001</v>
      </c>
      <c r="CH45" s="164">
        <v>5.7244999999999999</v>
      </c>
      <c r="CI45" s="164">
        <v>22.8263</v>
      </c>
      <c r="CJ45" s="165"/>
      <c r="CK45" s="165"/>
      <c r="CL45" s="164">
        <v>62.2</v>
      </c>
      <c r="CM45" s="164">
        <v>-44.1</v>
      </c>
      <c r="CN45" s="164">
        <v>-1.1200000000000001</v>
      </c>
      <c r="CO45" s="164">
        <v>44.840499999999999</v>
      </c>
      <c r="CP45" s="164">
        <v>44.601799999999997</v>
      </c>
      <c r="CQ45" s="164">
        <v>43.656700000000001</v>
      </c>
      <c r="CR45" s="164">
        <v>89.893199999999993</v>
      </c>
      <c r="CS45" s="164">
        <v>90.193600000000004</v>
      </c>
      <c r="CT45" s="164">
        <v>-15.7499</v>
      </c>
      <c r="CU45" s="164">
        <v>-84.026300000000006</v>
      </c>
      <c r="CV45" s="164">
        <v>-14.074299999999999</v>
      </c>
      <c r="CW45" s="164">
        <v>2.8132000000000001</v>
      </c>
      <c r="CX45" s="164">
        <v>27.61</v>
      </c>
      <c r="CY45" s="164">
        <v>11.4</v>
      </c>
      <c r="CZ45" s="164">
        <v>6.7236000000000002</v>
      </c>
      <c r="DA45" s="164">
        <v>6.9366000000000003</v>
      </c>
      <c r="DB45" s="164">
        <v>-7.22</v>
      </c>
      <c r="DC45" s="165"/>
      <c r="DD45" s="164">
        <v>-23.915800000000001</v>
      </c>
      <c r="DE45" s="164">
        <v>-23.415900000000001</v>
      </c>
      <c r="DF45" s="164">
        <v>33.405099999999997</v>
      </c>
      <c r="DG45" s="165"/>
      <c r="DH45" s="164">
        <v>-3.4550000000000001</v>
      </c>
      <c r="DI45" s="164">
        <v>5.2</v>
      </c>
      <c r="DJ45" s="165"/>
      <c r="DK45" s="164">
        <v>-7.2046000000000001</v>
      </c>
      <c r="DL45" s="164">
        <v>3.746</v>
      </c>
      <c r="DM45" s="164">
        <v>34.386800000000001</v>
      </c>
      <c r="DN45" s="164">
        <v>12.251899999999999</v>
      </c>
      <c r="DO45" s="164">
        <v>4.33</v>
      </c>
      <c r="DP45" s="164">
        <v>-0.08</v>
      </c>
      <c r="DQ45" s="164">
        <v>3.1724999999999999</v>
      </c>
      <c r="DR45" s="164">
        <v>-34.406999999999996</v>
      </c>
      <c r="DS45" s="164">
        <v>-5.54</v>
      </c>
      <c r="DT45" s="164">
        <v>-5.67</v>
      </c>
      <c r="DU45" s="164">
        <v>24.09</v>
      </c>
      <c r="DV45" s="164">
        <v>19.43</v>
      </c>
      <c r="DW45" s="164">
        <v>-31.145499999999998</v>
      </c>
      <c r="DX45" s="164">
        <v>-15.581799999999999</v>
      </c>
      <c r="DY45" s="164">
        <v>-32.200699999999998</v>
      </c>
      <c r="DZ45" s="164">
        <v>-31.181799999999999</v>
      </c>
      <c r="EA45" s="164">
        <v>13.3767</v>
      </c>
      <c r="EB45" s="164">
        <v>-1.8028</v>
      </c>
      <c r="EC45" s="164">
        <v>-11.6884</v>
      </c>
      <c r="ED45" s="164">
        <v>-11.262700000000001</v>
      </c>
      <c r="EE45" s="164">
        <v>-17.9239</v>
      </c>
      <c r="EF45" s="164">
        <v>-24.545300000000001</v>
      </c>
      <c r="EG45" s="164">
        <v>-10.795</v>
      </c>
      <c r="EH45" s="164">
        <v>-89.092399999999998</v>
      </c>
      <c r="EI45" s="164">
        <v>18.7166</v>
      </c>
      <c r="EJ45" s="165"/>
      <c r="EK45" s="164">
        <v>-6.7397</v>
      </c>
      <c r="EL45" s="164">
        <v>-6.6329000000000002</v>
      </c>
      <c r="EM45" s="164">
        <v>9.7286000000000001</v>
      </c>
      <c r="EN45" s="164">
        <v>0.1171</v>
      </c>
      <c r="EO45" s="164">
        <v>-0.5726</v>
      </c>
      <c r="EP45" s="164">
        <v>-8.1959999999999997</v>
      </c>
      <c r="EQ45" s="164">
        <v>-21.390999999999998</v>
      </c>
      <c r="ER45" s="164">
        <v>-21.238700000000001</v>
      </c>
      <c r="ES45" s="164">
        <v>5.2662000000000004</v>
      </c>
      <c r="ET45" s="164">
        <v>13.35</v>
      </c>
      <c r="EU45" s="164">
        <v>-6.58</v>
      </c>
      <c r="EV45" s="164">
        <v>-1.4</v>
      </c>
      <c r="EW45" s="164">
        <v>2.4571000000000001</v>
      </c>
      <c r="EX45" s="164">
        <v>6.7115</v>
      </c>
      <c r="EY45" s="164">
        <v>-7.3158000000000003</v>
      </c>
      <c r="EZ45" s="164">
        <v>3.7086000000000001</v>
      </c>
      <c r="FA45" s="164">
        <v>3.6341000000000001</v>
      </c>
      <c r="FB45" s="164">
        <v>6.5876000000000001</v>
      </c>
      <c r="FC45" s="164">
        <v>-19.2165</v>
      </c>
      <c r="FD45" s="165"/>
      <c r="FE45" s="165"/>
      <c r="FF45" s="164">
        <v>1.1695</v>
      </c>
      <c r="FG45" s="164">
        <v>4.5876999999999999</v>
      </c>
      <c r="FH45" s="164">
        <v>4.6024000000000003</v>
      </c>
      <c r="FI45" s="164">
        <v>3.1032999999999999</v>
      </c>
      <c r="FJ45" s="164">
        <v>5.3586</v>
      </c>
      <c r="FK45" s="164">
        <v>4.5213000000000001</v>
      </c>
      <c r="FL45" s="164">
        <v>-17.9178</v>
      </c>
      <c r="FM45" s="164">
        <v>15.07</v>
      </c>
      <c r="FN45" s="164">
        <v>14.907500000000001</v>
      </c>
      <c r="FO45" s="164">
        <v>-5.1155999999999997</v>
      </c>
      <c r="FP45" s="164">
        <v>0</v>
      </c>
      <c r="FQ45" s="164">
        <v>20.846299999999999</v>
      </c>
      <c r="FR45" s="164">
        <v>-19.07</v>
      </c>
      <c r="FS45" s="164">
        <v>-3.4127000000000001</v>
      </c>
      <c r="FT45" s="164">
        <v>0.30049999999999999</v>
      </c>
      <c r="FU45" s="164">
        <v>2.3199999999999998</v>
      </c>
      <c r="FV45" s="164">
        <v>-1.59</v>
      </c>
      <c r="FW45" s="164">
        <v>-19.905999999999999</v>
      </c>
      <c r="FX45" s="164">
        <v>1.0345</v>
      </c>
      <c r="FY45" s="164">
        <v>5.125</v>
      </c>
      <c r="FZ45" s="164">
        <v>2.4929999999999999</v>
      </c>
      <c r="GA45" s="165"/>
      <c r="GB45" s="164">
        <v>33.32</v>
      </c>
      <c r="GC45" s="164">
        <v>-20.396699999999999</v>
      </c>
      <c r="GD45" s="164">
        <v>-12.188599999999999</v>
      </c>
      <c r="GE45" s="164">
        <v>-1.6</v>
      </c>
      <c r="GF45" s="164">
        <v>17.568100000000001</v>
      </c>
      <c r="GG45" s="165"/>
      <c r="GH45" s="164">
        <v>23.260400000000001</v>
      </c>
      <c r="GI45" s="165"/>
      <c r="GJ45" s="164">
        <v>-12.043200000000001</v>
      </c>
      <c r="GK45" s="164">
        <v>3.1671999999999998</v>
      </c>
      <c r="GL45" s="165"/>
      <c r="GM45" s="165"/>
      <c r="GN45" s="164">
        <v>-10.9399</v>
      </c>
      <c r="GO45" s="164">
        <v>-6.4306999999999999</v>
      </c>
      <c r="GP45" s="164">
        <v>-0.19</v>
      </c>
      <c r="GQ45" s="164">
        <v>-25.4617</v>
      </c>
      <c r="GR45" s="164">
        <v>7.6668000000000003</v>
      </c>
      <c r="GS45" s="164">
        <v>6.077</v>
      </c>
      <c r="GT45" s="164">
        <v>153.5591</v>
      </c>
      <c r="GU45" s="164">
        <v>-7.5727000000000002</v>
      </c>
      <c r="GV45" s="164">
        <v>-10.266500000000001</v>
      </c>
      <c r="GW45" s="164">
        <v>-8.9398999999999997</v>
      </c>
      <c r="GX45" s="164">
        <v>4.3673000000000002</v>
      </c>
      <c r="GY45" s="164">
        <v>6.4537000000000004</v>
      </c>
      <c r="GZ45" s="164">
        <v>6.6219999999999999</v>
      </c>
      <c r="HA45" s="164">
        <v>2.6692</v>
      </c>
      <c r="HB45" s="164">
        <v>-16.879000000000001</v>
      </c>
      <c r="HC45" s="164">
        <v>-15.142300000000001</v>
      </c>
      <c r="HD45" s="164">
        <v>-1.26</v>
      </c>
      <c r="HE45" s="164">
        <v>4.6957000000000004</v>
      </c>
      <c r="HF45" s="164">
        <v>33.617400000000004</v>
      </c>
      <c r="HG45" s="164">
        <v>34.463200000000001</v>
      </c>
      <c r="HH45" s="164">
        <v>32.300699999999999</v>
      </c>
      <c r="HI45" s="164">
        <v>44.796700000000001</v>
      </c>
      <c r="HJ45" s="164">
        <v>-6.1973000000000003</v>
      </c>
      <c r="HK45" s="164">
        <v>-7.1007999999999996</v>
      </c>
      <c r="HL45" s="164">
        <v>-7.9387999999999996</v>
      </c>
      <c r="HM45" s="164">
        <v>-13.2659</v>
      </c>
      <c r="HN45" s="164">
        <v>-14.5175</v>
      </c>
      <c r="HO45" s="165"/>
      <c r="HP45" s="165"/>
      <c r="HQ45" s="164">
        <v>-15.890599999999999</v>
      </c>
      <c r="HR45" s="164">
        <v>-15.1875</v>
      </c>
      <c r="HS45" s="164">
        <v>-0.61560000000000004</v>
      </c>
      <c r="HT45" s="164">
        <v>-0.40260000000000001</v>
      </c>
      <c r="HU45" s="164">
        <v>22.4</v>
      </c>
      <c r="HV45" s="164">
        <v>22.41</v>
      </c>
      <c r="HW45" s="164">
        <v>-23.8</v>
      </c>
      <c r="HX45" s="164">
        <v>-24.1</v>
      </c>
      <c r="HY45" s="164">
        <v>1.2497</v>
      </c>
      <c r="HZ45" s="164">
        <v>-8.56</v>
      </c>
      <c r="IA45" s="164">
        <v>33.742100000000001</v>
      </c>
      <c r="IB45" s="164">
        <v>28.0318</v>
      </c>
      <c r="IC45" s="164">
        <v>27.876999999999999</v>
      </c>
      <c r="ID45" s="164">
        <v>-19.100000000000001</v>
      </c>
      <c r="IE45" s="164">
        <v>-24.8</v>
      </c>
      <c r="IF45" s="164">
        <v>1.3</v>
      </c>
      <c r="IG45" s="164">
        <v>0.6</v>
      </c>
      <c r="IH45" s="164">
        <v>-18.028700000000001</v>
      </c>
      <c r="II45" s="165"/>
      <c r="IJ45" s="164">
        <v>-46.217700000000001</v>
      </c>
      <c r="IK45" s="164">
        <v>-68.570700000000002</v>
      </c>
      <c r="IL45" s="164">
        <v>-224.01939999999999</v>
      </c>
      <c r="IM45" s="164">
        <v>-6.8659999999999997</v>
      </c>
      <c r="IN45" s="164">
        <v>-52.476300000000002</v>
      </c>
      <c r="IO45" s="164">
        <v>114.2894</v>
      </c>
      <c r="IP45" s="164">
        <v>46.424999999999997</v>
      </c>
      <c r="IQ45" s="164">
        <v>52.47</v>
      </c>
      <c r="IR45" s="164">
        <v>130.2184</v>
      </c>
      <c r="IS45" s="164">
        <v>53.170099999999998</v>
      </c>
      <c r="IT45" s="164">
        <v>19.332999999999998</v>
      </c>
      <c r="IU45" s="164">
        <v>22.280899999999999</v>
      </c>
      <c r="IV45" s="164">
        <v>50.290999999999997</v>
      </c>
      <c r="IW45" s="164">
        <v>187.6635</v>
      </c>
      <c r="IX45" s="164">
        <v>-231.87729999999999</v>
      </c>
      <c r="IY45" s="164">
        <v>119.07040000000001</v>
      </c>
      <c r="IZ45" s="164">
        <v>-92.762</v>
      </c>
      <c r="JA45" s="164">
        <v>-0.5383</v>
      </c>
      <c r="JB45" s="165"/>
      <c r="JC45" s="164">
        <v>-4.4800000000000004</v>
      </c>
      <c r="JD45" s="164">
        <v>-1.4E-2</v>
      </c>
      <c r="JE45" s="164">
        <v>-2.1000000000000001E-2</v>
      </c>
      <c r="JF45" s="164">
        <v>-0.4</v>
      </c>
      <c r="JG45" s="164">
        <v>2.4</v>
      </c>
      <c r="JH45" s="164">
        <v>-2.3542000000000001</v>
      </c>
      <c r="JI45" s="164">
        <v>-8.5251999999999999</v>
      </c>
      <c r="JJ45" s="164">
        <v>8.6441999999999997</v>
      </c>
      <c r="JK45" s="164">
        <v>1.0849</v>
      </c>
      <c r="JL45" s="164">
        <v>5.0999999999999996</v>
      </c>
      <c r="JM45" s="164">
        <v>8.4489999999999998</v>
      </c>
      <c r="JN45" s="164">
        <v>7.85</v>
      </c>
      <c r="JO45" s="164">
        <v>2.6547000000000001</v>
      </c>
      <c r="JP45" s="164">
        <v>2.9546999999999999</v>
      </c>
      <c r="JQ45" s="164">
        <v>3.254</v>
      </c>
      <c r="JR45" s="164">
        <v>2.6194000000000002</v>
      </c>
      <c r="JS45" s="164">
        <v>2.8132999999999999</v>
      </c>
      <c r="JT45" s="165"/>
      <c r="JU45" s="164">
        <v>10</v>
      </c>
      <c r="JV45" s="164">
        <v>1.1563000000000001</v>
      </c>
      <c r="JW45" s="164">
        <v>0.09</v>
      </c>
      <c r="JX45" s="165"/>
      <c r="JY45" s="164">
        <v>0</v>
      </c>
      <c r="JZ45" s="164">
        <v>-16.2059</v>
      </c>
      <c r="KA45" s="164">
        <v>-21.636399999999998</v>
      </c>
      <c r="KB45" s="164">
        <v>0</v>
      </c>
      <c r="KC45" s="164">
        <v>11.730600000000001</v>
      </c>
      <c r="KD45" s="164">
        <v>-16.7</v>
      </c>
      <c r="KE45" s="164">
        <v>4.3986999999999998</v>
      </c>
      <c r="KF45" s="164">
        <v>-11.7</v>
      </c>
      <c r="KG45" s="164">
        <v>-3.3</v>
      </c>
      <c r="KH45" s="165"/>
      <c r="KI45" s="165"/>
    </row>
    <row r="46" spans="1:295" ht="18" customHeight="1" x14ac:dyDescent="0.25">
      <c r="A46" s="159" t="s">
        <v>43</v>
      </c>
      <c r="B46" s="159" t="s">
        <v>910</v>
      </c>
      <c r="C46" s="163">
        <v>0</v>
      </c>
      <c r="D46" s="164">
        <v>4.9709000000000003</v>
      </c>
      <c r="E46" s="164">
        <v>-10.2714</v>
      </c>
      <c r="F46" s="164">
        <v>2.8801999999999999</v>
      </c>
      <c r="G46" s="164">
        <v>6.6189</v>
      </c>
      <c r="H46" s="165"/>
      <c r="I46" s="164">
        <v>12.408899999999999</v>
      </c>
      <c r="J46" s="165"/>
      <c r="K46" s="164">
        <v>11.4777</v>
      </c>
      <c r="L46" s="164">
        <v>4.3228999999999997</v>
      </c>
      <c r="M46" s="164">
        <v>7.9013999999999998</v>
      </c>
      <c r="N46" s="164">
        <v>-8.8800000000000008</v>
      </c>
      <c r="O46" s="165"/>
      <c r="P46" s="164">
        <v>4.4000000000000004</v>
      </c>
      <c r="Q46" s="165"/>
      <c r="R46" s="164">
        <v>-17.600000000000001</v>
      </c>
      <c r="S46" s="164">
        <v>4.3428000000000004</v>
      </c>
      <c r="T46" s="164">
        <v>-4.9112999999999998</v>
      </c>
      <c r="U46" s="164">
        <v>4.6914999999999996</v>
      </c>
      <c r="V46" s="164">
        <v>4.6348000000000003</v>
      </c>
      <c r="W46" s="164">
        <v>8.3148999999999997</v>
      </c>
      <c r="X46" s="164">
        <v>2.9967999999999999</v>
      </c>
      <c r="Y46" s="164">
        <v>-1.6385000000000001</v>
      </c>
      <c r="Z46" s="164">
        <v>2.4759000000000002</v>
      </c>
      <c r="AA46" s="165"/>
      <c r="AB46" s="164">
        <v>-1.3015000000000001</v>
      </c>
      <c r="AC46" s="164">
        <v>-1.0740000000000001</v>
      </c>
      <c r="AD46" s="164">
        <v>-1.056</v>
      </c>
      <c r="AE46" s="164">
        <v>7.758</v>
      </c>
      <c r="AF46" s="164">
        <v>-11.1</v>
      </c>
      <c r="AG46" s="164">
        <v>-4.4000000000000004</v>
      </c>
      <c r="AH46" s="164">
        <v>1.268</v>
      </c>
      <c r="AI46" s="164">
        <v>0.223</v>
      </c>
      <c r="AJ46" s="164">
        <v>-17.03</v>
      </c>
      <c r="AK46" s="164">
        <v>-17.170000000000002</v>
      </c>
      <c r="AL46" s="165"/>
      <c r="AM46" s="164">
        <v>-7.99</v>
      </c>
      <c r="AN46" s="164">
        <v>-8</v>
      </c>
      <c r="AO46" s="164">
        <v>4.6510999999999996</v>
      </c>
      <c r="AP46" s="164">
        <v>3.0823999999999998</v>
      </c>
      <c r="AQ46" s="164">
        <v>15.3408</v>
      </c>
      <c r="AR46" s="164">
        <v>15.2399</v>
      </c>
      <c r="AS46" s="165"/>
      <c r="AT46" s="164">
        <v>-10.4488</v>
      </c>
      <c r="AU46" s="164">
        <v>-10.9922</v>
      </c>
      <c r="AV46" s="164">
        <v>1.0327</v>
      </c>
      <c r="AW46" s="164">
        <v>1.1025</v>
      </c>
      <c r="AX46" s="164">
        <v>-11.3865</v>
      </c>
      <c r="AY46" s="164">
        <v>-9.5111000000000008</v>
      </c>
      <c r="AZ46" s="164">
        <v>4.3522999999999996</v>
      </c>
      <c r="BA46" s="164">
        <v>23.3398</v>
      </c>
      <c r="BB46" s="164">
        <v>-12.3169</v>
      </c>
      <c r="BC46" s="164">
        <v>4.1679000000000004</v>
      </c>
      <c r="BD46" s="164">
        <v>-3.8</v>
      </c>
      <c r="BE46" s="164">
        <v>-4.2</v>
      </c>
      <c r="BF46" s="164">
        <v>-25.723199999999999</v>
      </c>
      <c r="BG46" s="164">
        <v>-25.3719</v>
      </c>
      <c r="BH46" s="164">
        <v>-2.9796999999999998</v>
      </c>
      <c r="BI46" s="165"/>
      <c r="BJ46" s="164">
        <v>1.8231999999999999</v>
      </c>
      <c r="BK46" s="164">
        <v>1.5727</v>
      </c>
      <c r="BL46" s="164">
        <v>2.7240000000000002</v>
      </c>
      <c r="BM46" s="164">
        <v>1.8728</v>
      </c>
      <c r="BN46" s="164">
        <v>-98.3001</v>
      </c>
      <c r="BO46" s="164">
        <v>68.880300000000005</v>
      </c>
      <c r="BP46" s="164">
        <v>69.154899999999998</v>
      </c>
      <c r="BQ46" s="164">
        <v>11.900600000000001</v>
      </c>
      <c r="BR46" s="164">
        <v>-119.4748</v>
      </c>
      <c r="BS46" s="165"/>
      <c r="BT46" s="165"/>
      <c r="BU46" s="165"/>
      <c r="BV46" s="164">
        <v>16.825500000000002</v>
      </c>
      <c r="BW46" s="164">
        <v>8.2799999999999994</v>
      </c>
      <c r="BX46" s="164">
        <v>7.6</v>
      </c>
      <c r="BY46" s="164">
        <v>-10.83</v>
      </c>
      <c r="BZ46" s="164">
        <v>0.52</v>
      </c>
      <c r="CA46" s="164">
        <v>-10.176500000000001</v>
      </c>
      <c r="CB46" s="164">
        <v>-10.310499999999999</v>
      </c>
      <c r="CC46" s="164">
        <v>11.507400000000001</v>
      </c>
      <c r="CD46" s="164">
        <v>9.6435999999999993</v>
      </c>
      <c r="CE46" s="164">
        <v>-3.9628999999999999</v>
      </c>
      <c r="CF46" s="164">
        <v>-0.51770000000000005</v>
      </c>
      <c r="CG46" s="164">
        <v>-0.43930000000000002</v>
      </c>
      <c r="CH46" s="164">
        <v>2.1623999999999999</v>
      </c>
      <c r="CI46" s="164">
        <v>23.165199999999999</v>
      </c>
      <c r="CJ46" s="165"/>
      <c r="CK46" s="165"/>
      <c r="CL46" s="164">
        <v>65.2</v>
      </c>
      <c r="CM46" s="164">
        <v>-46.8</v>
      </c>
      <c r="CN46" s="164">
        <v>-1.1000000000000001</v>
      </c>
      <c r="CO46" s="164">
        <v>43.918900000000001</v>
      </c>
      <c r="CP46" s="164">
        <v>44.027999999999999</v>
      </c>
      <c r="CQ46" s="164">
        <v>43.023600000000002</v>
      </c>
      <c r="CR46" s="164">
        <v>89.962299999999999</v>
      </c>
      <c r="CS46" s="164">
        <v>90.633499999999998</v>
      </c>
      <c r="CT46" s="164">
        <v>-23.083600000000001</v>
      </c>
      <c r="CU46" s="164">
        <v>-75.210099999999997</v>
      </c>
      <c r="CV46" s="164">
        <v>-22.226099999999999</v>
      </c>
      <c r="CW46" s="164">
        <v>2.8942999999999999</v>
      </c>
      <c r="CX46" s="164">
        <v>26.73</v>
      </c>
      <c r="CY46" s="164">
        <v>11.84</v>
      </c>
      <c r="CZ46" s="164">
        <v>6.7236000000000002</v>
      </c>
      <c r="DA46" s="164">
        <v>6.9366000000000003</v>
      </c>
      <c r="DB46" s="164">
        <v>-7.29</v>
      </c>
      <c r="DC46" s="165"/>
      <c r="DD46" s="164">
        <v>-24.308299999999999</v>
      </c>
      <c r="DE46" s="164">
        <v>-24.310300000000002</v>
      </c>
      <c r="DF46" s="164">
        <v>36.990099999999998</v>
      </c>
      <c r="DG46" s="165"/>
      <c r="DH46" s="164">
        <v>-3.4729000000000001</v>
      </c>
      <c r="DI46" s="164">
        <v>2.9</v>
      </c>
      <c r="DJ46" s="165"/>
      <c r="DK46" s="164">
        <v>-7.2973999999999997</v>
      </c>
      <c r="DL46" s="164">
        <v>3.746</v>
      </c>
      <c r="DM46" s="164">
        <v>34.859900000000003</v>
      </c>
      <c r="DN46" s="164">
        <v>12.251899999999999</v>
      </c>
      <c r="DO46" s="164">
        <v>4.25</v>
      </c>
      <c r="DP46" s="164">
        <v>-0.03</v>
      </c>
      <c r="DQ46" s="164">
        <v>2.1735000000000002</v>
      </c>
      <c r="DR46" s="164">
        <v>-36.042000000000002</v>
      </c>
      <c r="DS46" s="164">
        <v>-5.26</v>
      </c>
      <c r="DT46" s="164">
        <v>-5.36</v>
      </c>
      <c r="DU46" s="164">
        <v>23.87</v>
      </c>
      <c r="DV46" s="164">
        <v>19.239999999999998</v>
      </c>
      <c r="DW46" s="164">
        <v>-31</v>
      </c>
      <c r="DX46" s="164">
        <v>-15.545500000000001</v>
      </c>
      <c r="DY46" s="164">
        <v>-32.504199999999997</v>
      </c>
      <c r="DZ46" s="164">
        <v>-30.9727</v>
      </c>
      <c r="EA46" s="164">
        <v>13.964499999999999</v>
      </c>
      <c r="EB46" s="164">
        <v>-1.411</v>
      </c>
      <c r="EC46" s="164">
        <v>-10.9465</v>
      </c>
      <c r="ED46" s="164">
        <v>-11.1015</v>
      </c>
      <c r="EE46" s="164">
        <v>-19.582599999999999</v>
      </c>
      <c r="EF46" s="164">
        <v>-26.417300000000001</v>
      </c>
      <c r="EG46" s="164">
        <v>-10.473000000000001</v>
      </c>
      <c r="EH46" s="164">
        <v>-96.295199999999994</v>
      </c>
      <c r="EI46" s="164">
        <v>14.8249</v>
      </c>
      <c r="EJ46" s="165"/>
      <c r="EK46" s="164">
        <v>-6.4893999999999998</v>
      </c>
      <c r="EL46" s="164">
        <v>-6.2144000000000004</v>
      </c>
      <c r="EM46" s="164">
        <v>11.038500000000001</v>
      </c>
      <c r="EN46" s="164">
        <v>1.1486000000000001</v>
      </c>
      <c r="EO46" s="164">
        <v>0.46410000000000001</v>
      </c>
      <c r="EP46" s="164">
        <v>-15.875999999999999</v>
      </c>
      <c r="EQ46" s="164">
        <v>-20.481300000000001</v>
      </c>
      <c r="ER46" s="164">
        <v>-20.1419</v>
      </c>
      <c r="ES46" s="164">
        <v>6.1463999999999999</v>
      </c>
      <c r="ET46" s="164">
        <v>13.64</v>
      </c>
      <c r="EU46" s="164">
        <v>-9.42</v>
      </c>
      <c r="EV46" s="164">
        <v>0</v>
      </c>
      <c r="EW46" s="164">
        <v>2.5634999999999999</v>
      </c>
      <c r="EX46" s="164">
        <v>10.6553</v>
      </c>
      <c r="EY46" s="164">
        <v>-6.4001000000000001</v>
      </c>
      <c r="EZ46" s="164">
        <v>4.7781000000000002</v>
      </c>
      <c r="FA46" s="164">
        <v>1.8594999999999999</v>
      </c>
      <c r="FB46" s="164">
        <v>7.1401000000000003</v>
      </c>
      <c r="FC46" s="164">
        <v>-18.9678</v>
      </c>
      <c r="FD46" s="165"/>
      <c r="FE46" s="165"/>
      <c r="FF46" s="164">
        <v>1.1384000000000001</v>
      </c>
      <c r="FG46" s="164">
        <v>3.6547000000000001</v>
      </c>
      <c r="FH46" s="164">
        <v>4.0225</v>
      </c>
      <c r="FI46" s="164">
        <v>3.0516000000000001</v>
      </c>
      <c r="FJ46" s="164">
        <v>4.5213000000000001</v>
      </c>
      <c r="FK46" s="164">
        <v>4.1863999999999999</v>
      </c>
      <c r="FL46" s="164">
        <v>-15.9084</v>
      </c>
      <c r="FM46" s="164">
        <v>15.235099999999999</v>
      </c>
      <c r="FN46" s="164">
        <v>14.588100000000001</v>
      </c>
      <c r="FO46" s="164">
        <v>-4.0877999999999997</v>
      </c>
      <c r="FP46" s="164">
        <v>0</v>
      </c>
      <c r="FQ46" s="164">
        <v>20.4068</v>
      </c>
      <c r="FR46" s="164">
        <v>-18.34</v>
      </c>
      <c r="FS46" s="164">
        <v>-3.2130999999999998</v>
      </c>
      <c r="FT46" s="164">
        <v>0.32429999999999998</v>
      </c>
      <c r="FU46" s="164">
        <v>2.36</v>
      </c>
      <c r="FV46" s="164">
        <v>-1.95</v>
      </c>
      <c r="FW46" s="164">
        <v>-18.869599999999998</v>
      </c>
      <c r="FX46" s="164">
        <v>1.0241</v>
      </c>
      <c r="FY46" s="164">
        <v>4.9630000000000001</v>
      </c>
      <c r="FZ46" s="164">
        <v>2.3929999999999998</v>
      </c>
      <c r="GA46" s="165"/>
      <c r="GB46" s="164">
        <v>33.479999999999997</v>
      </c>
      <c r="GC46" s="164">
        <v>-21.962399999999999</v>
      </c>
      <c r="GD46" s="164">
        <v>-13.9053</v>
      </c>
      <c r="GE46" s="164">
        <v>-1.88</v>
      </c>
      <c r="GF46" s="164">
        <v>16.826799999999999</v>
      </c>
      <c r="GG46" s="165"/>
      <c r="GH46" s="164">
        <v>24.903199999999998</v>
      </c>
      <c r="GI46" s="165"/>
      <c r="GJ46" s="164">
        <v>-13.800599999999999</v>
      </c>
      <c r="GK46" s="164">
        <v>3.3066</v>
      </c>
      <c r="GL46" s="165"/>
      <c r="GM46" s="165"/>
      <c r="GN46" s="164">
        <v>-10.6624</v>
      </c>
      <c r="GO46" s="164">
        <v>-5.069</v>
      </c>
      <c r="GP46" s="164">
        <v>-1.1711</v>
      </c>
      <c r="GQ46" s="164">
        <v>-27.058299999999999</v>
      </c>
      <c r="GR46" s="164">
        <v>5.0763999999999996</v>
      </c>
      <c r="GS46" s="164">
        <v>5.2493999999999996</v>
      </c>
      <c r="GT46" s="164">
        <v>154.72139999999999</v>
      </c>
      <c r="GU46" s="164">
        <v>-7.15</v>
      </c>
      <c r="GV46" s="164">
        <v>-10.227399999999999</v>
      </c>
      <c r="GW46" s="164">
        <v>-10.527200000000001</v>
      </c>
      <c r="GX46" s="164">
        <v>3.0213000000000001</v>
      </c>
      <c r="GY46" s="164">
        <v>6.7321</v>
      </c>
      <c r="GZ46" s="164">
        <v>6.9226000000000001</v>
      </c>
      <c r="HA46" s="164">
        <v>3</v>
      </c>
      <c r="HB46" s="164">
        <v>-18.023900000000001</v>
      </c>
      <c r="HC46" s="164">
        <v>-17.026399999999999</v>
      </c>
      <c r="HD46" s="164">
        <v>-4.1900000000000004</v>
      </c>
      <c r="HE46" s="164">
        <v>7.4581999999999997</v>
      </c>
      <c r="HF46" s="164">
        <v>36.900799999999997</v>
      </c>
      <c r="HG46" s="164">
        <v>26.6752</v>
      </c>
      <c r="HH46" s="164">
        <v>29.6447</v>
      </c>
      <c r="HI46" s="164">
        <v>43.209400000000002</v>
      </c>
      <c r="HJ46" s="164">
        <v>-8.0105000000000004</v>
      </c>
      <c r="HK46" s="164">
        <v>-7.2069000000000001</v>
      </c>
      <c r="HL46" s="164">
        <v>-7.2279</v>
      </c>
      <c r="HM46" s="164">
        <v>-9.6218000000000004</v>
      </c>
      <c r="HN46" s="164">
        <v>-12.176299999999999</v>
      </c>
      <c r="HO46" s="164">
        <v>-28.468399999999999</v>
      </c>
      <c r="HP46" s="164">
        <v>-28.654699999999998</v>
      </c>
      <c r="HQ46" s="164">
        <v>-18.016500000000001</v>
      </c>
      <c r="HR46" s="164">
        <v>-17.384799999999998</v>
      </c>
      <c r="HS46" s="164">
        <v>-0.76019999999999999</v>
      </c>
      <c r="HT46" s="164">
        <v>-0.54900000000000004</v>
      </c>
      <c r="HU46" s="164">
        <v>21.98</v>
      </c>
      <c r="HV46" s="164">
        <v>22.02</v>
      </c>
      <c r="HW46" s="164">
        <v>-24</v>
      </c>
      <c r="HX46" s="164">
        <v>-24.1</v>
      </c>
      <c r="HY46" s="164">
        <v>1.2662</v>
      </c>
      <c r="HZ46" s="164">
        <v>-9.1199999999999992</v>
      </c>
      <c r="IA46" s="164">
        <v>33.988</v>
      </c>
      <c r="IB46" s="164">
        <v>26.3916</v>
      </c>
      <c r="IC46" s="164">
        <v>25.897200000000002</v>
      </c>
      <c r="ID46" s="164">
        <v>-19.5</v>
      </c>
      <c r="IE46" s="164">
        <v>-24.3</v>
      </c>
      <c r="IF46" s="164">
        <v>3.4</v>
      </c>
      <c r="IG46" s="164">
        <v>2.9</v>
      </c>
      <c r="IH46" s="165"/>
      <c r="II46" s="164">
        <v>-18.1539</v>
      </c>
      <c r="IJ46" s="164">
        <v>-53.031999999999996</v>
      </c>
      <c r="IK46" s="164">
        <v>-67.656999999999996</v>
      </c>
      <c r="IL46" s="164">
        <v>-228.41149999999999</v>
      </c>
      <c r="IM46" s="164">
        <v>-5.2845000000000004</v>
      </c>
      <c r="IN46" s="164">
        <v>-54.416200000000003</v>
      </c>
      <c r="IO46" s="164">
        <v>108.91030000000001</v>
      </c>
      <c r="IP46" s="164">
        <v>54.540799999999997</v>
      </c>
      <c r="IQ46" s="164">
        <v>62.447800000000001</v>
      </c>
      <c r="IR46" s="164">
        <v>127.3694</v>
      </c>
      <c r="IS46" s="164">
        <v>49.057499999999997</v>
      </c>
      <c r="IT46" s="164">
        <v>18.381799999999998</v>
      </c>
      <c r="IU46" s="164">
        <v>17.590299999999999</v>
      </c>
      <c r="IV46" s="164">
        <v>44.423699999999997</v>
      </c>
      <c r="IW46" s="164">
        <v>181.0438</v>
      </c>
      <c r="IX46" s="164">
        <v>-232.5539</v>
      </c>
      <c r="IY46" s="164">
        <v>110.2</v>
      </c>
      <c r="IZ46" s="164">
        <v>-85.0916</v>
      </c>
      <c r="JA46" s="164">
        <v>0.2112</v>
      </c>
      <c r="JB46" s="165"/>
      <c r="JC46" s="164">
        <v>-5.12</v>
      </c>
      <c r="JD46" s="164">
        <v>-0.14399999999999999</v>
      </c>
      <c r="JE46" s="164">
        <v>-0.15</v>
      </c>
      <c r="JF46" s="164">
        <v>0.8</v>
      </c>
      <c r="JG46" s="164">
        <v>1.76</v>
      </c>
      <c r="JH46" s="164">
        <v>-2.3965999999999998</v>
      </c>
      <c r="JI46" s="164">
        <v>-8.3787000000000003</v>
      </c>
      <c r="JJ46" s="164">
        <v>7.0633999999999997</v>
      </c>
      <c r="JK46" s="164">
        <v>1.4359</v>
      </c>
      <c r="JL46" s="164">
        <v>5.8</v>
      </c>
      <c r="JM46" s="164">
        <v>9.25</v>
      </c>
      <c r="JN46" s="164">
        <v>9.3719999999999999</v>
      </c>
      <c r="JO46" s="165"/>
      <c r="JP46" s="164">
        <v>2.9609999999999999</v>
      </c>
      <c r="JQ46" s="164">
        <v>4.5488</v>
      </c>
      <c r="JR46" s="164">
        <v>3.9731000000000001</v>
      </c>
      <c r="JS46" s="164">
        <v>3.1640999999999999</v>
      </c>
      <c r="JT46" s="165"/>
      <c r="JU46" s="164">
        <v>9</v>
      </c>
      <c r="JV46" s="164">
        <v>1.0744</v>
      </c>
      <c r="JW46" s="164">
        <v>0.03</v>
      </c>
      <c r="JX46" s="165"/>
      <c r="JY46" s="165"/>
      <c r="JZ46" s="164">
        <v>-16.357700000000001</v>
      </c>
      <c r="KA46" s="164">
        <v>-22.016500000000001</v>
      </c>
      <c r="KB46" s="164">
        <v>1.5936999999999999</v>
      </c>
      <c r="KC46" s="164">
        <v>11.362299999999999</v>
      </c>
      <c r="KD46" s="164">
        <v>-17.0381</v>
      </c>
      <c r="KE46" s="164">
        <v>4.8510999999999997</v>
      </c>
      <c r="KF46" s="164">
        <v>-10.6</v>
      </c>
      <c r="KG46" s="164">
        <v>-4.4000000000000004</v>
      </c>
      <c r="KH46" s="165"/>
      <c r="KI46" s="165"/>
    </row>
    <row r="47" spans="1:295" ht="18" customHeight="1" x14ac:dyDescent="0.25">
      <c r="A47" s="159" t="s">
        <v>43</v>
      </c>
      <c r="B47" s="159" t="s">
        <v>911</v>
      </c>
      <c r="C47" s="163">
        <v>0</v>
      </c>
      <c r="D47" s="164">
        <v>5.1368</v>
      </c>
      <c r="E47" s="164">
        <v>-10.581</v>
      </c>
      <c r="F47" s="164">
        <v>1.4843999999999999</v>
      </c>
      <c r="G47" s="164">
        <v>6.1661000000000001</v>
      </c>
      <c r="H47" s="165"/>
      <c r="I47" s="164">
        <v>11.5192</v>
      </c>
      <c r="J47" s="165"/>
      <c r="K47" s="164">
        <v>11.3193</v>
      </c>
      <c r="L47" s="164">
        <v>4.2988999999999997</v>
      </c>
      <c r="M47" s="164">
        <v>7.8411999999999997</v>
      </c>
      <c r="N47" s="164">
        <v>-8.8800000000000008</v>
      </c>
      <c r="O47" s="165"/>
      <c r="P47" s="164">
        <v>4.4000000000000004</v>
      </c>
      <c r="Q47" s="165"/>
      <c r="R47" s="164">
        <v>-19.8</v>
      </c>
      <c r="S47" s="164">
        <v>4.3856000000000002</v>
      </c>
      <c r="T47" s="164">
        <v>-7.9153000000000002</v>
      </c>
      <c r="U47" s="164">
        <v>4.9508000000000001</v>
      </c>
      <c r="V47" s="164">
        <v>4.6980000000000004</v>
      </c>
      <c r="W47" s="164">
        <v>8.6312999999999995</v>
      </c>
      <c r="X47" s="164">
        <v>2.4859</v>
      </c>
      <c r="Y47" s="164">
        <v>-0.77449999999999997</v>
      </c>
      <c r="Z47" s="164">
        <v>2.4746000000000001</v>
      </c>
      <c r="AA47" s="165"/>
      <c r="AB47" s="164">
        <v>-1.1659999999999999</v>
      </c>
      <c r="AC47" s="164">
        <v>-0.97</v>
      </c>
      <c r="AD47" s="164">
        <v>-0.96599999999999997</v>
      </c>
      <c r="AE47" s="164">
        <v>7.9880000000000004</v>
      </c>
      <c r="AF47" s="164">
        <v>-11.1</v>
      </c>
      <c r="AG47" s="164">
        <v>-4.4000000000000004</v>
      </c>
      <c r="AH47" s="164">
        <v>1.1659999999999999</v>
      </c>
      <c r="AI47" s="164">
        <v>0.23300000000000001</v>
      </c>
      <c r="AJ47" s="164">
        <v>-16.07</v>
      </c>
      <c r="AK47" s="164">
        <v>-16.100000000000001</v>
      </c>
      <c r="AL47" s="165"/>
      <c r="AM47" s="164">
        <v>-8.0500000000000007</v>
      </c>
      <c r="AN47" s="164">
        <v>-8.15</v>
      </c>
      <c r="AO47" s="164">
        <v>4.3924000000000003</v>
      </c>
      <c r="AP47" s="164">
        <v>3.1669</v>
      </c>
      <c r="AQ47" s="164">
        <v>11.2979</v>
      </c>
      <c r="AR47" s="164">
        <v>12.180999999999999</v>
      </c>
      <c r="AS47" s="165"/>
      <c r="AT47" s="164">
        <v>-8.4393999999999991</v>
      </c>
      <c r="AU47" s="164">
        <v>-8.7064000000000004</v>
      </c>
      <c r="AV47" s="164">
        <v>13.0154</v>
      </c>
      <c r="AW47" s="164">
        <v>15.440200000000001</v>
      </c>
      <c r="AX47" s="164">
        <v>-13.395899999999999</v>
      </c>
      <c r="AY47" s="164">
        <v>-11.252599999999999</v>
      </c>
      <c r="AZ47" s="164">
        <v>5.9305000000000003</v>
      </c>
      <c r="BA47" s="164">
        <v>26.432500000000001</v>
      </c>
      <c r="BB47" s="164">
        <v>-18.183199999999999</v>
      </c>
      <c r="BC47" s="164">
        <v>1.9971000000000001</v>
      </c>
      <c r="BD47" s="164">
        <v>-3.2</v>
      </c>
      <c r="BE47" s="164">
        <v>-3</v>
      </c>
      <c r="BF47" s="164">
        <v>-25.121099999999998</v>
      </c>
      <c r="BG47" s="164">
        <v>-24.802800000000001</v>
      </c>
      <c r="BH47" s="164">
        <v>-3.0512999999999999</v>
      </c>
      <c r="BI47" s="165"/>
      <c r="BJ47" s="164">
        <v>6.1665999999999999</v>
      </c>
      <c r="BK47" s="164">
        <v>1.115</v>
      </c>
      <c r="BL47" s="164">
        <v>2.7936000000000001</v>
      </c>
      <c r="BM47" s="164">
        <v>1.9282999999999999</v>
      </c>
      <c r="BN47" s="164">
        <v>-80.4773</v>
      </c>
      <c r="BO47" s="164">
        <v>69.490600000000001</v>
      </c>
      <c r="BP47" s="164">
        <v>69.826300000000003</v>
      </c>
      <c r="BQ47" s="164">
        <v>2.0405000000000002</v>
      </c>
      <c r="BR47" s="164">
        <v>-109.3946</v>
      </c>
      <c r="BS47" s="165"/>
      <c r="BT47" s="165"/>
      <c r="BU47" s="165"/>
      <c r="BV47" s="165"/>
      <c r="BW47" s="164">
        <v>8.3699999999999992</v>
      </c>
      <c r="BX47" s="164">
        <v>7.47</v>
      </c>
      <c r="BY47" s="164">
        <v>-10.91</v>
      </c>
      <c r="BZ47" s="164">
        <v>0.51</v>
      </c>
      <c r="CA47" s="164">
        <v>-12.989599999999999</v>
      </c>
      <c r="CB47" s="164">
        <v>-12.1859</v>
      </c>
      <c r="CC47" s="164">
        <v>13.9192</v>
      </c>
      <c r="CD47" s="164">
        <v>11.7525</v>
      </c>
      <c r="CE47" s="164">
        <v>-3.1480999999999999</v>
      </c>
      <c r="CF47" s="164">
        <v>-0.25729999999999997</v>
      </c>
      <c r="CG47" s="164">
        <v>-0.2233</v>
      </c>
      <c r="CH47" s="164">
        <v>6.1638000000000002</v>
      </c>
      <c r="CI47" s="164">
        <v>21.648399999999999</v>
      </c>
      <c r="CJ47" s="165"/>
      <c r="CK47" s="165"/>
      <c r="CL47" s="164">
        <v>62.3</v>
      </c>
      <c r="CM47" s="164">
        <v>-43.8</v>
      </c>
      <c r="CN47" s="164">
        <v>-1.1000000000000001</v>
      </c>
      <c r="CO47" s="164">
        <v>43.473199999999999</v>
      </c>
      <c r="CP47" s="164">
        <v>43.6496</v>
      </c>
      <c r="CQ47" s="164">
        <v>42.314100000000003</v>
      </c>
      <c r="CR47" s="164">
        <v>86.6845</v>
      </c>
      <c r="CS47" s="164">
        <v>87.118300000000005</v>
      </c>
      <c r="CT47" s="164">
        <v>-14.7882</v>
      </c>
      <c r="CU47" s="164">
        <v>-80.356499999999997</v>
      </c>
      <c r="CV47" s="164">
        <v>-13.8209</v>
      </c>
      <c r="CW47" s="164">
        <v>2.8593000000000002</v>
      </c>
      <c r="CX47" s="164">
        <v>28.14</v>
      </c>
      <c r="CY47" s="164">
        <v>11.68</v>
      </c>
      <c r="CZ47" s="164">
        <v>7.1924000000000001</v>
      </c>
      <c r="DA47" s="164">
        <v>7.3273000000000001</v>
      </c>
      <c r="DB47" s="164">
        <v>-7.77</v>
      </c>
      <c r="DC47" s="165"/>
      <c r="DD47" s="164">
        <v>-23.287500000000001</v>
      </c>
      <c r="DE47" s="164">
        <v>-22.8079</v>
      </c>
      <c r="DF47" s="164">
        <v>32.972700000000003</v>
      </c>
      <c r="DG47" s="165"/>
      <c r="DH47" s="164">
        <v>-3.7147000000000001</v>
      </c>
      <c r="DI47" s="164">
        <v>5.2</v>
      </c>
      <c r="DJ47" s="164">
        <v>4.5999999999999996</v>
      </c>
      <c r="DK47" s="164">
        <v>-7.3242000000000003</v>
      </c>
      <c r="DL47" s="164">
        <v>3.5590000000000002</v>
      </c>
      <c r="DM47" s="164">
        <v>34.859900000000003</v>
      </c>
      <c r="DN47" s="164">
        <v>12.0663</v>
      </c>
      <c r="DO47" s="164">
        <v>3.99</v>
      </c>
      <c r="DP47" s="164">
        <v>-0.05</v>
      </c>
      <c r="DQ47" s="164">
        <v>2.3759999999999999</v>
      </c>
      <c r="DR47" s="164">
        <v>-31.9468</v>
      </c>
      <c r="DS47" s="164">
        <v>-5.39</v>
      </c>
      <c r="DT47" s="164">
        <v>-5.44</v>
      </c>
      <c r="DU47" s="164">
        <v>24.01</v>
      </c>
      <c r="DV47" s="164">
        <v>19.05</v>
      </c>
      <c r="DW47" s="164">
        <v>-30.618200000000002</v>
      </c>
      <c r="DX47" s="164">
        <v>-15.545500000000001</v>
      </c>
      <c r="DY47" s="164">
        <v>-33.530999999999999</v>
      </c>
      <c r="DZ47" s="164">
        <v>-31.445499999999999</v>
      </c>
      <c r="EA47" s="164">
        <v>14.2636</v>
      </c>
      <c r="EB47" s="164">
        <v>-2.8755000000000002</v>
      </c>
      <c r="EC47" s="164">
        <v>-10.8291</v>
      </c>
      <c r="ED47" s="164">
        <v>-11.7279</v>
      </c>
      <c r="EE47" s="164">
        <v>-18.097300000000001</v>
      </c>
      <c r="EF47" s="164">
        <v>-21.929099999999998</v>
      </c>
      <c r="EG47" s="164">
        <v>-10.718999999999999</v>
      </c>
      <c r="EH47" s="164">
        <v>-89.006100000000004</v>
      </c>
      <c r="EI47" s="164">
        <v>7.7313999999999998</v>
      </c>
      <c r="EJ47" s="165"/>
      <c r="EK47" s="164">
        <v>-5.2851999999999997</v>
      </c>
      <c r="EL47" s="164">
        <v>-5.0678000000000001</v>
      </c>
      <c r="EM47" s="164">
        <v>13.0123</v>
      </c>
      <c r="EN47" s="164">
        <v>-2.8353000000000002</v>
      </c>
      <c r="EO47" s="164">
        <v>-1.7386999999999999</v>
      </c>
      <c r="EP47" s="164">
        <v>-6.1479999999999997</v>
      </c>
      <c r="EQ47" s="164">
        <v>-21.1251</v>
      </c>
      <c r="ER47" s="164">
        <v>-20.613800000000001</v>
      </c>
      <c r="ES47" s="164">
        <v>4.1970000000000001</v>
      </c>
      <c r="ET47" s="164">
        <v>13.81</v>
      </c>
      <c r="EU47" s="164">
        <v>-9.8699999999999992</v>
      </c>
      <c r="EV47" s="164">
        <v>-6.4</v>
      </c>
      <c r="EW47" s="164">
        <v>2.4647999999999999</v>
      </c>
      <c r="EX47" s="164">
        <v>4.6223000000000001</v>
      </c>
      <c r="EY47" s="164">
        <v>-7.1013000000000002</v>
      </c>
      <c r="EZ47" s="164">
        <v>4.1253000000000002</v>
      </c>
      <c r="FA47" s="164">
        <v>2.7816999999999998</v>
      </c>
      <c r="FB47" s="164">
        <v>8.1611999999999991</v>
      </c>
      <c r="FC47" s="164">
        <v>-19.889800000000001</v>
      </c>
      <c r="FD47" s="165"/>
      <c r="FE47" s="165"/>
      <c r="FF47" s="164">
        <v>1.0932999999999999</v>
      </c>
      <c r="FG47" s="164">
        <v>4.1887999999999996</v>
      </c>
      <c r="FH47" s="164">
        <v>4.2827999999999999</v>
      </c>
      <c r="FI47" s="164">
        <v>2.9481999999999999</v>
      </c>
      <c r="FJ47" s="164">
        <v>5.5260999999999996</v>
      </c>
      <c r="FK47" s="164">
        <v>5.3586</v>
      </c>
      <c r="FL47" s="164">
        <v>-15.071099999999999</v>
      </c>
      <c r="FM47" s="164">
        <v>15.825799999999999</v>
      </c>
      <c r="FN47" s="164">
        <v>15.8164</v>
      </c>
      <c r="FO47" s="164">
        <v>-3.6322999999999999</v>
      </c>
      <c r="FP47" s="164">
        <v>0</v>
      </c>
      <c r="FQ47" s="164">
        <v>20.128499999999999</v>
      </c>
      <c r="FR47" s="164">
        <v>-18.39</v>
      </c>
      <c r="FS47" s="164">
        <v>-3.2185999999999999</v>
      </c>
      <c r="FT47" s="164">
        <v>0.32429999999999998</v>
      </c>
      <c r="FU47" s="164">
        <v>2.58</v>
      </c>
      <c r="FV47" s="164">
        <v>-1.42</v>
      </c>
      <c r="FW47" s="164">
        <v>-19.696000000000002</v>
      </c>
      <c r="FX47" s="164">
        <v>1.1093999999999999</v>
      </c>
      <c r="FY47" s="164">
        <v>4.9240000000000004</v>
      </c>
      <c r="FZ47" s="164">
        <v>2.4590000000000001</v>
      </c>
      <c r="GA47" s="165"/>
      <c r="GB47" s="164">
        <v>34.51</v>
      </c>
      <c r="GC47" s="164">
        <v>-22.0381</v>
      </c>
      <c r="GD47" s="164">
        <v>-13.649800000000001</v>
      </c>
      <c r="GE47" s="164">
        <v>-1.94</v>
      </c>
      <c r="GF47" s="164">
        <v>17.967199999999998</v>
      </c>
      <c r="GG47" s="165"/>
      <c r="GH47" s="164">
        <v>24.973400000000002</v>
      </c>
      <c r="GI47" s="165"/>
      <c r="GJ47" s="164">
        <v>-13.916499999999999</v>
      </c>
      <c r="GK47" s="164">
        <v>3.2949999999999999</v>
      </c>
      <c r="GL47" s="165"/>
      <c r="GM47" s="165"/>
      <c r="GN47" s="164">
        <v>-10.340199999999999</v>
      </c>
      <c r="GO47" s="164">
        <v>-4.9901</v>
      </c>
      <c r="GP47" s="164">
        <v>-0.74690000000000001</v>
      </c>
      <c r="GQ47" s="164">
        <v>-26.8902</v>
      </c>
      <c r="GR47" s="164">
        <v>4.9524999999999997</v>
      </c>
      <c r="GS47" s="164">
        <v>5.1520999999999999</v>
      </c>
      <c r="GT47" s="164">
        <v>154.6233</v>
      </c>
      <c r="GU47" s="164">
        <v>-7.0189000000000004</v>
      </c>
      <c r="GV47" s="164">
        <v>-10.2469</v>
      </c>
      <c r="GW47" s="164">
        <v>-10.587999999999999</v>
      </c>
      <c r="GX47" s="164">
        <v>2.4241999999999999</v>
      </c>
      <c r="GY47" s="164">
        <v>6.8125999999999998</v>
      </c>
      <c r="GZ47" s="164">
        <v>6.9938000000000002</v>
      </c>
      <c r="HA47" s="164">
        <v>2</v>
      </c>
      <c r="HB47" s="164">
        <v>-19.711200000000002</v>
      </c>
      <c r="HC47" s="164">
        <v>-18.544799999999999</v>
      </c>
      <c r="HD47" s="164">
        <v>-8.8000000000000007</v>
      </c>
      <c r="HE47" s="164">
        <v>11.502599999999999</v>
      </c>
      <c r="HF47" s="164">
        <v>42.124400000000001</v>
      </c>
      <c r="HG47" s="164">
        <v>24.5808</v>
      </c>
      <c r="HH47" s="164">
        <v>27.674800000000001</v>
      </c>
      <c r="HI47" s="164">
        <v>43.353999999999999</v>
      </c>
      <c r="HJ47" s="164">
        <v>-9.0703999999999994</v>
      </c>
      <c r="HK47" s="164">
        <v>-6.8262999999999998</v>
      </c>
      <c r="HL47" s="164">
        <v>-6.7068000000000003</v>
      </c>
      <c r="HM47" s="164">
        <v>-12.5175</v>
      </c>
      <c r="HN47" s="164">
        <v>-13.907400000000001</v>
      </c>
      <c r="HO47" s="165"/>
      <c r="HP47" s="165"/>
      <c r="HQ47" s="164">
        <v>-19.433700000000002</v>
      </c>
      <c r="HR47" s="164">
        <v>-19.1206</v>
      </c>
      <c r="HS47" s="164">
        <v>-1.0824</v>
      </c>
      <c r="HT47" s="164">
        <v>-1.5461</v>
      </c>
      <c r="HU47" s="164">
        <v>19.600000000000001</v>
      </c>
      <c r="HV47" s="164">
        <v>19.55</v>
      </c>
      <c r="HW47" s="164">
        <v>-24</v>
      </c>
      <c r="HX47" s="164">
        <v>-23.7</v>
      </c>
      <c r="HY47" s="164">
        <v>1.2662</v>
      </c>
      <c r="HZ47" s="164">
        <v>-9.6</v>
      </c>
      <c r="IA47" s="164">
        <v>37.156500000000001</v>
      </c>
      <c r="IB47" s="164">
        <v>27.6601</v>
      </c>
      <c r="IC47" s="164">
        <v>27.523099999999999</v>
      </c>
      <c r="ID47" s="164">
        <v>-19.2</v>
      </c>
      <c r="IE47" s="164">
        <v>-23.5</v>
      </c>
      <c r="IF47" s="164">
        <v>4.5</v>
      </c>
      <c r="IG47" s="164">
        <v>4.0999999999999996</v>
      </c>
      <c r="IH47" s="164">
        <v>-18.258700000000001</v>
      </c>
      <c r="II47" s="165"/>
      <c r="IJ47" s="164">
        <v>-45.216900000000003</v>
      </c>
      <c r="IK47" s="164">
        <v>-59.792400000000001</v>
      </c>
      <c r="IL47" s="164">
        <v>-231.6901</v>
      </c>
      <c r="IM47" s="164">
        <v>-8.6156000000000006</v>
      </c>
      <c r="IN47" s="164">
        <v>-45.959000000000003</v>
      </c>
      <c r="IO47" s="164">
        <v>107.3991</v>
      </c>
      <c r="IP47" s="164">
        <v>56.591799999999999</v>
      </c>
      <c r="IQ47" s="164">
        <v>64.271799999999999</v>
      </c>
      <c r="IR47" s="164">
        <v>127.0097</v>
      </c>
      <c r="IS47" s="164">
        <v>48.4587</v>
      </c>
      <c r="IT47" s="164">
        <v>11.476800000000001</v>
      </c>
      <c r="IU47" s="164">
        <v>10.3124</v>
      </c>
      <c r="IV47" s="164">
        <v>41.3048</v>
      </c>
      <c r="IW47" s="164">
        <v>177.03469999999999</v>
      </c>
      <c r="IX47" s="164">
        <v>-231.78049999999999</v>
      </c>
      <c r="IY47" s="164">
        <v>106.1206</v>
      </c>
      <c r="IZ47" s="164">
        <v>-86.055999999999997</v>
      </c>
      <c r="JA47" s="164">
        <v>0.3992</v>
      </c>
      <c r="JB47" s="165"/>
      <c r="JC47" s="164">
        <v>-4.88</v>
      </c>
      <c r="JD47" s="164">
        <v>-0.64400000000000002</v>
      </c>
      <c r="JE47" s="164">
        <v>-0.65300000000000002</v>
      </c>
      <c r="JF47" s="164">
        <v>0</v>
      </c>
      <c r="JG47" s="164">
        <v>1.52</v>
      </c>
      <c r="JH47" s="164">
        <v>-1.7835000000000001</v>
      </c>
      <c r="JI47" s="164">
        <v>-8.0277999999999992</v>
      </c>
      <c r="JJ47" s="164">
        <v>7.1214000000000004</v>
      </c>
      <c r="JK47" s="164">
        <v>1.7287999999999999</v>
      </c>
      <c r="JL47" s="164">
        <v>5.9</v>
      </c>
      <c r="JM47" s="164">
        <v>9.407</v>
      </c>
      <c r="JN47" s="164">
        <v>9.5399999999999991</v>
      </c>
      <c r="JO47" s="165"/>
      <c r="JP47" s="165"/>
      <c r="JQ47" s="164">
        <v>4.2596999999999996</v>
      </c>
      <c r="JR47" s="164">
        <v>2.8290999999999999</v>
      </c>
      <c r="JS47" s="164">
        <v>3.3289</v>
      </c>
      <c r="JT47" s="165"/>
      <c r="JU47" s="164">
        <v>8.3000000000000007</v>
      </c>
      <c r="JV47" s="164">
        <v>1.4411</v>
      </c>
      <c r="JW47" s="164">
        <v>7.0000000000000007E-2</v>
      </c>
      <c r="JX47" s="165"/>
      <c r="JY47" s="165"/>
      <c r="JZ47" s="164">
        <v>-16.9406</v>
      </c>
      <c r="KA47" s="164">
        <v>-22.743600000000001</v>
      </c>
      <c r="KB47" s="164">
        <v>4.2194000000000003</v>
      </c>
      <c r="KC47" s="164">
        <v>12.1143</v>
      </c>
      <c r="KD47" s="164">
        <v>-18.032</v>
      </c>
      <c r="KE47" s="164">
        <v>5.0827999999999998</v>
      </c>
      <c r="KF47" s="164">
        <v>-9.9</v>
      </c>
      <c r="KG47" s="164">
        <v>-5.2</v>
      </c>
      <c r="KH47" s="165"/>
      <c r="KI47" s="165"/>
    </row>
    <row r="48" spans="1:295" ht="18" customHeight="1" x14ac:dyDescent="0.25">
      <c r="A48" s="159" t="s">
        <v>43</v>
      </c>
      <c r="B48" s="159" t="s">
        <v>912</v>
      </c>
      <c r="C48" s="166">
        <v>0</v>
      </c>
      <c r="D48" s="167">
        <v>5.15</v>
      </c>
      <c r="E48" s="167">
        <v>-10.6487</v>
      </c>
      <c r="F48" s="167">
        <v>3.282</v>
      </c>
      <c r="G48" s="167">
        <v>6.1311</v>
      </c>
      <c r="H48" s="168"/>
      <c r="I48" s="167">
        <v>11.4316</v>
      </c>
      <c r="J48" s="168"/>
      <c r="K48" s="167">
        <v>10.789899999999999</v>
      </c>
      <c r="L48" s="167">
        <v>4.0758999999999999</v>
      </c>
      <c r="M48" s="167">
        <v>7.4903000000000004</v>
      </c>
      <c r="N48" s="167">
        <v>-8.8800000000000008</v>
      </c>
      <c r="O48" s="168"/>
      <c r="P48" s="167">
        <v>2.2000000000000002</v>
      </c>
      <c r="Q48" s="168"/>
      <c r="R48" s="167">
        <v>-17.600000000000001</v>
      </c>
      <c r="S48" s="167">
        <v>4.7731000000000003</v>
      </c>
      <c r="T48" s="167">
        <v>-9.1306999999999992</v>
      </c>
      <c r="U48" s="167">
        <v>4.8125999999999998</v>
      </c>
      <c r="V48" s="167">
        <v>4.6963999999999997</v>
      </c>
      <c r="W48" s="167">
        <v>8.5823</v>
      </c>
      <c r="X48" s="167">
        <v>2.4695999999999998</v>
      </c>
      <c r="Y48" s="167">
        <v>-0.74370000000000003</v>
      </c>
      <c r="Z48" s="167">
        <v>2.4929000000000001</v>
      </c>
      <c r="AA48" s="168"/>
      <c r="AB48" s="167">
        <v>-1.2230000000000001</v>
      </c>
      <c r="AC48" s="167">
        <v>-0.99399999999999999</v>
      </c>
      <c r="AD48" s="167">
        <v>-0.98899999999999999</v>
      </c>
      <c r="AE48" s="167">
        <v>8.1509999999999998</v>
      </c>
      <c r="AF48" s="167">
        <v>-11.1</v>
      </c>
      <c r="AG48" s="167">
        <v>-6.6</v>
      </c>
      <c r="AH48" s="167">
        <v>1.0589999999999999</v>
      </c>
      <c r="AI48" s="167">
        <v>0.23400000000000001</v>
      </c>
      <c r="AJ48" s="167">
        <v>-16.62</v>
      </c>
      <c r="AK48" s="167">
        <v>-16.600000000000001</v>
      </c>
      <c r="AL48" s="168"/>
      <c r="AM48" s="167">
        <v>-8.0299999999999994</v>
      </c>
      <c r="AN48" s="167">
        <v>-8.0299999999999994</v>
      </c>
      <c r="AO48" s="167">
        <v>5.0881999999999996</v>
      </c>
      <c r="AP48" s="167">
        <v>3.0501999999999998</v>
      </c>
      <c r="AQ48" s="167">
        <v>11.2195</v>
      </c>
      <c r="AR48" s="167">
        <v>12.317500000000001</v>
      </c>
      <c r="AS48" s="168"/>
      <c r="AT48" s="167">
        <v>-10.4488</v>
      </c>
      <c r="AU48" s="167">
        <v>-10.4276</v>
      </c>
      <c r="AV48" s="167">
        <v>15.272</v>
      </c>
      <c r="AW48" s="167">
        <v>20.947099999999999</v>
      </c>
      <c r="AX48" s="167">
        <v>-14.333600000000001</v>
      </c>
      <c r="AY48" s="167">
        <v>-12.4582</v>
      </c>
      <c r="AZ48" s="167">
        <v>5.9305000000000003</v>
      </c>
      <c r="BA48" s="167">
        <v>31.4344</v>
      </c>
      <c r="BB48" s="167">
        <v>-11.445399999999999</v>
      </c>
      <c r="BC48" s="167">
        <v>1.8318000000000001</v>
      </c>
      <c r="BD48" s="167">
        <v>-3.2</v>
      </c>
      <c r="BE48" s="167">
        <v>-3.1</v>
      </c>
      <c r="BF48" s="167">
        <v>-24.957599999999999</v>
      </c>
      <c r="BG48" s="167">
        <v>-24.925799999999999</v>
      </c>
      <c r="BH48" s="167">
        <v>-3.3431000000000002</v>
      </c>
      <c r="BI48" s="168"/>
      <c r="BJ48" s="167">
        <v>5.1478000000000002</v>
      </c>
      <c r="BK48" s="167">
        <v>1.3263</v>
      </c>
      <c r="BL48" s="167">
        <v>2.8769</v>
      </c>
      <c r="BM48" s="167">
        <v>2.2637999999999998</v>
      </c>
      <c r="BN48" s="167">
        <v>-85.512799999999999</v>
      </c>
      <c r="BO48" s="167">
        <v>62.868099999999998</v>
      </c>
      <c r="BP48" s="167">
        <v>62.990200000000002</v>
      </c>
      <c r="BQ48" s="167">
        <v>20.984300000000001</v>
      </c>
      <c r="BR48" s="167">
        <v>-113.7872</v>
      </c>
      <c r="BS48" s="168"/>
      <c r="BT48" s="168"/>
      <c r="BU48" s="168"/>
      <c r="BV48" s="167">
        <v>16.745699999999999</v>
      </c>
      <c r="BW48" s="167">
        <v>8.25</v>
      </c>
      <c r="BX48" s="167">
        <v>6.33</v>
      </c>
      <c r="BY48" s="167">
        <v>-10.97</v>
      </c>
      <c r="BZ48" s="167">
        <v>1.89</v>
      </c>
      <c r="CA48" s="167">
        <v>-13.525499999999999</v>
      </c>
      <c r="CB48" s="167">
        <v>-12.855700000000001</v>
      </c>
      <c r="CC48" s="167">
        <v>18.439499999999999</v>
      </c>
      <c r="CD48" s="167">
        <v>16.147300000000001</v>
      </c>
      <c r="CE48" s="167">
        <v>-4.4439000000000002</v>
      </c>
      <c r="CF48" s="167">
        <v>-1.7952999999999999</v>
      </c>
      <c r="CG48" s="167">
        <v>-2.0125000000000002</v>
      </c>
      <c r="CH48" s="167">
        <v>4.4245999999999999</v>
      </c>
      <c r="CI48" s="167">
        <v>22.349599999999999</v>
      </c>
      <c r="CJ48" s="168"/>
      <c r="CK48" s="168"/>
      <c r="CL48" s="167">
        <v>62.7</v>
      </c>
      <c r="CM48" s="167">
        <v>-44</v>
      </c>
      <c r="CN48" s="167">
        <v>-1.04</v>
      </c>
      <c r="CO48" s="167">
        <v>42.958399999999997</v>
      </c>
      <c r="CP48" s="167">
        <v>42.202599999999997</v>
      </c>
      <c r="CQ48" s="167">
        <v>41.444899999999997</v>
      </c>
      <c r="CR48" s="167">
        <v>85.388099999999994</v>
      </c>
      <c r="CS48" s="167">
        <v>85.804400000000001</v>
      </c>
      <c r="CT48" s="167">
        <v>-19.086099999999998</v>
      </c>
      <c r="CU48" s="167">
        <v>-72.857299999999995</v>
      </c>
      <c r="CV48" s="167">
        <v>-18.592199999999998</v>
      </c>
      <c r="CW48" s="167">
        <v>2.9459</v>
      </c>
      <c r="CX48" s="167">
        <v>25.94</v>
      </c>
      <c r="CY48" s="167">
        <v>11.41</v>
      </c>
      <c r="CZ48" s="167">
        <v>7.0361000000000002</v>
      </c>
      <c r="DA48" s="167">
        <v>7.2295999999999996</v>
      </c>
      <c r="DB48" s="167">
        <v>-8.01</v>
      </c>
      <c r="DC48" s="168"/>
      <c r="DD48" s="167">
        <v>-23.387799999999999</v>
      </c>
      <c r="DE48" s="167">
        <v>-23.094999999999999</v>
      </c>
      <c r="DF48" s="167">
        <v>35.5242</v>
      </c>
      <c r="DG48" s="168"/>
      <c r="DH48" s="167">
        <v>-3.8557999999999999</v>
      </c>
      <c r="DI48" s="167">
        <v>5.0999999999999996</v>
      </c>
      <c r="DJ48" s="168"/>
      <c r="DK48" s="167">
        <v>-6.5050999999999997</v>
      </c>
      <c r="DL48" s="167">
        <v>3.1850000000000001</v>
      </c>
      <c r="DM48" s="167">
        <v>34.228999999999999</v>
      </c>
      <c r="DN48" s="167">
        <v>11.5097</v>
      </c>
      <c r="DO48" s="167">
        <v>3.6</v>
      </c>
      <c r="DP48" s="167">
        <v>0.02</v>
      </c>
      <c r="DQ48" s="167">
        <v>2.754</v>
      </c>
      <c r="DR48" s="167">
        <v>-33.7819</v>
      </c>
      <c r="DS48" s="167">
        <v>-5.19</v>
      </c>
      <c r="DT48" s="167">
        <v>-5.23</v>
      </c>
      <c r="DU48" s="167">
        <v>24</v>
      </c>
      <c r="DV48" s="167">
        <v>19.29</v>
      </c>
      <c r="DW48" s="167">
        <v>-30.672699999999999</v>
      </c>
      <c r="DX48" s="167">
        <v>-15.072699999999999</v>
      </c>
      <c r="DY48" s="167">
        <v>-36.445599999999999</v>
      </c>
      <c r="DZ48" s="167">
        <v>-34.709099999999999</v>
      </c>
      <c r="EA48" s="167">
        <v>13.302099999999999</v>
      </c>
      <c r="EB48" s="167">
        <v>-1.7117</v>
      </c>
      <c r="EC48" s="167">
        <v>-11.8401</v>
      </c>
      <c r="ED48" s="167">
        <v>-11.773300000000001</v>
      </c>
      <c r="EE48" s="167">
        <v>-21.212800000000001</v>
      </c>
      <c r="EF48" s="167">
        <v>-27.713799999999999</v>
      </c>
      <c r="EG48" s="167">
        <v>-10.805</v>
      </c>
      <c r="EH48" s="167">
        <v>-103.1614</v>
      </c>
      <c r="EI48" s="167">
        <v>2.9575999999999998</v>
      </c>
      <c r="EJ48" s="168"/>
      <c r="EK48" s="167">
        <v>-6.3779000000000003</v>
      </c>
      <c r="EL48" s="167">
        <v>-6.3183999999999996</v>
      </c>
      <c r="EM48" s="167">
        <v>12.496600000000001</v>
      </c>
      <c r="EN48" s="167">
        <v>-3.6999999999999998E-2</v>
      </c>
      <c r="EO48" s="167">
        <v>-0.81389999999999996</v>
      </c>
      <c r="EP48" s="167">
        <v>-17.411999999999999</v>
      </c>
      <c r="EQ48" s="167">
        <v>-21.778099999999998</v>
      </c>
      <c r="ER48" s="167">
        <v>-21.8352</v>
      </c>
      <c r="ES48" s="167">
        <v>7.2312000000000003</v>
      </c>
      <c r="ET48" s="167">
        <v>13.85</v>
      </c>
      <c r="EU48" s="167">
        <v>-10.09</v>
      </c>
      <c r="EV48" s="167">
        <v>0.1</v>
      </c>
      <c r="EW48" s="167">
        <v>2.3521999999999998</v>
      </c>
      <c r="EX48" s="167">
        <v>9.4751999999999992</v>
      </c>
      <c r="EY48" s="167">
        <v>-6.9919000000000002</v>
      </c>
      <c r="EZ48" s="167">
        <v>4.1162000000000001</v>
      </c>
      <c r="FA48" s="167">
        <v>2.2048000000000001</v>
      </c>
      <c r="FB48" s="167">
        <v>8.4235000000000007</v>
      </c>
      <c r="FC48" s="167">
        <v>-21.544899999999998</v>
      </c>
      <c r="FD48" s="167">
        <v>0</v>
      </c>
      <c r="FE48" s="167">
        <v>0</v>
      </c>
      <c r="FF48" s="167">
        <v>1.0297000000000001</v>
      </c>
      <c r="FG48" s="167">
        <v>0</v>
      </c>
      <c r="FH48" s="167">
        <v>0</v>
      </c>
      <c r="FI48" s="167">
        <v>0</v>
      </c>
      <c r="FJ48" s="167">
        <v>5.3586</v>
      </c>
      <c r="FK48" s="167">
        <v>6.6982999999999997</v>
      </c>
      <c r="FL48" s="167">
        <v>-13.0616</v>
      </c>
      <c r="FM48" s="167">
        <v>18.023900000000001</v>
      </c>
      <c r="FN48" s="167">
        <v>18.0669</v>
      </c>
      <c r="FO48" s="167">
        <v>-2.5463</v>
      </c>
      <c r="FP48" s="167">
        <v>0</v>
      </c>
      <c r="FQ48" s="167">
        <v>18.649000000000001</v>
      </c>
      <c r="FR48" s="167">
        <v>-18.93</v>
      </c>
      <c r="FS48" s="167">
        <v>-3.2113</v>
      </c>
      <c r="FT48" s="167">
        <v>0.29780000000000001</v>
      </c>
      <c r="FU48" s="167">
        <v>2.17</v>
      </c>
      <c r="FV48" s="167">
        <v>0.21</v>
      </c>
      <c r="FW48" s="167">
        <v>-18.506900000000002</v>
      </c>
      <c r="FX48" s="167">
        <v>1.1868000000000001</v>
      </c>
      <c r="FY48" s="167">
        <v>4.8869999999999996</v>
      </c>
      <c r="FZ48" s="167">
        <v>2.4980000000000002</v>
      </c>
      <c r="GA48" s="168"/>
      <c r="GB48" s="167">
        <v>34.67</v>
      </c>
      <c r="GC48" s="167">
        <v>-22.995000000000001</v>
      </c>
      <c r="GD48" s="167">
        <v>-15.393700000000001</v>
      </c>
      <c r="GE48" s="167">
        <v>-1.76</v>
      </c>
      <c r="GF48" s="167">
        <v>18.5608</v>
      </c>
      <c r="GG48" s="168"/>
      <c r="GH48" s="167">
        <v>25.3325</v>
      </c>
      <c r="GI48" s="168"/>
      <c r="GJ48" s="167">
        <v>-13.598800000000001</v>
      </c>
      <c r="GK48" s="167">
        <v>3.2585999999999999</v>
      </c>
      <c r="GL48" s="168"/>
      <c r="GM48" s="168"/>
      <c r="GN48" s="167">
        <v>-10.5319</v>
      </c>
      <c r="GO48" s="167">
        <v>-4.5815000000000001</v>
      </c>
      <c r="GP48" s="167">
        <v>-0.51190000000000002</v>
      </c>
      <c r="GQ48" s="167">
        <v>-27.898599999999998</v>
      </c>
      <c r="GR48" s="167">
        <v>5.1017999999999999</v>
      </c>
      <c r="GS48" s="167">
        <v>4.609</v>
      </c>
      <c r="GT48" s="167">
        <v>154.29669999999999</v>
      </c>
      <c r="GU48" s="167">
        <v>-7.2605000000000004</v>
      </c>
      <c r="GV48" s="167">
        <v>-10.6595</v>
      </c>
      <c r="GW48" s="167">
        <v>-10.247999999999999</v>
      </c>
      <c r="GX48" s="167">
        <v>3.3148</v>
      </c>
      <c r="GY48" s="167">
        <v>6.5415999999999999</v>
      </c>
      <c r="GZ48" s="167">
        <v>6.7405999999999997</v>
      </c>
      <c r="HA48" s="168"/>
      <c r="HB48" s="167">
        <v>-16.340699999999998</v>
      </c>
      <c r="HC48" s="167">
        <v>-14.421900000000001</v>
      </c>
      <c r="HD48" s="167">
        <v>-7.96</v>
      </c>
      <c r="HE48" s="167">
        <v>10.1045</v>
      </c>
      <c r="HF48" s="167">
        <v>39.931699999999999</v>
      </c>
      <c r="HG48" s="167">
        <v>26.262799999999999</v>
      </c>
      <c r="HH48" s="167">
        <v>29.234999999999999</v>
      </c>
      <c r="HI48" s="167">
        <v>43.573900000000002</v>
      </c>
      <c r="HJ48" s="167">
        <v>-8.3122000000000007</v>
      </c>
      <c r="HK48" s="167">
        <v>-9.1836000000000002</v>
      </c>
      <c r="HL48" s="167">
        <v>-8.7073</v>
      </c>
      <c r="HM48" s="167">
        <v>-11.270300000000001</v>
      </c>
      <c r="HN48" s="167">
        <v>-11.4313</v>
      </c>
      <c r="HO48" s="167">
        <v>-28.468399999999999</v>
      </c>
      <c r="HP48" s="167">
        <v>-28.654699999999998</v>
      </c>
      <c r="HQ48" s="167">
        <v>-19.823799999999999</v>
      </c>
      <c r="HR48" s="167">
        <v>-19.175599999999999</v>
      </c>
      <c r="HS48" s="167">
        <v>-0.61280000000000001</v>
      </c>
      <c r="HT48" s="167">
        <v>-0.55110000000000003</v>
      </c>
      <c r="HU48" s="167">
        <v>20.67</v>
      </c>
      <c r="HV48" s="167">
        <v>20.68</v>
      </c>
      <c r="HW48" s="167">
        <v>-22.3</v>
      </c>
      <c r="HX48" s="167">
        <v>-23.5</v>
      </c>
      <c r="HY48" s="167">
        <v>1.2314000000000001</v>
      </c>
      <c r="HZ48" s="167">
        <v>-9.68</v>
      </c>
      <c r="IA48" s="167">
        <v>43.501600000000003</v>
      </c>
      <c r="IB48" s="167">
        <v>27.099799999999998</v>
      </c>
      <c r="IC48" s="167">
        <v>26.722000000000001</v>
      </c>
      <c r="ID48" s="167">
        <v>-19.5</v>
      </c>
      <c r="IE48" s="167">
        <v>-23.9</v>
      </c>
      <c r="IF48" s="167">
        <v>5.2</v>
      </c>
      <c r="IG48" s="167">
        <v>4.5999999999999996</v>
      </c>
      <c r="IH48" s="168"/>
      <c r="II48" s="167">
        <v>-18.328299999999999</v>
      </c>
      <c r="IJ48" s="167">
        <v>-47.206200000000003</v>
      </c>
      <c r="IK48" s="167">
        <v>-52.182400000000001</v>
      </c>
      <c r="IL48" s="167">
        <v>-230.80449999999999</v>
      </c>
      <c r="IM48" s="167">
        <v>-10.4206</v>
      </c>
      <c r="IN48" s="167">
        <v>-44.972499999999997</v>
      </c>
      <c r="IO48" s="167">
        <v>110.0243</v>
      </c>
      <c r="IP48" s="167">
        <v>53.040399999999998</v>
      </c>
      <c r="IQ48" s="167">
        <v>68.212699999999998</v>
      </c>
      <c r="IR48" s="167">
        <v>129.1609</v>
      </c>
      <c r="IS48" s="167">
        <v>46.210299999999997</v>
      </c>
      <c r="IT48" s="167">
        <v>13.425700000000001</v>
      </c>
      <c r="IU48" s="167">
        <v>12.206099999999999</v>
      </c>
      <c r="IV48" s="167">
        <v>38.819000000000003</v>
      </c>
      <c r="IW48" s="167">
        <v>179.6199</v>
      </c>
      <c r="IX48" s="167">
        <v>-233.21340000000001</v>
      </c>
      <c r="IY48" s="167">
        <v>107.4713</v>
      </c>
      <c r="IZ48" s="167">
        <v>-84.400300000000001</v>
      </c>
      <c r="JA48" s="167">
        <v>1.1999999999999999E-3</v>
      </c>
      <c r="JB48" s="168"/>
      <c r="JC48" s="167">
        <v>-4.6399999999999997</v>
      </c>
      <c r="JD48" s="167">
        <v>-0.80900000000000005</v>
      </c>
      <c r="JE48" s="167">
        <v>-0.81799999999999995</v>
      </c>
      <c r="JF48" s="167">
        <v>0.4</v>
      </c>
      <c r="JG48" s="167">
        <v>1.68</v>
      </c>
      <c r="JH48" s="167">
        <v>-2.2349000000000001</v>
      </c>
      <c r="JI48" s="167">
        <v>-8.4672000000000001</v>
      </c>
      <c r="JJ48" s="167">
        <v>5.8914999999999997</v>
      </c>
      <c r="JK48" s="167">
        <v>1.8172999999999999</v>
      </c>
      <c r="JL48" s="167">
        <v>7.9</v>
      </c>
      <c r="JM48" s="167">
        <v>10.731999999999999</v>
      </c>
      <c r="JN48" s="167">
        <v>9.91</v>
      </c>
      <c r="JO48" s="168"/>
      <c r="JP48" s="168"/>
      <c r="JQ48" s="167">
        <v>3.7574999999999998</v>
      </c>
      <c r="JR48" s="167">
        <v>3.4508999999999999</v>
      </c>
      <c r="JS48" s="167">
        <v>3.2999000000000001</v>
      </c>
      <c r="JT48" s="168"/>
      <c r="JU48" s="167">
        <v>8.4</v>
      </c>
      <c r="JV48" s="167">
        <v>1.1857</v>
      </c>
      <c r="JW48" s="167">
        <v>0.04</v>
      </c>
      <c r="JX48" s="168"/>
      <c r="JY48" s="167">
        <v>0</v>
      </c>
      <c r="JZ48" s="167">
        <v>-15.9542</v>
      </c>
      <c r="KA48" s="167">
        <v>-20.982299999999999</v>
      </c>
      <c r="KB48" s="167">
        <v>0.7893</v>
      </c>
      <c r="KC48" s="167">
        <v>11.3567</v>
      </c>
      <c r="KD48" s="167">
        <v>-15.6586</v>
      </c>
      <c r="KE48" s="167">
        <v>3.5720000000000001</v>
      </c>
      <c r="KF48" s="167">
        <v>-10.199999999999999</v>
      </c>
      <c r="KG48" s="167">
        <v>-4.9000000000000004</v>
      </c>
      <c r="KH48" s="168"/>
      <c r="KI48" s="168"/>
    </row>
    <row r="49" spans="1:295" ht="18" customHeight="1" x14ac:dyDescent="0.25">
      <c r="A49" s="159" t="s">
        <v>43</v>
      </c>
      <c r="B49" s="159" t="s">
        <v>913</v>
      </c>
      <c r="C49" s="160">
        <v>0</v>
      </c>
      <c r="D49" s="161">
        <v>4.9031000000000002</v>
      </c>
      <c r="E49" s="161">
        <v>-10.103300000000001</v>
      </c>
      <c r="F49" s="161">
        <v>3.7277999999999998</v>
      </c>
      <c r="G49" s="161">
        <v>5.9725000000000001</v>
      </c>
      <c r="H49" s="162"/>
      <c r="I49" s="161">
        <v>10.930099999999999</v>
      </c>
      <c r="J49" s="162"/>
      <c r="K49" s="161">
        <v>10.1515</v>
      </c>
      <c r="L49" s="161">
        <v>3.7168999999999999</v>
      </c>
      <c r="M49" s="161">
        <v>7.2191000000000001</v>
      </c>
      <c r="N49" s="161">
        <v>-6.66</v>
      </c>
      <c r="O49" s="161">
        <v>-26.4</v>
      </c>
      <c r="P49" s="161">
        <v>2.2000000000000002</v>
      </c>
      <c r="Q49" s="161">
        <v>4.1399999999999997</v>
      </c>
      <c r="R49" s="161">
        <v>-17.600000000000001</v>
      </c>
      <c r="S49" s="161">
        <v>4.9702000000000002</v>
      </c>
      <c r="T49" s="161">
        <v>-8.6706000000000003</v>
      </c>
      <c r="U49" s="161">
        <v>4.5106000000000002</v>
      </c>
      <c r="V49" s="161">
        <v>4.3779000000000003</v>
      </c>
      <c r="W49" s="161">
        <v>7.8886000000000003</v>
      </c>
      <c r="X49" s="161">
        <v>2.8536000000000001</v>
      </c>
      <c r="Y49" s="161">
        <v>-0.8044</v>
      </c>
      <c r="Z49" s="161">
        <v>2.5198999999999998</v>
      </c>
      <c r="AA49" s="162"/>
      <c r="AB49" s="161">
        <v>-1.2525999999999999</v>
      </c>
      <c r="AC49" s="161">
        <v>-1.05</v>
      </c>
      <c r="AD49" s="161">
        <v>-1.0289999999999999</v>
      </c>
      <c r="AE49" s="161">
        <v>8.11</v>
      </c>
      <c r="AF49" s="161">
        <v>-13.32</v>
      </c>
      <c r="AG49" s="161">
        <v>-6.6</v>
      </c>
      <c r="AH49" s="161">
        <v>0.84099999999999997</v>
      </c>
      <c r="AI49" s="161">
        <v>0.249</v>
      </c>
      <c r="AJ49" s="161">
        <v>-16.940000000000001</v>
      </c>
      <c r="AK49" s="161">
        <v>-16.989999999999998</v>
      </c>
      <c r="AL49" s="162"/>
      <c r="AM49" s="161">
        <v>-8.2799999999999994</v>
      </c>
      <c r="AN49" s="161">
        <v>-8.2799999999999994</v>
      </c>
      <c r="AO49" s="161">
        <v>5.7451999999999996</v>
      </c>
      <c r="AP49" s="161">
        <v>3.0068000000000001</v>
      </c>
      <c r="AQ49" s="161">
        <v>14.4086</v>
      </c>
      <c r="AR49" s="161">
        <v>14.629799999999999</v>
      </c>
      <c r="AS49" s="162"/>
      <c r="AT49" s="161">
        <v>-9.5111000000000008</v>
      </c>
      <c r="AU49" s="161">
        <v>-9.2575000000000003</v>
      </c>
      <c r="AV49" s="161">
        <v>1.6741999999999999</v>
      </c>
      <c r="AW49" s="161">
        <v>1.3514999999999999</v>
      </c>
      <c r="AX49" s="161">
        <v>-11.5205</v>
      </c>
      <c r="AY49" s="161">
        <v>-9.2431999999999999</v>
      </c>
      <c r="AZ49" s="161">
        <v>4.3522999999999996</v>
      </c>
      <c r="BA49" s="161">
        <v>21.685700000000001</v>
      </c>
      <c r="BB49" s="161">
        <v>-7.5156000000000001</v>
      </c>
      <c r="BC49" s="161">
        <v>-0.46889999999999998</v>
      </c>
      <c r="BD49" s="161">
        <v>-1.7</v>
      </c>
      <c r="BE49" s="161">
        <v>-1.7</v>
      </c>
      <c r="BF49" s="161">
        <v>-26.9377</v>
      </c>
      <c r="BG49" s="161">
        <v>-26.1279</v>
      </c>
      <c r="BH49" s="161">
        <v>-3.3224999999999998</v>
      </c>
      <c r="BI49" s="162"/>
      <c r="BJ49" s="161">
        <v>6.8697999999999997</v>
      </c>
      <c r="BK49" s="161">
        <v>1.4171</v>
      </c>
      <c r="BL49" s="161">
        <v>3.0299</v>
      </c>
      <c r="BM49" s="161">
        <v>2.0846</v>
      </c>
      <c r="BN49" s="161">
        <v>-103.2136</v>
      </c>
      <c r="BO49" s="161">
        <v>63.417400000000001</v>
      </c>
      <c r="BP49" s="161">
        <v>63.539499999999997</v>
      </c>
      <c r="BQ49" s="161">
        <v>28.9084</v>
      </c>
      <c r="BR49" s="161">
        <v>-124.098</v>
      </c>
      <c r="BS49" s="162"/>
      <c r="BT49" s="162"/>
      <c r="BU49" s="162"/>
      <c r="BV49" s="161">
        <v>15.917400000000001</v>
      </c>
      <c r="BW49" s="161">
        <v>8.43</v>
      </c>
      <c r="BX49" s="161">
        <v>6.29</v>
      </c>
      <c r="BY49" s="161">
        <v>-10.97</v>
      </c>
      <c r="BZ49" s="161">
        <v>2.13</v>
      </c>
      <c r="CA49" s="161">
        <v>-13.2576</v>
      </c>
      <c r="CB49" s="161">
        <v>-13.6594</v>
      </c>
      <c r="CC49" s="161">
        <v>17.5746</v>
      </c>
      <c r="CD49" s="161">
        <v>15.9382</v>
      </c>
      <c r="CE49" s="161">
        <v>-4.2690999999999999</v>
      </c>
      <c r="CF49" s="161">
        <v>-1.1352</v>
      </c>
      <c r="CG49" s="161">
        <v>-1.3546</v>
      </c>
      <c r="CH49" s="161">
        <v>6.3033999999999999</v>
      </c>
      <c r="CI49" s="161">
        <v>21.483000000000001</v>
      </c>
      <c r="CJ49" s="162"/>
      <c r="CK49" s="162"/>
      <c r="CL49" s="161">
        <v>61.6</v>
      </c>
      <c r="CM49" s="161">
        <v>-43.1</v>
      </c>
      <c r="CN49" s="161">
        <v>-1.31</v>
      </c>
      <c r="CO49" s="161">
        <v>42.539700000000003</v>
      </c>
      <c r="CP49" s="161">
        <v>42.365200000000002</v>
      </c>
      <c r="CQ49" s="161">
        <v>41.380400000000002</v>
      </c>
      <c r="CR49" s="161">
        <v>85.612200000000001</v>
      </c>
      <c r="CS49" s="161">
        <v>86.1905</v>
      </c>
      <c r="CT49" s="161">
        <v>-20.37</v>
      </c>
      <c r="CU49" s="161">
        <v>-74.168499999999995</v>
      </c>
      <c r="CV49" s="161">
        <v>-18.8535</v>
      </c>
      <c r="CW49" s="161">
        <v>3.02</v>
      </c>
      <c r="CX49" s="161">
        <v>28.79</v>
      </c>
      <c r="CY49" s="161">
        <v>11.67</v>
      </c>
      <c r="CZ49" s="161">
        <v>6.7236000000000002</v>
      </c>
      <c r="DA49" s="161">
        <v>6.9366000000000003</v>
      </c>
      <c r="DB49" s="161">
        <v>-8.0500000000000007</v>
      </c>
      <c r="DC49" s="162"/>
      <c r="DD49" s="161">
        <v>-22.6892</v>
      </c>
      <c r="DE49" s="161">
        <v>-22.239799999999999</v>
      </c>
      <c r="DF49" s="161">
        <v>31.634799999999998</v>
      </c>
      <c r="DG49" s="162"/>
      <c r="DH49" s="161">
        <v>-3.8610000000000002</v>
      </c>
      <c r="DI49" s="162"/>
      <c r="DJ49" s="162"/>
      <c r="DK49" s="161">
        <v>-6.4782999999999999</v>
      </c>
      <c r="DL49" s="161">
        <v>2.9980000000000002</v>
      </c>
      <c r="DM49" s="161">
        <v>34.228999999999999</v>
      </c>
      <c r="DN49" s="161">
        <v>10.953099999999999</v>
      </c>
      <c r="DO49" s="161">
        <v>3.29</v>
      </c>
      <c r="DP49" s="161">
        <v>-0.03</v>
      </c>
      <c r="DQ49" s="161">
        <v>3.2265000000000001</v>
      </c>
      <c r="DR49" s="161">
        <v>-31.276800000000001</v>
      </c>
      <c r="DS49" s="161">
        <v>-5.48</v>
      </c>
      <c r="DT49" s="161">
        <v>-5.55</v>
      </c>
      <c r="DU49" s="161">
        <v>24.11</v>
      </c>
      <c r="DV49" s="161">
        <v>19.100000000000001</v>
      </c>
      <c r="DW49" s="161">
        <v>-28.854500000000002</v>
      </c>
      <c r="DX49" s="161">
        <v>-14.654500000000001</v>
      </c>
      <c r="DY49" s="161">
        <v>-35.2697</v>
      </c>
      <c r="DZ49" s="161">
        <v>-33.236400000000003</v>
      </c>
      <c r="EA49" s="161">
        <v>11.861000000000001</v>
      </c>
      <c r="EB49" s="161">
        <v>-3.1421000000000001</v>
      </c>
      <c r="EC49" s="161">
        <v>-12.552300000000001</v>
      </c>
      <c r="ED49" s="161">
        <v>-11.9514</v>
      </c>
      <c r="EE49" s="161">
        <v>-17.405899999999999</v>
      </c>
      <c r="EF49" s="161">
        <v>-23.352900000000002</v>
      </c>
      <c r="EG49" s="161">
        <v>-10.821</v>
      </c>
      <c r="EH49" s="161">
        <v>-111.6065</v>
      </c>
      <c r="EI49" s="161">
        <v>0.31840000000000002</v>
      </c>
      <c r="EJ49" s="162"/>
      <c r="EK49" s="161">
        <v>-6.0048000000000004</v>
      </c>
      <c r="EL49" s="161">
        <v>-6.0522999999999998</v>
      </c>
      <c r="EM49" s="161">
        <v>9.0864999999999991</v>
      </c>
      <c r="EN49" s="161">
        <v>-4.0721999999999996</v>
      </c>
      <c r="EO49" s="161">
        <v>-3.8189000000000002</v>
      </c>
      <c r="EP49" s="161">
        <v>3.0880000000000001</v>
      </c>
      <c r="EQ49" s="161">
        <v>-21.8032</v>
      </c>
      <c r="ER49" s="161">
        <v>-21.364999999999998</v>
      </c>
      <c r="ES49" s="161">
        <v>3.9493999999999998</v>
      </c>
      <c r="ET49" s="161">
        <v>0</v>
      </c>
      <c r="EU49" s="161">
        <v>-7.19</v>
      </c>
      <c r="EV49" s="161">
        <v>-0.2</v>
      </c>
      <c r="EW49" s="161">
        <v>1.9893000000000001</v>
      </c>
      <c r="EX49" s="161">
        <v>3.0108000000000001</v>
      </c>
      <c r="EY49" s="161">
        <v>-7.9252000000000002</v>
      </c>
      <c r="EZ49" s="161">
        <v>3.28</v>
      </c>
      <c r="FA49" s="161">
        <v>2.9184999999999999</v>
      </c>
      <c r="FB49" s="161">
        <v>5.9481000000000002</v>
      </c>
      <c r="FC49" s="161">
        <v>-20.323</v>
      </c>
      <c r="FD49" s="162"/>
      <c r="FE49" s="162"/>
      <c r="FF49" s="161">
        <v>1.1044</v>
      </c>
      <c r="FG49" s="161">
        <v>0</v>
      </c>
      <c r="FH49" s="161">
        <v>0</v>
      </c>
      <c r="FI49" s="161">
        <v>0</v>
      </c>
      <c r="FJ49" s="161">
        <v>6.0284000000000004</v>
      </c>
      <c r="FK49" s="161">
        <v>5.6935000000000002</v>
      </c>
      <c r="FL49" s="161">
        <v>-11.554500000000001</v>
      </c>
      <c r="FM49" s="161">
        <v>17.131499999999999</v>
      </c>
      <c r="FN49" s="161">
        <v>16.767900000000001</v>
      </c>
      <c r="FO49" s="161">
        <v>-2.069</v>
      </c>
      <c r="FP49" s="161">
        <v>9.6974999999999998</v>
      </c>
      <c r="FQ49" s="161">
        <v>18.404800000000002</v>
      </c>
      <c r="FR49" s="161">
        <v>-17.489999999999998</v>
      </c>
      <c r="FS49" s="161">
        <v>-2.6124999999999998</v>
      </c>
      <c r="FT49" s="161">
        <v>0.29780000000000001</v>
      </c>
      <c r="FU49" s="161">
        <v>2.13</v>
      </c>
      <c r="FV49" s="161">
        <v>0.6</v>
      </c>
      <c r="FW49" s="161">
        <v>-17.654599999999999</v>
      </c>
      <c r="FX49" s="161">
        <v>1.2845</v>
      </c>
      <c r="FY49" s="161">
        <v>5.1059999999999999</v>
      </c>
      <c r="FZ49" s="161">
        <v>2.9860000000000002</v>
      </c>
      <c r="GA49" s="162"/>
      <c r="GB49" s="161">
        <v>36.950000000000003</v>
      </c>
      <c r="GC49" s="161">
        <v>-23.5838</v>
      </c>
      <c r="GD49" s="161">
        <v>-16.102599999999999</v>
      </c>
      <c r="GE49" s="161">
        <v>-1.48</v>
      </c>
      <c r="GF49" s="161">
        <v>20.690200000000001</v>
      </c>
      <c r="GG49" s="162"/>
      <c r="GH49" s="161">
        <v>25.101900000000001</v>
      </c>
      <c r="GI49" s="162"/>
      <c r="GJ49" s="161">
        <v>-13.8355</v>
      </c>
      <c r="GK49" s="161">
        <v>3.2153</v>
      </c>
      <c r="GL49" s="162"/>
      <c r="GM49" s="162"/>
      <c r="GN49" s="161">
        <v>-11.290800000000001</v>
      </c>
      <c r="GO49" s="161">
        <v>-4.5076000000000001</v>
      </c>
      <c r="GP49" s="161">
        <v>3.5316999999999998</v>
      </c>
      <c r="GQ49" s="161">
        <v>-29.6633</v>
      </c>
      <c r="GR49" s="161">
        <v>5.609</v>
      </c>
      <c r="GS49" s="161">
        <v>6.4099000000000004</v>
      </c>
      <c r="GT49" s="161">
        <v>149.74539999999999</v>
      </c>
      <c r="GU49" s="161">
        <v>-7.4267000000000003</v>
      </c>
      <c r="GV49" s="161">
        <v>-10.2065</v>
      </c>
      <c r="GW49" s="161">
        <v>-10.209099999999999</v>
      </c>
      <c r="GX49" s="161">
        <v>2.1888999999999998</v>
      </c>
      <c r="GY49" s="161">
        <v>6.3952</v>
      </c>
      <c r="GZ49" s="161">
        <v>6.5507999999999997</v>
      </c>
      <c r="HA49" s="161">
        <v>1.6724000000000001</v>
      </c>
      <c r="HB49" s="161">
        <v>-17.646999999999998</v>
      </c>
      <c r="HC49" s="161">
        <v>-16.049199999999999</v>
      </c>
      <c r="HD49" s="161">
        <v>-7.54</v>
      </c>
      <c r="HE49" s="161">
        <v>11.1548</v>
      </c>
      <c r="HF49" s="161">
        <v>42.396700000000003</v>
      </c>
      <c r="HG49" s="161">
        <v>26.5198</v>
      </c>
      <c r="HH49" s="161">
        <v>24.952300000000001</v>
      </c>
      <c r="HI49" s="161">
        <v>42.674100000000003</v>
      </c>
      <c r="HJ49" s="161">
        <v>-9.6821000000000002</v>
      </c>
      <c r="HK49" s="161">
        <v>-7.5983000000000001</v>
      </c>
      <c r="HL49" s="161">
        <v>-8.8190000000000008</v>
      </c>
      <c r="HM49" s="161">
        <v>-12.015499999999999</v>
      </c>
      <c r="HN49" s="161">
        <v>-11.370200000000001</v>
      </c>
      <c r="HO49" s="162"/>
      <c r="HP49" s="162"/>
      <c r="HQ49" s="161">
        <v>-18.851500000000001</v>
      </c>
      <c r="HR49" s="161">
        <v>-18.510899999999999</v>
      </c>
      <c r="HS49" s="161">
        <v>-0.55640000000000001</v>
      </c>
      <c r="HT49" s="161">
        <v>-0.2162</v>
      </c>
      <c r="HU49" s="161">
        <v>21.09</v>
      </c>
      <c r="HV49" s="161">
        <v>21.02</v>
      </c>
      <c r="HW49" s="161">
        <v>-20.7</v>
      </c>
      <c r="HX49" s="161">
        <v>-21.9</v>
      </c>
      <c r="HY49" s="161">
        <v>1.4072</v>
      </c>
      <c r="HZ49" s="161">
        <v>-10.24</v>
      </c>
      <c r="IA49" s="161">
        <v>36.020099999999999</v>
      </c>
      <c r="IB49" s="161">
        <v>29.699000000000002</v>
      </c>
      <c r="IC49" s="161">
        <v>29.556000000000001</v>
      </c>
      <c r="ID49" s="161">
        <v>-20.100000000000001</v>
      </c>
      <c r="IE49" s="161">
        <v>-23.5</v>
      </c>
      <c r="IF49" s="161">
        <v>4.4000000000000004</v>
      </c>
      <c r="IG49" s="161">
        <v>3.8</v>
      </c>
      <c r="IH49" s="162"/>
      <c r="II49" s="161">
        <v>-18.252199999999998</v>
      </c>
      <c r="IJ49" s="161">
        <v>-46.207599999999999</v>
      </c>
      <c r="IK49" s="161">
        <v>-48.746000000000002</v>
      </c>
      <c r="IL49" s="161">
        <v>-231.66130000000001</v>
      </c>
      <c r="IM49" s="161">
        <v>-8.4901</v>
      </c>
      <c r="IN49" s="161">
        <v>-38.9801</v>
      </c>
      <c r="IO49" s="161">
        <v>109.34</v>
      </c>
      <c r="IP49" s="161">
        <v>56.020699999999998</v>
      </c>
      <c r="IQ49" s="161">
        <v>66.595500000000001</v>
      </c>
      <c r="IR49" s="161">
        <v>126.6615</v>
      </c>
      <c r="IS49" s="161">
        <v>44.928100000000001</v>
      </c>
      <c r="IT49" s="161">
        <v>14.777699999999999</v>
      </c>
      <c r="IU49" s="161">
        <v>14.4032</v>
      </c>
      <c r="IV49" s="161">
        <v>39.751399999999997</v>
      </c>
      <c r="IW49" s="161">
        <v>177.494</v>
      </c>
      <c r="IX49" s="161">
        <v>-232.953</v>
      </c>
      <c r="IY49" s="161">
        <v>105.22669999999999</v>
      </c>
      <c r="IZ49" s="161">
        <v>-83.748999999999995</v>
      </c>
      <c r="JA49" s="161">
        <v>-2.3199999999999998E-2</v>
      </c>
      <c r="JB49" s="162"/>
      <c r="JC49" s="161">
        <v>-4.4000000000000004</v>
      </c>
      <c r="JD49" s="161">
        <v>-0.86699999999999999</v>
      </c>
      <c r="JE49" s="161">
        <v>-0.878</v>
      </c>
      <c r="JF49" s="161">
        <v>0</v>
      </c>
      <c r="JG49" s="161">
        <v>1.6</v>
      </c>
      <c r="JH49" s="161">
        <v>-2.1118999999999999</v>
      </c>
      <c r="JI49" s="161">
        <v>-8.3207000000000004</v>
      </c>
      <c r="JJ49" s="161">
        <v>6.6818999999999997</v>
      </c>
      <c r="JK49" s="161">
        <v>1.6434</v>
      </c>
      <c r="JL49" s="161">
        <v>7.5</v>
      </c>
      <c r="JM49" s="161">
        <v>9.3810000000000002</v>
      </c>
      <c r="JN49" s="161">
        <v>9.8219999999999992</v>
      </c>
      <c r="JO49" s="161">
        <v>2.4306999999999999</v>
      </c>
      <c r="JP49" s="161">
        <v>2.9929000000000001</v>
      </c>
      <c r="JQ49" s="161">
        <v>4.8958000000000004</v>
      </c>
      <c r="JR49" s="161">
        <v>3.8243</v>
      </c>
      <c r="JS49" s="161">
        <v>4.4581</v>
      </c>
      <c r="JT49" s="162"/>
      <c r="JU49" s="161">
        <v>8.6999999999999993</v>
      </c>
      <c r="JV49" s="161">
        <v>2.0485000000000002</v>
      </c>
      <c r="JW49" s="161">
        <v>-7.0000000000000007E-2</v>
      </c>
      <c r="JX49" s="162"/>
      <c r="JY49" s="162"/>
      <c r="JZ49" s="161">
        <v>-15.8073</v>
      </c>
      <c r="KA49" s="161">
        <v>-21.101800000000001</v>
      </c>
      <c r="KB49" s="161">
        <v>1.4999</v>
      </c>
      <c r="KC49" s="161">
        <v>12.0581</v>
      </c>
      <c r="KD49" s="161">
        <v>-16.8566</v>
      </c>
      <c r="KE49" s="161">
        <v>3.8477999999999999</v>
      </c>
      <c r="KF49" s="161">
        <v>-10.5</v>
      </c>
      <c r="KG49" s="161">
        <v>-4.0999999999999996</v>
      </c>
      <c r="KH49" s="162"/>
      <c r="KI49" s="162"/>
    </row>
    <row r="50" spans="1:295" ht="18" customHeight="1" x14ac:dyDescent="0.25">
      <c r="A50" s="159" t="s">
        <v>43</v>
      </c>
      <c r="B50" s="159" t="s">
        <v>914</v>
      </c>
      <c r="C50" s="163">
        <v>0</v>
      </c>
      <c r="D50" s="164">
        <v>4.5441000000000003</v>
      </c>
      <c r="E50" s="164">
        <v>-9.6174999999999997</v>
      </c>
      <c r="F50" s="164">
        <v>1.8821000000000001</v>
      </c>
      <c r="G50" s="164">
        <v>9.3789999999999996</v>
      </c>
      <c r="H50" s="165"/>
      <c r="I50" s="164">
        <v>17.878</v>
      </c>
      <c r="J50" s="165"/>
      <c r="K50" s="164">
        <v>9.3503000000000007</v>
      </c>
      <c r="L50" s="164">
        <v>3.4258999999999999</v>
      </c>
      <c r="M50" s="164">
        <v>6.9526000000000003</v>
      </c>
      <c r="N50" s="164">
        <v>-6.66</v>
      </c>
      <c r="O50" s="164">
        <v>-26.4</v>
      </c>
      <c r="P50" s="164">
        <v>2.2000000000000002</v>
      </c>
      <c r="Q50" s="164">
        <v>4.1399999999999997</v>
      </c>
      <c r="R50" s="165"/>
      <c r="S50" s="164">
        <v>5.2823000000000002</v>
      </c>
      <c r="T50" s="164">
        <v>-0.83089999999999997</v>
      </c>
      <c r="U50" s="164">
        <v>4.3110999999999997</v>
      </c>
      <c r="V50" s="164">
        <v>4.1623999999999999</v>
      </c>
      <c r="W50" s="164">
        <v>7.577</v>
      </c>
      <c r="X50" s="164">
        <v>2.9392</v>
      </c>
      <c r="Y50" s="164">
        <v>-0.7994</v>
      </c>
      <c r="Z50" s="164">
        <v>2.5672999999999999</v>
      </c>
      <c r="AA50" s="165"/>
      <c r="AB50" s="164">
        <v>-1.2270000000000001</v>
      </c>
      <c r="AC50" s="164">
        <v>-1.0660000000000001</v>
      </c>
      <c r="AD50" s="164">
        <v>-1.05</v>
      </c>
      <c r="AE50" s="164">
        <v>8.3849999999999998</v>
      </c>
      <c r="AF50" s="164">
        <v>-13.32</v>
      </c>
      <c r="AG50" s="165"/>
      <c r="AH50" s="164">
        <v>-0.59699999999999998</v>
      </c>
      <c r="AI50" s="164">
        <v>0.24299999999999999</v>
      </c>
      <c r="AJ50" s="164">
        <v>-17.41</v>
      </c>
      <c r="AK50" s="164">
        <v>-17.38</v>
      </c>
      <c r="AL50" s="165"/>
      <c r="AM50" s="164">
        <v>-8.11</v>
      </c>
      <c r="AN50" s="164">
        <v>-8.1300000000000008</v>
      </c>
      <c r="AO50" s="164">
        <v>5.4451999999999998</v>
      </c>
      <c r="AP50" s="164">
        <v>3.1642000000000001</v>
      </c>
      <c r="AQ50" s="164">
        <v>15.1122</v>
      </c>
      <c r="AR50" s="164">
        <v>15.8796</v>
      </c>
      <c r="AS50" s="165"/>
      <c r="AT50" s="164">
        <v>-9.7789999999999999</v>
      </c>
      <c r="AU50" s="164">
        <v>-9.9875000000000007</v>
      </c>
      <c r="AV50" s="164">
        <v>-0.97650000000000003</v>
      </c>
      <c r="AW50" s="164">
        <v>-0.81510000000000005</v>
      </c>
      <c r="AX50" s="164">
        <v>-11.252599999999999</v>
      </c>
      <c r="AY50" s="164">
        <v>-8.4393999999999991</v>
      </c>
      <c r="AZ50" s="164">
        <v>3.9578000000000002</v>
      </c>
      <c r="BA50" s="164">
        <v>22.463200000000001</v>
      </c>
      <c r="BB50" s="164">
        <v>-12.6503</v>
      </c>
      <c r="BC50" s="164">
        <v>0.1197</v>
      </c>
      <c r="BD50" s="164">
        <v>-1.9</v>
      </c>
      <c r="BE50" s="164">
        <v>-2</v>
      </c>
      <c r="BF50" s="164">
        <v>-26.6068</v>
      </c>
      <c r="BG50" s="164">
        <v>-26.416599999999999</v>
      </c>
      <c r="BH50" s="164">
        <v>-3.3803999999999998</v>
      </c>
      <c r="BI50" s="165"/>
      <c r="BJ50" s="164">
        <v>5.2603</v>
      </c>
      <c r="BK50" s="164">
        <v>1.508</v>
      </c>
      <c r="BL50" s="164">
        <v>3.0945</v>
      </c>
      <c r="BM50" s="164">
        <v>2.1147999999999998</v>
      </c>
      <c r="BN50" s="164">
        <v>-105.28879999999999</v>
      </c>
      <c r="BO50" s="164">
        <v>61.708399999999997</v>
      </c>
      <c r="BP50" s="164">
        <v>61.8</v>
      </c>
      <c r="BQ50" s="164">
        <v>32.9726</v>
      </c>
      <c r="BR50" s="164">
        <v>-128.1412</v>
      </c>
      <c r="BS50" s="165"/>
      <c r="BT50" s="165"/>
      <c r="BU50" s="165"/>
      <c r="BV50" s="165"/>
      <c r="BW50" s="164">
        <v>8.39</v>
      </c>
      <c r="BX50" s="164">
        <v>6.29</v>
      </c>
      <c r="BY50" s="164">
        <v>-11.43</v>
      </c>
      <c r="BZ50" s="164">
        <v>2.0699999999999998</v>
      </c>
      <c r="CA50" s="164">
        <v>-13.1236</v>
      </c>
      <c r="CB50" s="164">
        <v>-12.453799999999999</v>
      </c>
      <c r="CC50" s="164">
        <v>17.315999999999999</v>
      </c>
      <c r="CD50" s="164">
        <v>15.66</v>
      </c>
      <c r="CE50" s="164">
        <v>-4.1424000000000003</v>
      </c>
      <c r="CF50" s="164">
        <v>-0.64600000000000002</v>
      </c>
      <c r="CG50" s="164">
        <v>-0.98240000000000005</v>
      </c>
      <c r="CH50" s="164">
        <v>4.9401000000000002</v>
      </c>
      <c r="CI50" s="164">
        <v>22.148700000000002</v>
      </c>
      <c r="CJ50" s="165"/>
      <c r="CK50" s="165"/>
      <c r="CL50" s="164">
        <v>61.7</v>
      </c>
      <c r="CM50" s="164">
        <v>-44.1</v>
      </c>
      <c r="CN50" s="164">
        <v>-1.17</v>
      </c>
      <c r="CO50" s="164">
        <v>42.246499999999997</v>
      </c>
      <c r="CP50" s="164">
        <v>41.951900000000002</v>
      </c>
      <c r="CQ50" s="164">
        <v>41.454999999999998</v>
      </c>
      <c r="CR50" s="164">
        <v>86.798699999999997</v>
      </c>
      <c r="CS50" s="164">
        <v>87.0715</v>
      </c>
      <c r="CT50" s="164">
        <v>-21.334800000000001</v>
      </c>
      <c r="CU50" s="164">
        <v>-73.372399999999999</v>
      </c>
      <c r="CV50" s="164">
        <v>-20.104299999999999</v>
      </c>
      <c r="CW50" s="164">
        <v>2.8995000000000002</v>
      </c>
      <c r="CX50" s="164">
        <v>26.1</v>
      </c>
      <c r="CY50" s="164">
        <v>11.27</v>
      </c>
      <c r="CZ50" s="164">
        <v>6.5674000000000001</v>
      </c>
      <c r="DA50" s="164">
        <v>6.8390000000000004</v>
      </c>
      <c r="DB50" s="164">
        <v>-7.87</v>
      </c>
      <c r="DC50" s="165"/>
      <c r="DD50" s="164">
        <v>-23.218900000000001</v>
      </c>
      <c r="DE50" s="164">
        <v>-22.780999999999999</v>
      </c>
      <c r="DF50" s="164">
        <v>30.828700000000001</v>
      </c>
      <c r="DG50" s="165"/>
      <c r="DH50" s="164">
        <v>-3.8677000000000001</v>
      </c>
      <c r="DI50" s="165"/>
      <c r="DJ50" s="164">
        <v>7.2</v>
      </c>
      <c r="DK50" s="164">
        <v>-6.5709999999999997</v>
      </c>
      <c r="DL50" s="164">
        <v>2.4369000000000001</v>
      </c>
      <c r="DM50" s="164">
        <v>34.702199999999998</v>
      </c>
      <c r="DN50" s="164">
        <v>10.582000000000001</v>
      </c>
      <c r="DO50" s="164">
        <v>2.89</v>
      </c>
      <c r="DP50" s="164">
        <v>0.12</v>
      </c>
      <c r="DQ50" s="164">
        <v>2.9159999999999999</v>
      </c>
      <c r="DR50" s="164">
        <v>-31.151800000000001</v>
      </c>
      <c r="DS50" s="164">
        <v>-5.45</v>
      </c>
      <c r="DT50" s="164">
        <v>-5.59</v>
      </c>
      <c r="DU50" s="164">
        <v>23.36</v>
      </c>
      <c r="DV50" s="164">
        <v>18.57</v>
      </c>
      <c r="DW50" s="164">
        <v>-28.9636</v>
      </c>
      <c r="DX50" s="164">
        <v>-14.9818</v>
      </c>
      <c r="DY50" s="164">
        <v>-35.5886</v>
      </c>
      <c r="DZ50" s="164">
        <v>-33.836399999999998</v>
      </c>
      <c r="EA50" s="164">
        <v>10.9627</v>
      </c>
      <c r="EB50" s="164">
        <v>-4.1082999999999998</v>
      </c>
      <c r="EC50" s="164">
        <v>-14.451700000000001</v>
      </c>
      <c r="ED50" s="164">
        <v>-13.803699999999999</v>
      </c>
      <c r="EE50" s="164">
        <v>-19.104099999999999</v>
      </c>
      <c r="EF50" s="164">
        <v>-24.285299999999999</v>
      </c>
      <c r="EG50" s="164">
        <v>-11.208</v>
      </c>
      <c r="EH50" s="164">
        <v>-117.5273</v>
      </c>
      <c r="EI50" s="164">
        <v>3.9506999999999999</v>
      </c>
      <c r="EJ50" s="165"/>
      <c r="EK50" s="164">
        <v>-6.6445999999999996</v>
      </c>
      <c r="EL50" s="164">
        <v>-6.5068000000000001</v>
      </c>
      <c r="EM50" s="164">
        <v>11.2409</v>
      </c>
      <c r="EN50" s="164">
        <v>-4.6098999999999997</v>
      </c>
      <c r="EO50" s="164">
        <v>-4.1151999999999997</v>
      </c>
      <c r="EP50" s="164">
        <v>2.5760000000000001</v>
      </c>
      <c r="EQ50" s="164">
        <v>-20.508800000000001</v>
      </c>
      <c r="ER50" s="164">
        <v>-20.9453</v>
      </c>
      <c r="ES50" s="164">
        <v>5.4923999999999999</v>
      </c>
      <c r="ET50" s="164">
        <v>11.13</v>
      </c>
      <c r="EU50" s="164">
        <v>-10.8</v>
      </c>
      <c r="EV50" s="164">
        <v>-0.2</v>
      </c>
      <c r="EW50" s="164">
        <v>1.8611</v>
      </c>
      <c r="EX50" s="164">
        <v>2.2330999999999999</v>
      </c>
      <c r="EY50" s="164">
        <v>-6.6162000000000001</v>
      </c>
      <c r="EZ50" s="164">
        <v>4.5400999999999998</v>
      </c>
      <c r="FA50" s="164">
        <v>3.1273</v>
      </c>
      <c r="FB50" s="164">
        <v>7.8289999999999997</v>
      </c>
      <c r="FC50" s="164">
        <v>-20.1584</v>
      </c>
      <c r="FD50" s="165"/>
      <c r="FE50" s="165"/>
      <c r="FF50" s="164">
        <v>1.159</v>
      </c>
      <c r="FG50" s="164">
        <v>0</v>
      </c>
      <c r="FH50" s="164">
        <v>0</v>
      </c>
      <c r="FI50" s="165"/>
      <c r="FJ50" s="164">
        <v>5.8609999999999998</v>
      </c>
      <c r="FK50" s="164">
        <v>6.3632999999999997</v>
      </c>
      <c r="FL50" s="164">
        <v>-12.3918</v>
      </c>
      <c r="FM50" s="164">
        <v>16.6341</v>
      </c>
      <c r="FN50" s="164">
        <v>16.768999999999998</v>
      </c>
      <c r="FO50" s="164">
        <v>-0.78549999999999998</v>
      </c>
      <c r="FP50" s="164">
        <v>11.570499999999999</v>
      </c>
      <c r="FQ50" s="164">
        <v>20.211500000000001</v>
      </c>
      <c r="FR50" s="164">
        <v>-16.55</v>
      </c>
      <c r="FS50" s="164">
        <v>-3.3302999999999998</v>
      </c>
      <c r="FT50" s="164">
        <v>0.31609999999999999</v>
      </c>
      <c r="FU50" s="164">
        <v>1.99</v>
      </c>
      <c r="FV50" s="164">
        <v>-2.2000000000000002</v>
      </c>
      <c r="FW50" s="164">
        <v>-18.446000000000002</v>
      </c>
      <c r="FX50" s="164">
        <v>1.1806000000000001</v>
      </c>
      <c r="FY50" s="164">
        <v>5.0199999999999996</v>
      </c>
      <c r="FZ50" s="164">
        <v>2.976</v>
      </c>
      <c r="GA50" s="165"/>
      <c r="GB50" s="164">
        <v>36.049999999999997</v>
      </c>
      <c r="GC50" s="164">
        <v>-24.561900000000001</v>
      </c>
      <c r="GD50" s="164">
        <v>-16.745699999999999</v>
      </c>
      <c r="GE50" s="164">
        <v>-1.19</v>
      </c>
      <c r="GF50" s="164">
        <v>19.882300000000001</v>
      </c>
      <c r="GG50" s="165"/>
      <c r="GH50" s="164">
        <v>25.2758</v>
      </c>
      <c r="GI50" s="165"/>
      <c r="GJ50" s="164">
        <v>-13.305400000000001</v>
      </c>
      <c r="GK50" s="164">
        <v>3.109</v>
      </c>
      <c r="GL50" s="165"/>
      <c r="GM50" s="165"/>
      <c r="GN50" s="165"/>
      <c r="GO50" s="164">
        <v>-3.9598</v>
      </c>
      <c r="GP50" s="164">
        <v>1.2902</v>
      </c>
      <c r="GQ50" s="164">
        <v>-30.083500000000001</v>
      </c>
      <c r="GR50" s="164">
        <v>6.4126000000000003</v>
      </c>
      <c r="GS50" s="164">
        <v>5.2343000000000002</v>
      </c>
      <c r="GT50" s="164">
        <v>147.65389999999999</v>
      </c>
      <c r="GU50" s="164">
        <v>-7.9649000000000001</v>
      </c>
      <c r="GV50" s="164">
        <v>-10.3771</v>
      </c>
      <c r="GW50" s="164">
        <v>-10.1586</v>
      </c>
      <c r="GX50" s="164">
        <v>1.9676</v>
      </c>
      <c r="GY50" s="164">
        <v>5.8164999999999996</v>
      </c>
      <c r="GZ50" s="164">
        <v>5.9337999999999997</v>
      </c>
      <c r="HA50" s="164">
        <v>1</v>
      </c>
      <c r="HB50" s="164">
        <v>-16.821899999999999</v>
      </c>
      <c r="HC50" s="164">
        <v>-17.761600000000001</v>
      </c>
      <c r="HD50" s="164">
        <v>-7.54</v>
      </c>
      <c r="HE50" s="164">
        <v>10.347300000000001</v>
      </c>
      <c r="HF50" s="164">
        <v>40.344200000000001</v>
      </c>
      <c r="HG50" s="164">
        <v>26.719899999999999</v>
      </c>
      <c r="HH50" s="164">
        <v>25.827300000000001</v>
      </c>
      <c r="HI50" s="164">
        <v>41.785299999999999</v>
      </c>
      <c r="HJ50" s="164">
        <v>-9.9305000000000003</v>
      </c>
      <c r="HK50" s="164">
        <v>-6.7582000000000004</v>
      </c>
      <c r="HL50" s="164">
        <v>-7.7439</v>
      </c>
      <c r="HM50" s="164">
        <v>0</v>
      </c>
      <c r="HN50" s="164">
        <v>-9.9763999999999999</v>
      </c>
      <c r="HO50" s="165"/>
      <c r="HP50" s="165"/>
      <c r="HQ50" s="164">
        <v>-18.0824</v>
      </c>
      <c r="HR50" s="164">
        <v>-17.478100000000001</v>
      </c>
      <c r="HS50" s="164">
        <v>0.26069999999999999</v>
      </c>
      <c r="HT50" s="164">
        <v>0.68799999999999994</v>
      </c>
      <c r="HU50" s="164">
        <v>22.68</v>
      </c>
      <c r="HV50" s="164">
        <v>22.67</v>
      </c>
      <c r="HW50" s="164">
        <v>-24.8</v>
      </c>
      <c r="HX50" s="164">
        <v>-24.8</v>
      </c>
      <c r="HY50" s="164">
        <v>1.4255</v>
      </c>
      <c r="HZ50" s="164">
        <v>-10.48</v>
      </c>
      <c r="IA50" s="164">
        <v>33.781100000000002</v>
      </c>
      <c r="IB50" s="164">
        <v>30.6648</v>
      </c>
      <c r="IC50" s="164">
        <v>30.9543</v>
      </c>
      <c r="ID50" s="164">
        <v>-20.7</v>
      </c>
      <c r="IE50" s="164">
        <v>-23.1</v>
      </c>
      <c r="IF50" s="164">
        <v>3.9</v>
      </c>
      <c r="IG50" s="164">
        <v>3</v>
      </c>
      <c r="IH50" s="164">
        <v>-18.051200000000001</v>
      </c>
      <c r="II50" s="164">
        <v>-18.1111</v>
      </c>
      <c r="IJ50" s="164">
        <v>-44.079300000000003</v>
      </c>
      <c r="IK50" s="164">
        <v>-49.759700000000002</v>
      </c>
      <c r="IL50" s="164">
        <v>-231.4905</v>
      </c>
      <c r="IM50" s="164">
        <v>-10.1149</v>
      </c>
      <c r="IN50" s="164">
        <v>-35.355699999999999</v>
      </c>
      <c r="IO50" s="164">
        <v>104.14109999999999</v>
      </c>
      <c r="IP50" s="164">
        <v>59.405200000000001</v>
      </c>
      <c r="IQ50" s="164">
        <v>64.385000000000005</v>
      </c>
      <c r="IR50" s="164">
        <v>127.2193</v>
      </c>
      <c r="IS50" s="164">
        <v>43.136400000000002</v>
      </c>
      <c r="IT50" s="164">
        <v>17.079999999999998</v>
      </c>
      <c r="IU50" s="164">
        <v>14.046799999999999</v>
      </c>
      <c r="IV50" s="164">
        <v>42.884900000000002</v>
      </c>
      <c r="IW50" s="164">
        <v>175.7287</v>
      </c>
      <c r="IX50" s="164">
        <v>-231.02719999999999</v>
      </c>
      <c r="IY50" s="164">
        <v>106.7971</v>
      </c>
      <c r="IZ50" s="164">
        <v>-85.058199999999999</v>
      </c>
      <c r="JA50" s="164">
        <v>-0.2576</v>
      </c>
      <c r="JB50" s="165"/>
      <c r="JC50" s="164">
        <v>-4.72</v>
      </c>
      <c r="JD50" s="164">
        <v>-0.93899999999999995</v>
      </c>
      <c r="JE50" s="164">
        <v>-0.95</v>
      </c>
      <c r="JF50" s="164">
        <v>-0.08</v>
      </c>
      <c r="JG50" s="164">
        <v>1.68</v>
      </c>
      <c r="JH50" s="164">
        <v>-2.3371</v>
      </c>
      <c r="JI50" s="164">
        <v>-8.3482000000000003</v>
      </c>
      <c r="JJ50" s="164">
        <v>6.7398999999999996</v>
      </c>
      <c r="JK50" s="164">
        <v>2.2292999999999998</v>
      </c>
      <c r="JL50" s="164">
        <v>5.5</v>
      </c>
      <c r="JM50" s="164">
        <v>9.09</v>
      </c>
      <c r="JN50" s="164">
        <v>8.8870000000000005</v>
      </c>
      <c r="JO50" s="164">
        <v>2.6556999999999999</v>
      </c>
      <c r="JP50" s="165"/>
      <c r="JQ50" s="164">
        <v>3.3929</v>
      </c>
      <c r="JR50" s="164">
        <v>3.8767999999999998</v>
      </c>
      <c r="JS50" s="164">
        <v>2.9984999999999999</v>
      </c>
      <c r="JT50" s="165"/>
      <c r="JU50" s="164">
        <v>8.6</v>
      </c>
      <c r="JV50" s="164">
        <v>1.9633</v>
      </c>
      <c r="JW50" s="164">
        <v>-0.14000000000000001</v>
      </c>
      <c r="JX50" s="165"/>
      <c r="JY50" s="165"/>
      <c r="JZ50" s="164">
        <v>-17.4495</v>
      </c>
      <c r="KA50" s="164">
        <v>-22.058299999999999</v>
      </c>
      <c r="KB50" s="164">
        <v>1.8375999999999999</v>
      </c>
      <c r="KC50" s="164">
        <v>11.9101</v>
      </c>
      <c r="KD50" s="164">
        <v>-15.2189</v>
      </c>
      <c r="KE50" s="164">
        <v>2.4447000000000001</v>
      </c>
      <c r="KF50" s="164">
        <v>-11.2</v>
      </c>
      <c r="KG50" s="164">
        <v>-2.8</v>
      </c>
      <c r="KH50" s="165"/>
      <c r="KI50" s="165"/>
    </row>
    <row r="51" spans="1:295" ht="18" customHeight="1" x14ac:dyDescent="0.25">
      <c r="A51" s="159" t="s">
        <v>43</v>
      </c>
      <c r="B51" s="159" t="s">
        <v>915</v>
      </c>
      <c r="C51" s="163">
        <v>0</v>
      </c>
      <c r="D51" s="164">
        <v>4.1688000000000001</v>
      </c>
      <c r="E51" s="164">
        <v>-8.6522000000000006</v>
      </c>
      <c r="F51" s="164">
        <v>4.0269000000000004</v>
      </c>
      <c r="G51" s="164">
        <v>9.3613</v>
      </c>
      <c r="H51" s="165"/>
      <c r="I51" s="164">
        <v>17.787299999999998</v>
      </c>
      <c r="J51" s="165"/>
      <c r="K51" s="164">
        <v>8.4838000000000005</v>
      </c>
      <c r="L51" s="164">
        <v>2.8658999999999999</v>
      </c>
      <c r="M51" s="164">
        <v>6.391</v>
      </c>
      <c r="N51" s="164">
        <v>-4.4400000000000004</v>
      </c>
      <c r="O51" s="164">
        <v>-26.4</v>
      </c>
      <c r="P51" s="164">
        <v>2.2000000000000002</v>
      </c>
      <c r="Q51" s="164">
        <v>4.1399999999999997</v>
      </c>
      <c r="R51" s="164">
        <v>-17.600000000000001</v>
      </c>
      <c r="S51" s="164">
        <v>5.3879000000000001</v>
      </c>
      <c r="T51" s="164">
        <v>-0.75039999999999996</v>
      </c>
      <c r="U51" s="164">
        <v>3.8721000000000001</v>
      </c>
      <c r="V51" s="164">
        <v>3.6728000000000001</v>
      </c>
      <c r="W51" s="164">
        <v>6.6593</v>
      </c>
      <c r="X51" s="164">
        <v>3.0114000000000001</v>
      </c>
      <c r="Y51" s="164">
        <v>-0.74399999999999999</v>
      </c>
      <c r="Z51" s="164">
        <v>2.5945</v>
      </c>
      <c r="AA51" s="165"/>
      <c r="AB51" s="164">
        <v>-1.1798999999999999</v>
      </c>
      <c r="AC51" s="164">
        <v>-1.141</v>
      </c>
      <c r="AD51" s="164">
        <v>-1.1419999999999999</v>
      </c>
      <c r="AE51" s="164">
        <v>7.0430000000000001</v>
      </c>
      <c r="AF51" s="164">
        <v>-15.54</v>
      </c>
      <c r="AG51" s="164">
        <v>-6.6</v>
      </c>
      <c r="AH51" s="164">
        <v>-0.41899999999999998</v>
      </c>
      <c r="AI51" s="164">
        <v>0.223</v>
      </c>
      <c r="AJ51" s="164">
        <v>-17.68</v>
      </c>
      <c r="AK51" s="164">
        <v>-17.579999999999998</v>
      </c>
      <c r="AL51" s="165"/>
      <c r="AM51" s="164">
        <v>-8.56</v>
      </c>
      <c r="AN51" s="164">
        <v>-8.58</v>
      </c>
      <c r="AO51" s="164">
        <v>5.4207000000000001</v>
      </c>
      <c r="AP51" s="164">
        <v>3.1701999999999999</v>
      </c>
      <c r="AQ51" s="164">
        <v>15.0092</v>
      </c>
      <c r="AR51" s="164">
        <v>16.756799999999998</v>
      </c>
      <c r="AS51" s="165"/>
      <c r="AT51" s="164">
        <v>-11.252599999999999</v>
      </c>
      <c r="AU51" s="164">
        <v>-11.315899999999999</v>
      </c>
      <c r="AV51" s="164">
        <v>-6.5199999999999994E-2</v>
      </c>
      <c r="AW51" s="164">
        <v>-0.21129999999999999</v>
      </c>
      <c r="AX51" s="164">
        <v>-10.8507</v>
      </c>
      <c r="AY51" s="164">
        <v>-8.7073</v>
      </c>
      <c r="AZ51" s="164">
        <v>4.3522999999999996</v>
      </c>
      <c r="BA51" s="164">
        <v>22.695499999999999</v>
      </c>
      <c r="BB51" s="164">
        <v>-9.6732999999999993</v>
      </c>
      <c r="BC51" s="164">
        <v>2.1949000000000001</v>
      </c>
      <c r="BD51" s="164">
        <v>-2.6</v>
      </c>
      <c r="BE51" s="164">
        <v>-2.8</v>
      </c>
      <c r="BF51" s="164">
        <v>-26.7742</v>
      </c>
      <c r="BG51" s="164">
        <v>-26.503699999999998</v>
      </c>
      <c r="BH51" s="164">
        <v>-3.3140999999999998</v>
      </c>
      <c r="BI51" s="165"/>
      <c r="BJ51" s="164">
        <v>3.3849</v>
      </c>
      <c r="BK51" s="164">
        <v>1.3577999999999999</v>
      </c>
      <c r="BL51" s="164">
        <v>3.2806000000000002</v>
      </c>
      <c r="BM51" s="164">
        <v>2.2749000000000001</v>
      </c>
      <c r="BN51" s="164">
        <v>-108.7985</v>
      </c>
      <c r="BO51" s="164">
        <v>61.9831</v>
      </c>
      <c r="BP51" s="164">
        <v>62.1967</v>
      </c>
      <c r="BQ51" s="164">
        <v>39.628399999999999</v>
      </c>
      <c r="BR51" s="164">
        <v>-133.63570000000001</v>
      </c>
      <c r="BS51" s="165"/>
      <c r="BT51" s="165"/>
      <c r="BU51" s="165"/>
      <c r="BV51" s="164">
        <v>15.917400000000001</v>
      </c>
      <c r="BW51" s="164">
        <v>8.35</v>
      </c>
      <c r="BX51" s="164">
        <v>5.0999999999999996</v>
      </c>
      <c r="BY51" s="164">
        <v>-11.84</v>
      </c>
      <c r="BZ51" s="164">
        <v>4.59</v>
      </c>
      <c r="CA51" s="164">
        <v>-12.319900000000001</v>
      </c>
      <c r="CB51" s="164">
        <v>-11.6501</v>
      </c>
      <c r="CC51" s="164">
        <v>14.9621</v>
      </c>
      <c r="CD51" s="164">
        <v>13.4238</v>
      </c>
      <c r="CE51" s="164">
        <v>-3.9958999999999998</v>
      </c>
      <c r="CF51" s="164">
        <v>-2.6953</v>
      </c>
      <c r="CG51" s="164">
        <v>-3.0522</v>
      </c>
      <c r="CH51" s="164">
        <v>3.1863999999999999</v>
      </c>
      <c r="CI51" s="164">
        <v>22.133700000000001</v>
      </c>
      <c r="CJ51" s="165"/>
      <c r="CK51" s="165"/>
      <c r="CL51" s="164">
        <v>61.1</v>
      </c>
      <c r="CM51" s="164">
        <v>-43.5</v>
      </c>
      <c r="CN51" s="164">
        <v>-1.1599999999999999</v>
      </c>
      <c r="CO51" s="164">
        <v>42.723799999999997</v>
      </c>
      <c r="CP51" s="164">
        <v>42.041699999999999</v>
      </c>
      <c r="CQ51" s="164">
        <v>41.436900000000001</v>
      </c>
      <c r="CR51" s="164">
        <v>89.287599999999998</v>
      </c>
      <c r="CS51" s="164">
        <v>89.371899999999997</v>
      </c>
      <c r="CT51" s="164">
        <v>-22.801600000000001</v>
      </c>
      <c r="CU51" s="164">
        <v>-73.831199999999995</v>
      </c>
      <c r="CV51" s="164">
        <v>-21.7713</v>
      </c>
      <c r="CW51" s="164">
        <v>2.8472</v>
      </c>
      <c r="CX51" s="164">
        <v>25.86</v>
      </c>
      <c r="CY51" s="164">
        <v>10.49</v>
      </c>
      <c r="CZ51" s="164">
        <v>5.7861000000000002</v>
      </c>
      <c r="DA51" s="164">
        <v>6.1554000000000002</v>
      </c>
      <c r="DB51" s="164">
        <v>-7.25</v>
      </c>
      <c r="DC51" s="165"/>
      <c r="DD51" s="164">
        <v>-23.3201</v>
      </c>
      <c r="DE51" s="164">
        <v>-23.157499999999999</v>
      </c>
      <c r="DF51" s="164">
        <v>34.617899999999999</v>
      </c>
      <c r="DG51" s="165"/>
      <c r="DH51" s="164">
        <v>-3.4590999999999998</v>
      </c>
      <c r="DI51" s="164">
        <v>7.4</v>
      </c>
      <c r="DJ51" s="165"/>
      <c r="DK51" s="164">
        <v>-7.0873999999999997</v>
      </c>
      <c r="DL51" s="164">
        <v>1.6889000000000001</v>
      </c>
      <c r="DM51" s="164">
        <v>33.4405</v>
      </c>
      <c r="DN51" s="164">
        <v>9.4687000000000001</v>
      </c>
      <c r="DO51" s="164">
        <v>2.11</v>
      </c>
      <c r="DP51" s="164">
        <v>-0.03</v>
      </c>
      <c r="DQ51" s="164">
        <v>2.8485</v>
      </c>
      <c r="DR51" s="164">
        <v>-33.581899999999997</v>
      </c>
      <c r="DS51" s="164">
        <v>-4.5999999999999996</v>
      </c>
      <c r="DT51" s="164">
        <v>-4.54</v>
      </c>
      <c r="DU51" s="164">
        <v>20.96</v>
      </c>
      <c r="DV51" s="164">
        <v>18.66</v>
      </c>
      <c r="DW51" s="164">
        <v>-29.872699999999998</v>
      </c>
      <c r="DX51" s="164">
        <v>-15.5909</v>
      </c>
      <c r="DY51" s="164">
        <v>-34.308799999999998</v>
      </c>
      <c r="DZ51" s="164">
        <v>-32.436399999999999</v>
      </c>
      <c r="EA51" s="164">
        <v>9.6394000000000002</v>
      </c>
      <c r="EB51" s="164">
        <v>-5.2222</v>
      </c>
      <c r="EC51" s="164">
        <v>-15.084099999999999</v>
      </c>
      <c r="ED51" s="164">
        <v>-14.693899999999999</v>
      </c>
      <c r="EE51" s="164">
        <v>-20.825500000000002</v>
      </c>
      <c r="EF51" s="164">
        <v>-26.878599999999999</v>
      </c>
      <c r="EG51" s="164">
        <v>-11.518000000000001</v>
      </c>
      <c r="EH51" s="164">
        <v>-122.1712</v>
      </c>
      <c r="EI51" s="164">
        <v>7.5335999999999999</v>
      </c>
      <c r="EJ51" s="165"/>
      <c r="EK51" s="164">
        <v>-6.9027000000000003</v>
      </c>
      <c r="EL51" s="164">
        <v>-6.48</v>
      </c>
      <c r="EM51" s="164">
        <v>13.394399999999999</v>
      </c>
      <c r="EN51" s="164">
        <v>0.2611</v>
      </c>
      <c r="EO51" s="164">
        <v>-0.69179999999999997</v>
      </c>
      <c r="EP51" s="164">
        <v>-16.899999999999999</v>
      </c>
      <c r="EQ51" s="164">
        <v>-21.799099999999999</v>
      </c>
      <c r="ER51" s="164">
        <v>-21.4175</v>
      </c>
      <c r="ES51" s="164">
        <v>6.4957000000000003</v>
      </c>
      <c r="ET51" s="164">
        <v>13.88</v>
      </c>
      <c r="EU51" s="164">
        <v>-10.17</v>
      </c>
      <c r="EV51" s="164">
        <v>0</v>
      </c>
      <c r="EW51" s="164">
        <v>1.9322999999999999</v>
      </c>
      <c r="EX51" s="164">
        <v>12.1235</v>
      </c>
      <c r="EY51" s="164">
        <v>-6.8804999999999996</v>
      </c>
      <c r="EZ51" s="164">
        <v>4.3932000000000002</v>
      </c>
      <c r="FA51" s="164">
        <v>3.3189000000000002</v>
      </c>
      <c r="FB51" s="164">
        <v>7.0434999999999999</v>
      </c>
      <c r="FC51" s="164">
        <v>-23.6052</v>
      </c>
      <c r="FD51" s="165"/>
      <c r="FE51" s="165"/>
      <c r="FF51" s="164">
        <v>1.1115999999999999</v>
      </c>
      <c r="FG51" s="164">
        <v>0</v>
      </c>
      <c r="FH51" s="164">
        <v>0</v>
      </c>
      <c r="FI51" s="165"/>
      <c r="FJ51" s="164">
        <v>4.8562000000000003</v>
      </c>
      <c r="FK51" s="164">
        <v>4.0189000000000004</v>
      </c>
      <c r="FL51" s="164">
        <v>-11.2196</v>
      </c>
      <c r="FM51" s="164">
        <v>15.7638</v>
      </c>
      <c r="FN51" s="164">
        <v>15.768000000000001</v>
      </c>
      <c r="FO51" s="164">
        <v>-0.1782</v>
      </c>
      <c r="FP51" s="165"/>
      <c r="FQ51" s="164">
        <v>19.488800000000001</v>
      </c>
      <c r="FR51" s="164">
        <v>-16.61</v>
      </c>
      <c r="FS51" s="164">
        <v>-3.3174999999999999</v>
      </c>
      <c r="FT51" s="164">
        <v>0.2959</v>
      </c>
      <c r="FU51" s="164">
        <v>2.11</v>
      </c>
      <c r="FV51" s="164">
        <v>-1.74</v>
      </c>
      <c r="FW51" s="164">
        <v>-17.734000000000002</v>
      </c>
      <c r="FX51" s="164">
        <v>1.177</v>
      </c>
      <c r="FY51" s="164">
        <v>4.8789999999999996</v>
      </c>
      <c r="FZ51" s="164">
        <v>2.9350000000000001</v>
      </c>
      <c r="GA51" s="165"/>
      <c r="GB51" s="164">
        <v>36.83</v>
      </c>
      <c r="GC51" s="164">
        <v>-25.526399999999999</v>
      </c>
      <c r="GD51" s="164">
        <v>-17.086300000000001</v>
      </c>
      <c r="GE51" s="164">
        <v>-1.19</v>
      </c>
      <c r="GF51" s="164">
        <v>19.698499999999999</v>
      </c>
      <c r="GG51" s="165"/>
      <c r="GH51" s="164">
        <v>25.322600000000001</v>
      </c>
      <c r="GI51" s="165"/>
      <c r="GJ51" s="164">
        <v>-13.047000000000001</v>
      </c>
      <c r="GK51" s="164">
        <v>2.9994000000000001</v>
      </c>
      <c r="GL51" s="165"/>
      <c r="GM51" s="165"/>
      <c r="GN51" s="165"/>
      <c r="GO51" s="164">
        <v>-3.6356999999999999</v>
      </c>
      <c r="GP51" s="164">
        <v>2.4178000000000002</v>
      </c>
      <c r="GQ51" s="164">
        <v>-31.428000000000001</v>
      </c>
      <c r="GR51" s="164">
        <v>7.2839</v>
      </c>
      <c r="GS51" s="164">
        <v>7.3304999999999998</v>
      </c>
      <c r="GT51" s="164">
        <v>150.26349999999999</v>
      </c>
      <c r="GU51" s="164">
        <v>-8.5013000000000005</v>
      </c>
      <c r="GV51" s="164">
        <v>-10.602499999999999</v>
      </c>
      <c r="GW51" s="164">
        <v>-9.3439999999999994</v>
      </c>
      <c r="GX51" s="164">
        <v>1.7068000000000001</v>
      </c>
      <c r="GY51" s="164">
        <v>4.7911000000000001</v>
      </c>
      <c r="GZ51" s="164">
        <v>4.9450000000000003</v>
      </c>
      <c r="HA51" s="164">
        <v>1.0810999999999999</v>
      </c>
      <c r="HB51" s="164">
        <v>-16.994700000000002</v>
      </c>
      <c r="HC51" s="164">
        <v>-13.9398</v>
      </c>
      <c r="HD51" s="164">
        <v>-8.3800000000000008</v>
      </c>
      <c r="HE51" s="164">
        <v>10.2498</v>
      </c>
      <c r="HF51" s="164">
        <v>38.073399999999999</v>
      </c>
      <c r="HG51" s="164">
        <v>30.070399999999999</v>
      </c>
      <c r="HH51" s="164">
        <v>28.090499999999999</v>
      </c>
      <c r="HI51" s="164">
        <v>42.274299999999997</v>
      </c>
      <c r="HJ51" s="164">
        <v>-9.4103999999999992</v>
      </c>
      <c r="HK51" s="164">
        <v>-7.2506000000000004</v>
      </c>
      <c r="HL51" s="164">
        <v>-8.9410000000000007</v>
      </c>
      <c r="HM51" s="164">
        <v>-10.693099999999999</v>
      </c>
      <c r="HN51" s="164">
        <v>-12.0909</v>
      </c>
      <c r="HO51" s="165"/>
      <c r="HP51" s="165"/>
      <c r="HQ51" s="164">
        <v>-17.6265</v>
      </c>
      <c r="HR51" s="164">
        <v>-16.632200000000001</v>
      </c>
      <c r="HS51" s="164">
        <v>2.2258</v>
      </c>
      <c r="HT51" s="164">
        <v>2.2134999999999998</v>
      </c>
      <c r="HU51" s="164">
        <v>19.14</v>
      </c>
      <c r="HV51" s="164">
        <v>18.98</v>
      </c>
      <c r="HW51" s="164">
        <v>-23</v>
      </c>
      <c r="HX51" s="164">
        <v>-23.4</v>
      </c>
      <c r="HY51" s="164">
        <v>1.4419999999999999</v>
      </c>
      <c r="HZ51" s="164">
        <v>-11.12</v>
      </c>
      <c r="IA51" s="164">
        <v>33.999600000000001</v>
      </c>
      <c r="IB51" s="164">
        <v>31.683700000000002</v>
      </c>
      <c r="IC51" s="164">
        <v>31.542899999999999</v>
      </c>
      <c r="ID51" s="164">
        <v>-20.8</v>
      </c>
      <c r="IE51" s="164">
        <v>-24.2</v>
      </c>
      <c r="IF51" s="164">
        <v>2.5</v>
      </c>
      <c r="IG51" s="164">
        <v>1.6</v>
      </c>
      <c r="IH51" s="165"/>
      <c r="II51" s="164">
        <v>-18.048200000000001</v>
      </c>
      <c r="IJ51" s="164">
        <v>-46.572200000000002</v>
      </c>
      <c r="IK51" s="164">
        <v>-54.726700000000001</v>
      </c>
      <c r="IL51" s="164">
        <v>-231.13759999999999</v>
      </c>
      <c r="IM51" s="164">
        <v>-8.2855000000000008</v>
      </c>
      <c r="IN51" s="164">
        <v>-40.025599999999997</v>
      </c>
      <c r="IO51" s="164">
        <v>106.49339999999999</v>
      </c>
      <c r="IP51" s="164">
        <v>57.915799999999997</v>
      </c>
      <c r="IQ51" s="164">
        <v>63.642499999999998</v>
      </c>
      <c r="IR51" s="164">
        <v>127.5275</v>
      </c>
      <c r="IS51" s="164">
        <v>47.318199999999997</v>
      </c>
      <c r="IT51" s="164">
        <v>9.8057999999999996</v>
      </c>
      <c r="IU51" s="164">
        <v>9.4818999999999996</v>
      </c>
      <c r="IV51" s="164">
        <v>41.2851</v>
      </c>
      <c r="IW51" s="164">
        <v>176.98179999999999</v>
      </c>
      <c r="IX51" s="164">
        <v>-231.61089999999999</v>
      </c>
      <c r="IY51" s="164">
        <v>106.08240000000001</v>
      </c>
      <c r="IZ51" s="164">
        <v>-84.366200000000006</v>
      </c>
      <c r="JA51" s="164">
        <v>-0.42109999999999997</v>
      </c>
      <c r="JB51" s="165"/>
      <c r="JC51" s="164">
        <v>-4.16</v>
      </c>
      <c r="JD51" s="164">
        <v>-0.97599999999999998</v>
      </c>
      <c r="JE51" s="164">
        <v>-0.98299999999999998</v>
      </c>
      <c r="JF51" s="164">
        <v>-0.8</v>
      </c>
      <c r="JG51" s="164">
        <v>2.56</v>
      </c>
      <c r="JH51" s="164">
        <v>-2.1642999999999999</v>
      </c>
      <c r="JI51" s="164">
        <v>-8.9342000000000006</v>
      </c>
      <c r="JJ51" s="164">
        <v>7.0328999999999997</v>
      </c>
      <c r="JK51" s="164">
        <v>2.8428</v>
      </c>
      <c r="JL51" s="164">
        <v>6.4</v>
      </c>
      <c r="JM51" s="164">
        <v>10.218</v>
      </c>
      <c r="JN51" s="164">
        <v>9.9619999999999997</v>
      </c>
      <c r="JO51" s="164">
        <v>2.6610999999999998</v>
      </c>
      <c r="JP51" s="165"/>
      <c r="JQ51" s="164">
        <v>4.1100000000000003</v>
      </c>
      <c r="JR51" s="164">
        <v>3.3755000000000002</v>
      </c>
      <c r="JS51" s="164">
        <v>4.1946000000000003</v>
      </c>
      <c r="JT51" s="165"/>
      <c r="JU51" s="164">
        <v>9.5</v>
      </c>
      <c r="JV51" s="164">
        <v>1.9666999999999999</v>
      </c>
      <c r="JW51" s="164">
        <v>-0.27</v>
      </c>
      <c r="JX51" s="165"/>
      <c r="JY51" s="165"/>
      <c r="JZ51" s="164">
        <v>-17.564299999999999</v>
      </c>
      <c r="KA51" s="164">
        <v>-20.9269</v>
      </c>
      <c r="KB51" s="164">
        <v>2.7267000000000001</v>
      </c>
      <c r="KC51" s="164">
        <v>12.1534</v>
      </c>
      <c r="KD51" s="164">
        <v>-15.809100000000001</v>
      </c>
      <c r="KE51" s="164">
        <v>2.5257000000000001</v>
      </c>
      <c r="KF51" s="164">
        <v>-11</v>
      </c>
      <c r="KG51" s="164">
        <v>-2.7</v>
      </c>
      <c r="KH51" s="165"/>
      <c r="KI51" s="165"/>
    </row>
    <row r="52" spans="1:295" ht="18" customHeight="1" x14ac:dyDescent="0.25">
      <c r="A52" s="159" t="s">
        <v>43</v>
      </c>
      <c r="B52" s="159" t="s">
        <v>916</v>
      </c>
      <c r="C52" s="163">
        <v>0</v>
      </c>
      <c r="D52" s="164">
        <v>3.9298000000000002</v>
      </c>
      <c r="E52" s="164">
        <v>-8.2129999999999992</v>
      </c>
      <c r="F52" s="164">
        <v>5.5911999999999997</v>
      </c>
      <c r="G52" s="164">
        <v>9.0211000000000006</v>
      </c>
      <c r="H52" s="165"/>
      <c r="I52" s="164">
        <v>16.9114</v>
      </c>
      <c r="J52" s="165"/>
      <c r="K52" s="164">
        <v>7.7365000000000004</v>
      </c>
      <c r="L52" s="164">
        <v>2.4788999999999999</v>
      </c>
      <c r="M52" s="164">
        <v>6.0194999999999999</v>
      </c>
      <c r="N52" s="164">
        <v>-2.2200000000000002</v>
      </c>
      <c r="O52" s="165"/>
      <c r="P52" s="165"/>
      <c r="Q52" s="164">
        <v>4.1399999999999997</v>
      </c>
      <c r="R52" s="164">
        <v>-17.600000000000001</v>
      </c>
      <c r="S52" s="164">
        <v>5.3388</v>
      </c>
      <c r="T52" s="164">
        <v>-1.9137</v>
      </c>
      <c r="U52" s="164">
        <v>3.4336000000000002</v>
      </c>
      <c r="V52" s="164">
        <v>3.2423000000000002</v>
      </c>
      <c r="W52" s="164">
        <v>6.0021000000000004</v>
      </c>
      <c r="X52" s="164">
        <v>2.8868</v>
      </c>
      <c r="Y52" s="164">
        <v>-0.85509999999999997</v>
      </c>
      <c r="Z52" s="164">
        <v>2.5566</v>
      </c>
      <c r="AA52" s="165"/>
      <c r="AB52" s="164">
        <v>-1.0295000000000001</v>
      </c>
      <c r="AC52" s="164">
        <v>-1.117</v>
      </c>
      <c r="AD52" s="164">
        <v>-1.113</v>
      </c>
      <c r="AE52" s="164">
        <v>7.2930000000000001</v>
      </c>
      <c r="AF52" s="164">
        <v>-17.760000000000002</v>
      </c>
      <c r="AG52" s="164">
        <v>-8.8000000000000007</v>
      </c>
      <c r="AH52" s="164">
        <v>-0.44500000000000001</v>
      </c>
      <c r="AI52" s="164">
        <v>0.224</v>
      </c>
      <c r="AJ52" s="164">
        <v>-17.27</v>
      </c>
      <c r="AK52" s="164">
        <v>-17.28</v>
      </c>
      <c r="AL52" s="165"/>
      <c r="AM52" s="164">
        <v>-9.08</v>
      </c>
      <c r="AN52" s="164">
        <v>-8.91</v>
      </c>
      <c r="AO52" s="164">
        <v>5.4981999999999998</v>
      </c>
      <c r="AP52" s="164">
        <v>3.2496</v>
      </c>
      <c r="AQ52" s="164">
        <v>15.3376</v>
      </c>
      <c r="AR52" s="164">
        <v>18.350000000000001</v>
      </c>
      <c r="AS52" s="165"/>
      <c r="AT52" s="164">
        <v>-8.0374999999999996</v>
      </c>
      <c r="AU52" s="164">
        <v>-7.9992000000000001</v>
      </c>
      <c r="AV52" s="164">
        <v>-1.3587</v>
      </c>
      <c r="AW52" s="164">
        <v>-1.2403999999999999</v>
      </c>
      <c r="AX52" s="164">
        <v>-11.252599999999999</v>
      </c>
      <c r="AY52" s="164">
        <v>-9.1091999999999995</v>
      </c>
      <c r="AZ52" s="164">
        <v>4.3522999999999996</v>
      </c>
      <c r="BA52" s="164">
        <v>22.245799999999999</v>
      </c>
      <c r="BB52" s="164">
        <v>-14.443</v>
      </c>
      <c r="BC52" s="164">
        <v>9.1191999999999993</v>
      </c>
      <c r="BD52" s="164">
        <v>-5.6</v>
      </c>
      <c r="BE52" s="164">
        <v>-6</v>
      </c>
      <c r="BF52" s="164">
        <v>-29.945900000000002</v>
      </c>
      <c r="BG52" s="164">
        <v>-29.0974</v>
      </c>
      <c r="BH52" s="164">
        <v>-2.9066000000000001</v>
      </c>
      <c r="BI52" s="165"/>
      <c r="BJ52" s="164">
        <v>5.2645</v>
      </c>
      <c r="BK52" s="164">
        <v>0.87690000000000001</v>
      </c>
      <c r="BL52" s="164">
        <v>2.6358000000000001</v>
      </c>
      <c r="BM52" s="164">
        <v>1.9478</v>
      </c>
      <c r="BN52" s="164">
        <v>-114.0476</v>
      </c>
      <c r="BO52" s="164">
        <v>65.065399999999997</v>
      </c>
      <c r="BP52" s="164">
        <v>65.553700000000006</v>
      </c>
      <c r="BQ52" s="164">
        <v>36.4236</v>
      </c>
      <c r="BR52" s="164">
        <v>-135.2107</v>
      </c>
      <c r="BS52" s="165"/>
      <c r="BT52" s="165"/>
      <c r="BU52" s="165"/>
      <c r="BV52" s="164">
        <v>14.9194</v>
      </c>
      <c r="BW52" s="164">
        <v>8.84</v>
      </c>
      <c r="BX52" s="164">
        <v>5.31</v>
      </c>
      <c r="BY52" s="164">
        <v>-12.06</v>
      </c>
      <c r="BZ52" s="164">
        <v>5.13</v>
      </c>
      <c r="CA52" s="164">
        <v>-9.7746999999999993</v>
      </c>
      <c r="CB52" s="164">
        <v>-10.0426</v>
      </c>
      <c r="CC52" s="164">
        <v>13.879099999999999</v>
      </c>
      <c r="CD52" s="164">
        <v>11.663</v>
      </c>
      <c r="CE52" s="164">
        <v>-3.3483000000000001</v>
      </c>
      <c r="CF52" s="164">
        <v>-0.54420000000000002</v>
      </c>
      <c r="CG52" s="164">
        <v>-0.89739999999999998</v>
      </c>
      <c r="CH52" s="164">
        <v>4.2320000000000002</v>
      </c>
      <c r="CI52" s="164">
        <v>20.3934</v>
      </c>
      <c r="CJ52" s="165"/>
      <c r="CK52" s="165"/>
      <c r="CL52" s="164">
        <v>57.2</v>
      </c>
      <c r="CM52" s="164">
        <v>-40.200000000000003</v>
      </c>
      <c r="CN52" s="164">
        <v>-1.26</v>
      </c>
      <c r="CO52" s="164">
        <v>41.812399999999997</v>
      </c>
      <c r="CP52" s="164">
        <v>41.7012</v>
      </c>
      <c r="CQ52" s="164">
        <v>41.169499999999999</v>
      </c>
      <c r="CR52" s="164">
        <v>85.970399999999998</v>
      </c>
      <c r="CS52" s="164">
        <v>85.868200000000002</v>
      </c>
      <c r="CT52" s="164">
        <v>-16.756799999999998</v>
      </c>
      <c r="CU52" s="164">
        <v>-77.803299999999993</v>
      </c>
      <c r="CV52" s="164">
        <v>-15.126099999999999</v>
      </c>
      <c r="CW52" s="164">
        <v>2.7319</v>
      </c>
      <c r="CX52" s="164">
        <v>25.35</v>
      </c>
      <c r="CY52" s="164">
        <v>10.38</v>
      </c>
      <c r="CZ52" s="164">
        <v>5.4736000000000002</v>
      </c>
      <c r="DA52" s="164">
        <v>5.7648000000000001</v>
      </c>
      <c r="DB52" s="164">
        <v>-6.84</v>
      </c>
      <c r="DC52" s="165"/>
      <c r="DD52" s="164">
        <v>-21.858899999999998</v>
      </c>
      <c r="DE52" s="164">
        <v>-21.517399999999999</v>
      </c>
      <c r="DF52" s="164">
        <v>30.1876</v>
      </c>
      <c r="DG52" s="165"/>
      <c r="DH52" s="164">
        <v>-3.2330000000000001</v>
      </c>
      <c r="DI52" s="165"/>
      <c r="DJ52" s="164">
        <v>9.6999999999999993</v>
      </c>
      <c r="DK52" s="164">
        <v>-7.2473000000000001</v>
      </c>
      <c r="DL52" s="164">
        <v>0.56689999999999996</v>
      </c>
      <c r="DM52" s="164">
        <v>33.4405</v>
      </c>
      <c r="DN52" s="164">
        <v>7.7988</v>
      </c>
      <c r="DO52" s="164">
        <v>0.94</v>
      </c>
      <c r="DP52" s="164">
        <v>0.27</v>
      </c>
      <c r="DQ52" s="164">
        <v>3.24</v>
      </c>
      <c r="DR52" s="164">
        <v>-30.401700000000002</v>
      </c>
      <c r="DS52" s="164">
        <v>-5.28</v>
      </c>
      <c r="DT52" s="164">
        <v>-5.3</v>
      </c>
      <c r="DU52" s="164">
        <v>21.63</v>
      </c>
      <c r="DV52" s="164">
        <v>17.100000000000001</v>
      </c>
      <c r="DW52" s="164">
        <v>-27.909099999999999</v>
      </c>
      <c r="DX52" s="164">
        <v>-14.663600000000001</v>
      </c>
      <c r="DY52" s="164">
        <v>-31.068100000000001</v>
      </c>
      <c r="DZ52" s="164">
        <v>-28.654499999999999</v>
      </c>
      <c r="EA52" s="164">
        <v>9.9037000000000006</v>
      </c>
      <c r="EB52" s="164">
        <v>-6.4896000000000003</v>
      </c>
      <c r="EC52" s="164">
        <v>-14.729699999999999</v>
      </c>
      <c r="ED52" s="164">
        <v>-15.340999999999999</v>
      </c>
      <c r="EE52" s="164">
        <v>-14.8292</v>
      </c>
      <c r="EF52" s="164">
        <v>-18.7806</v>
      </c>
      <c r="EG52" s="164">
        <v>-11.677</v>
      </c>
      <c r="EH52" s="164">
        <v>-123.6542</v>
      </c>
      <c r="EI52" s="164">
        <v>9.0915999999999997</v>
      </c>
      <c r="EJ52" s="165"/>
      <c r="EK52" s="164">
        <v>-6.4177999999999997</v>
      </c>
      <c r="EL52" s="164">
        <v>-5.97</v>
      </c>
      <c r="EM52" s="164">
        <v>12.183400000000001</v>
      </c>
      <c r="EN52" s="164">
        <v>-1.8297000000000001</v>
      </c>
      <c r="EO52" s="164">
        <v>-2.8803000000000001</v>
      </c>
      <c r="EP52" s="164">
        <v>-12.292</v>
      </c>
      <c r="EQ52" s="164">
        <v>-19.145299999999999</v>
      </c>
      <c r="ER52" s="164">
        <v>-18.610800000000001</v>
      </c>
      <c r="ES52" s="164">
        <v>1.8595999999999999</v>
      </c>
      <c r="ET52" s="164">
        <v>13.69</v>
      </c>
      <c r="EU52" s="164">
        <v>-10.76</v>
      </c>
      <c r="EV52" s="164">
        <v>10.199999999999999</v>
      </c>
      <c r="EW52" s="164">
        <v>1.5404</v>
      </c>
      <c r="EX52" s="164">
        <v>8.4123999999999999</v>
      </c>
      <c r="EY52" s="164">
        <v>-6.6035000000000004</v>
      </c>
      <c r="EZ52" s="164">
        <v>4.6147</v>
      </c>
      <c r="FA52" s="164">
        <v>3.2980999999999998</v>
      </c>
      <c r="FB52" s="164">
        <v>2.8275000000000001</v>
      </c>
      <c r="FC52" s="164">
        <v>-21.869499999999999</v>
      </c>
      <c r="FD52" s="165"/>
      <c r="FE52" s="165"/>
      <c r="FF52" s="164">
        <v>0.995</v>
      </c>
      <c r="FG52" s="164">
        <v>0</v>
      </c>
      <c r="FH52" s="164">
        <v>0</v>
      </c>
      <c r="FI52" s="164">
        <v>0</v>
      </c>
      <c r="FJ52" s="164">
        <v>3.3491</v>
      </c>
      <c r="FK52" s="164">
        <v>3.0142000000000002</v>
      </c>
      <c r="FL52" s="164">
        <v>-9.7125000000000004</v>
      </c>
      <c r="FM52" s="164">
        <v>13.4358</v>
      </c>
      <c r="FN52" s="164">
        <v>13.485200000000001</v>
      </c>
      <c r="FO52" s="164">
        <v>-0.49580000000000002</v>
      </c>
      <c r="FP52" s="164">
        <v>11.1662</v>
      </c>
      <c r="FQ52" s="164">
        <v>20.0992</v>
      </c>
      <c r="FR52" s="164">
        <v>-17.46</v>
      </c>
      <c r="FS52" s="164">
        <v>-3.0190000000000001</v>
      </c>
      <c r="FT52" s="164">
        <v>0.3417</v>
      </c>
      <c r="FU52" s="164">
        <v>1.97</v>
      </c>
      <c r="FV52" s="164">
        <v>-1.21</v>
      </c>
      <c r="FW52" s="164">
        <v>-19.7301</v>
      </c>
      <c r="FX52" s="164">
        <v>1.1568000000000001</v>
      </c>
      <c r="FY52" s="164">
        <v>5.0960000000000001</v>
      </c>
      <c r="FZ52" s="164">
        <v>2.706</v>
      </c>
      <c r="GA52" s="165"/>
      <c r="GB52" s="164">
        <v>35.33</v>
      </c>
      <c r="GC52" s="164">
        <v>-24.807700000000001</v>
      </c>
      <c r="GD52" s="164">
        <v>-17.780899999999999</v>
      </c>
      <c r="GE52" s="164">
        <v>-1.27</v>
      </c>
      <c r="GF52" s="164">
        <v>18.698399999999999</v>
      </c>
      <c r="GG52" s="165"/>
      <c r="GH52" s="164">
        <v>24.579499999999999</v>
      </c>
      <c r="GI52" s="165"/>
      <c r="GJ52" s="164">
        <v>-12.584</v>
      </c>
      <c r="GK52" s="164">
        <v>2.7740999999999998</v>
      </c>
      <c r="GL52" s="165"/>
      <c r="GM52" s="165"/>
      <c r="GN52" s="164">
        <v>-11.567399999999999</v>
      </c>
      <c r="GO52" s="164">
        <v>-2.5552999999999999</v>
      </c>
      <c r="GP52" s="164">
        <v>1.6564000000000001</v>
      </c>
      <c r="GQ52" s="164">
        <v>-32.436300000000003</v>
      </c>
      <c r="GR52" s="164">
        <v>8.1507000000000005</v>
      </c>
      <c r="GS52" s="164">
        <v>7.8259999999999996</v>
      </c>
      <c r="GT52" s="164">
        <v>146.65649999999999</v>
      </c>
      <c r="GU52" s="164">
        <v>-9.0428999999999995</v>
      </c>
      <c r="GV52" s="164">
        <v>-10.152100000000001</v>
      </c>
      <c r="GW52" s="164">
        <v>-9.2178000000000004</v>
      </c>
      <c r="GX52" s="164">
        <v>1.6667000000000001</v>
      </c>
      <c r="GY52" s="164">
        <v>4.7397999999999998</v>
      </c>
      <c r="GZ52" s="164">
        <v>4.7393000000000001</v>
      </c>
      <c r="HA52" s="164">
        <v>1.0698000000000001</v>
      </c>
      <c r="HB52" s="164">
        <v>-16.730399999999999</v>
      </c>
      <c r="HC52" s="164">
        <v>-15.943199999999999</v>
      </c>
      <c r="HD52" s="164">
        <v>-7.96</v>
      </c>
      <c r="HE52" s="164">
        <v>9.8455999999999992</v>
      </c>
      <c r="HF52" s="164">
        <v>44.3964</v>
      </c>
      <c r="HG52" s="164">
        <v>30.9071</v>
      </c>
      <c r="HH52" s="164">
        <v>22.3614</v>
      </c>
      <c r="HI52" s="164">
        <v>42.655799999999999</v>
      </c>
      <c r="HJ52" s="164">
        <v>-9.0821000000000005</v>
      </c>
      <c r="HK52" s="164">
        <v>-6.8433999999999999</v>
      </c>
      <c r="HL52" s="164">
        <v>-8.4328000000000003</v>
      </c>
      <c r="HM52" s="164">
        <v>-10.340199999999999</v>
      </c>
      <c r="HN52" s="164">
        <v>-12.190300000000001</v>
      </c>
      <c r="HO52" s="165"/>
      <c r="HP52" s="165"/>
      <c r="HQ52" s="164">
        <v>-18.549299999999999</v>
      </c>
      <c r="HR52" s="164">
        <v>-17.928599999999999</v>
      </c>
      <c r="HS52" s="164">
        <v>2.82</v>
      </c>
      <c r="HT52" s="164">
        <v>2.8149000000000002</v>
      </c>
      <c r="HU52" s="164">
        <v>18.89</v>
      </c>
      <c r="HV52" s="164">
        <v>18.760000000000002</v>
      </c>
      <c r="HW52" s="164">
        <v>-22</v>
      </c>
      <c r="HX52" s="164">
        <v>-23.1</v>
      </c>
      <c r="HY52" s="164">
        <v>1.4255</v>
      </c>
      <c r="HZ52" s="164">
        <v>-11.52</v>
      </c>
      <c r="IA52" s="164">
        <v>32.634900000000002</v>
      </c>
      <c r="IB52" s="164">
        <v>30.7225</v>
      </c>
      <c r="IC52" s="164">
        <v>31.0962</v>
      </c>
      <c r="ID52" s="164">
        <v>-21.1</v>
      </c>
      <c r="IE52" s="164">
        <v>-23.4</v>
      </c>
      <c r="IF52" s="164">
        <v>3.4</v>
      </c>
      <c r="IG52" s="164">
        <v>2.6</v>
      </c>
      <c r="IH52" s="165"/>
      <c r="II52" s="165"/>
      <c r="IJ52" s="164">
        <v>-35.576000000000001</v>
      </c>
      <c r="IK52" s="164">
        <v>-58.999299999999998</v>
      </c>
      <c r="IL52" s="164">
        <v>-226.7585</v>
      </c>
      <c r="IM52" s="164">
        <v>-9.8805999999999994</v>
      </c>
      <c r="IN52" s="164">
        <v>-36.061300000000003</v>
      </c>
      <c r="IO52" s="164">
        <v>105.1259</v>
      </c>
      <c r="IP52" s="164">
        <v>59.021099999999997</v>
      </c>
      <c r="IQ52" s="164">
        <v>60.276299999999999</v>
      </c>
      <c r="IR52" s="164">
        <v>124.61669999999999</v>
      </c>
      <c r="IS52" s="164">
        <v>42.048499999999997</v>
      </c>
      <c r="IT52" s="164">
        <v>8.1224000000000007</v>
      </c>
      <c r="IU52" s="164">
        <v>9.6034000000000006</v>
      </c>
      <c r="IV52" s="164">
        <v>42.802700000000002</v>
      </c>
      <c r="IW52" s="164">
        <v>175.46729999999999</v>
      </c>
      <c r="IX52" s="164">
        <v>-230.4598</v>
      </c>
      <c r="IY52" s="164">
        <v>103.4789</v>
      </c>
      <c r="IZ52" s="164">
        <v>-82.184399999999997</v>
      </c>
      <c r="JA52" s="164">
        <v>-0.23319999999999999</v>
      </c>
      <c r="JB52" s="165"/>
      <c r="JC52" s="164">
        <v>-3.44</v>
      </c>
      <c r="JD52" s="164">
        <v>-0.63100000000000001</v>
      </c>
      <c r="JE52" s="164">
        <v>-0.64100000000000001</v>
      </c>
      <c r="JF52" s="164">
        <v>-1.2</v>
      </c>
      <c r="JG52" s="164">
        <v>3.04</v>
      </c>
      <c r="JH52" s="164">
        <v>-2.0144000000000002</v>
      </c>
      <c r="JI52" s="164">
        <v>-9.1112000000000002</v>
      </c>
      <c r="JJ52" s="164">
        <v>7.4417999999999997</v>
      </c>
      <c r="JK52" s="164">
        <v>3.0472000000000001</v>
      </c>
      <c r="JL52" s="164">
        <v>5.7</v>
      </c>
      <c r="JM52" s="164">
        <v>10.563000000000001</v>
      </c>
      <c r="JN52" s="164">
        <v>8.5760000000000005</v>
      </c>
      <c r="JO52" s="165"/>
      <c r="JP52" s="164">
        <v>3.0021</v>
      </c>
      <c r="JQ52" s="164">
        <v>4.3304999999999998</v>
      </c>
      <c r="JR52" s="164">
        <v>4.0225999999999997</v>
      </c>
      <c r="JS52" s="164">
        <v>3.5344000000000002</v>
      </c>
      <c r="JT52" s="165"/>
      <c r="JU52" s="164">
        <v>8.6</v>
      </c>
      <c r="JV52" s="164">
        <v>2.5373999999999999</v>
      </c>
      <c r="JW52" s="164">
        <v>-0.35</v>
      </c>
      <c r="JX52" s="165"/>
      <c r="JY52" s="165"/>
      <c r="JZ52" s="164">
        <v>-17.2835</v>
      </c>
      <c r="KA52" s="164">
        <v>-21.754000000000001</v>
      </c>
      <c r="KB52" s="164">
        <v>2.1436000000000002</v>
      </c>
      <c r="KC52" s="164">
        <v>11.557</v>
      </c>
      <c r="KD52" s="164">
        <v>-15.5022</v>
      </c>
      <c r="KE52" s="164">
        <v>3.2984</v>
      </c>
      <c r="KF52" s="164">
        <v>-11.6</v>
      </c>
      <c r="KG52" s="164">
        <v>-3</v>
      </c>
      <c r="KH52" s="165"/>
      <c r="KI52" s="165"/>
    </row>
    <row r="53" spans="1:295" ht="18" customHeight="1" x14ac:dyDescent="0.25">
      <c r="A53" s="159" t="s">
        <v>43</v>
      </c>
      <c r="B53" s="159" t="s">
        <v>917</v>
      </c>
      <c r="C53" s="163">
        <v>0</v>
      </c>
      <c r="D53" s="164">
        <v>5.2382</v>
      </c>
      <c r="E53" s="164">
        <v>-10.833</v>
      </c>
      <c r="F53" s="164">
        <v>8.3826999999999998</v>
      </c>
      <c r="G53" s="164">
        <v>8.1381999999999994</v>
      </c>
      <c r="H53" s="165"/>
      <c r="I53" s="164">
        <v>15.207000000000001</v>
      </c>
      <c r="J53" s="165"/>
      <c r="K53" s="164">
        <v>6.6535000000000002</v>
      </c>
      <c r="L53" s="164">
        <v>1.9138999999999999</v>
      </c>
      <c r="M53" s="164">
        <v>5.5856000000000003</v>
      </c>
      <c r="N53" s="164">
        <v>-2.2200000000000002</v>
      </c>
      <c r="O53" s="164">
        <v>-26.4</v>
      </c>
      <c r="P53" s="164">
        <v>2.2000000000000002</v>
      </c>
      <c r="Q53" s="164">
        <v>4.1399999999999997</v>
      </c>
      <c r="R53" s="164">
        <v>-19.8</v>
      </c>
      <c r="S53" s="164">
        <v>5.2413999999999996</v>
      </c>
      <c r="T53" s="164">
        <v>-2.0192999999999999</v>
      </c>
      <c r="U53" s="164">
        <v>3.0621</v>
      </c>
      <c r="V53" s="164">
        <v>2.8765999999999998</v>
      </c>
      <c r="W53" s="164">
        <v>5.4147999999999996</v>
      </c>
      <c r="X53" s="164">
        <v>2.8395999999999999</v>
      </c>
      <c r="Y53" s="164">
        <v>-0.76539999999999997</v>
      </c>
      <c r="Z53" s="164">
        <v>2.5693999999999999</v>
      </c>
      <c r="AA53" s="165"/>
      <c r="AB53" s="164">
        <v>-1.1964999999999999</v>
      </c>
      <c r="AC53" s="164">
        <v>-1.331</v>
      </c>
      <c r="AD53" s="164">
        <v>-1.3140000000000001</v>
      </c>
      <c r="AE53" s="164">
        <v>7.12</v>
      </c>
      <c r="AF53" s="164">
        <v>-17.760000000000002</v>
      </c>
      <c r="AG53" s="164">
        <v>-8.8000000000000007</v>
      </c>
      <c r="AH53" s="164">
        <v>-0.23400000000000001</v>
      </c>
      <c r="AI53" s="164">
        <v>0.20699999999999999</v>
      </c>
      <c r="AJ53" s="164">
        <v>-16.18</v>
      </c>
      <c r="AK53" s="164">
        <v>-16.2</v>
      </c>
      <c r="AL53" s="165"/>
      <c r="AM53" s="164">
        <v>-9.68</v>
      </c>
      <c r="AN53" s="164">
        <v>-9.7100000000000009</v>
      </c>
      <c r="AO53" s="164">
        <v>5.2915999999999999</v>
      </c>
      <c r="AP53" s="164">
        <v>3.2934999999999999</v>
      </c>
      <c r="AQ53" s="164">
        <v>19.768799999999999</v>
      </c>
      <c r="AR53" s="164">
        <v>20.456</v>
      </c>
      <c r="AS53" s="165"/>
      <c r="AT53" s="164">
        <v>-10.4488</v>
      </c>
      <c r="AU53" s="164">
        <v>-10.4078</v>
      </c>
      <c r="AV53" s="164">
        <v>-1.1402000000000001</v>
      </c>
      <c r="AW53" s="164">
        <v>-0.30959999999999999</v>
      </c>
      <c r="AX53" s="164">
        <v>-9.7789999999999999</v>
      </c>
      <c r="AY53" s="164">
        <v>-7.6356999999999999</v>
      </c>
      <c r="AZ53" s="164">
        <v>3.9578000000000002</v>
      </c>
      <c r="BA53" s="164">
        <v>20.6128</v>
      </c>
      <c r="BB53" s="164">
        <v>-7.5824999999999996</v>
      </c>
      <c r="BC53" s="164">
        <v>9.9634999999999998</v>
      </c>
      <c r="BD53" s="164">
        <v>-6.2</v>
      </c>
      <c r="BE53" s="164">
        <v>-6.8</v>
      </c>
      <c r="BF53" s="164">
        <v>-28.551200000000001</v>
      </c>
      <c r="BG53" s="164">
        <v>-28.357700000000001</v>
      </c>
      <c r="BH53" s="164">
        <v>-3.1271</v>
      </c>
      <c r="BI53" s="165"/>
      <c r="BJ53" s="164">
        <v>-2.5583999999999998</v>
      </c>
      <c r="BK53" s="164">
        <v>1.4254</v>
      </c>
      <c r="BL53" s="164">
        <v>2.4923000000000002</v>
      </c>
      <c r="BM53" s="164">
        <v>1.7238</v>
      </c>
      <c r="BN53" s="164">
        <v>-118.3813</v>
      </c>
      <c r="BO53" s="164">
        <v>60.365600000000001</v>
      </c>
      <c r="BP53" s="164">
        <v>60.182499999999997</v>
      </c>
      <c r="BQ53" s="164">
        <v>49.011200000000002</v>
      </c>
      <c r="BR53" s="164">
        <v>-144.18690000000001</v>
      </c>
      <c r="BS53" s="165"/>
      <c r="BT53" s="165"/>
      <c r="BU53" s="165"/>
      <c r="BV53" s="164">
        <v>13.791700000000001</v>
      </c>
      <c r="BW53" s="164">
        <v>7.87</v>
      </c>
      <c r="BX53" s="164">
        <v>4.12</v>
      </c>
      <c r="BY53" s="164">
        <v>-13.34</v>
      </c>
      <c r="BZ53" s="164">
        <v>4.01</v>
      </c>
      <c r="CA53" s="164">
        <v>-4.9522000000000004</v>
      </c>
      <c r="CB53" s="164">
        <v>-4.9522000000000004</v>
      </c>
      <c r="CC53" s="164">
        <v>8.9072999999999993</v>
      </c>
      <c r="CD53" s="164">
        <v>6.9236000000000004</v>
      </c>
      <c r="CE53" s="164">
        <v>-2.4956999999999998</v>
      </c>
      <c r="CF53" s="164">
        <v>1.0845</v>
      </c>
      <c r="CG53" s="164">
        <v>1.2067000000000001</v>
      </c>
      <c r="CH53" s="164">
        <v>-1.9340999999999999</v>
      </c>
      <c r="CI53" s="164">
        <v>23.526299999999999</v>
      </c>
      <c r="CJ53" s="165"/>
      <c r="CK53" s="165"/>
      <c r="CL53" s="164">
        <v>61.5</v>
      </c>
      <c r="CM53" s="164">
        <v>-45.8</v>
      </c>
      <c r="CN53" s="164">
        <v>-1.0900000000000001</v>
      </c>
      <c r="CO53" s="164">
        <v>43.016500000000001</v>
      </c>
      <c r="CP53" s="164">
        <v>42.828000000000003</v>
      </c>
      <c r="CQ53" s="164">
        <v>41.795699999999997</v>
      </c>
      <c r="CR53" s="164">
        <v>90.891000000000005</v>
      </c>
      <c r="CS53" s="164">
        <v>90.475200000000001</v>
      </c>
      <c r="CT53" s="164">
        <v>-24.487400000000001</v>
      </c>
      <c r="CU53" s="164">
        <v>-71.604200000000006</v>
      </c>
      <c r="CV53" s="164">
        <v>-23.8322</v>
      </c>
      <c r="CW53" s="164">
        <v>2.5312000000000001</v>
      </c>
      <c r="CX53" s="164">
        <v>24.54</v>
      </c>
      <c r="CY53" s="164">
        <v>8.89</v>
      </c>
      <c r="CZ53" s="164">
        <v>4.8486000000000002</v>
      </c>
      <c r="DA53" s="164">
        <v>5.0811999999999999</v>
      </c>
      <c r="DB53" s="164">
        <v>-6.52</v>
      </c>
      <c r="DC53" s="165"/>
      <c r="DD53" s="164">
        <v>-24.755700000000001</v>
      </c>
      <c r="DE53" s="164">
        <v>-24.457699999999999</v>
      </c>
      <c r="DF53" s="164">
        <v>34.102600000000002</v>
      </c>
      <c r="DG53" s="165"/>
      <c r="DH53" s="164">
        <v>-3.1040000000000001</v>
      </c>
      <c r="DI53" s="164">
        <v>9.8000000000000007</v>
      </c>
      <c r="DJ53" s="165"/>
      <c r="DK53" s="164">
        <v>-7.6672000000000002</v>
      </c>
      <c r="DL53" s="164">
        <v>-0.374</v>
      </c>
      <c r="DM53" s="164">
        <v>32.967300000000002</v>
      </c>
      <c r="DN53" s="164">
        <v>6.6855000000000002</v>
      </c>
      <c r="DO53" s="164">
        <v>0.09</v>
      </c>
      <c r="DP53" s="164">
        <v>0.33</v>
      </c>
      <c r="DQ53" s="164">
        <v>2.9565000000000001</v>
      </c>
      <c r="DR53" s="164">
        <v>-33.916899999999998</v>
      </c>
      <c r="DS53" s="164">
        <v>-4.6500000000000004</v>
      </c>
      <c r="DT53" s="164">
        <v>-4.84</v>
      </c>
      <c r="DU53" s="164">
        <v>18.690000000000001</v>
      </c>
      <c r="DV53" s="164">
        <v>16.21</v>
      </c>
      <c r="DW53" s="164">
        <v>-30.163599999999999</v>
      </c>
      <c r="DX53" s="164">
        <v>-15.836399999999999</v>
      </c>
      <c r="DY53" s="164">
        <v>-26.333600000000001</v>
      </c>
      <c r="DZ53" s="164">
        <v>-25.127300000000002</v>
      </c>
      <c r="EA53" s="165"/>
      <c r="EB53" s="164">
        <v>-10.2254</v>
      </c>
      <c r="EC53" s="164">
        <v>-18.247399999999999</v>
      </c>
      <c r="ED53" s="164">
        <v>-18.466100000000001</v>
      </c>
      <c r="EE53" s="164">
        <v>-17.134799999999998</v>
      </c>
      <c r="EF53" s="164">
        <v>-21.924900000000001</v>
      </c>
      <c r="EG53" s="164">
        <v>-11.15</v>
      </c>
      <c r="EH53" s="164">
        <v>-134.14320000000001</v>
      </c>
      <c r="EI53" s="164">
        <v>12.305400000000001</v>
      </c>
      <c r="EJ53" s="165"/>
      <c r="EK53" s="164">
        <v>-7.3574999999999999</v>
      </c>
      <c r="EL53" s="164">
        <v>-7.1379000000000001</v>
      </c>
      <c r="EM53" s="164">
        <v>9.5547000000000004</v>
      </c>
      <c r="EN53" s="164">
        <v>-4.1414999999999997</v>
      </c>
      <c r="EO53" s="164">
        <v>-4.5023</v>
      </c>
      <c r="EP53" s="164">
        <v>-0.51600000000000001</v>
      </c>
      <c r="EQ53" s="164">
        <v>-18.703700000000001</v>
      </c>
      <c r="ER53" s="164">
        <v>-18.578499999999998</v>
      </c>
      <c r="ES53" s="164">
        <v>1.3546</v>
      </c>
      <c r="ET53" s="164">
        <v>1.91</v>
      </c>
      <c r="EU53" s="164">
        <v>-10.050000000000001</v>
      </c>
      <c r="EV53" s="164">
        <v>0</v>
      </c>
      <c r="EW53" s="164">
        <v>1.5443</v>
      </c>
      <c r="EX53" s="164">
        <v>5.0808999999999997</v>
      </c>
      <c r="EY53" s="164">
        <v>-6.8169000000000004</v>
      </c>
      <c r="EZ53" s="164">
        <v>4.4132999999999996</v>
      </c>
      <c r="FA53" s="164">
        <v>3.5912000000000002</v>
      </c>
      <c r="FB53" s="164">
        <v>1.5263</v>
      </c>
      <c r="FC53" s="164">
        <v>-20.0031</v>
      </c>
      <c r="FD53" s="165"/>
      <c r="FE53" s="165"/>
      <c r="FF53" s="164">
        <v>1.1212</v>
      </c>
      <c r="FG53" s="164">
        <v>5.5894000000000004</v>
      </c>
      <c r="FH53" s="164">
        <v>4.4446000000000003</v>
      </c>
      <c r="FI53" s="164">
        <v>3.7968999999999999</v>
      </c>
      <c r="FJ53" s="164">
        <v>-0.16750000000000001</v>
      </c>
      <c r="FK53" s="164">
        <v>-1.0046999999999999</v>
      </c>
      <c r="FL53" s="164">
        <v>-10.5497</v>
      </c>
      <c r="FM53" s="164">
        <v>9.4504000000000001</v>
      </c>
      <c r="FN53" s="164">
        <v>8.8628</v>
      </c>
      <c r="FO53" s="164">
        <v>-1.9466000000000001</v>
      </c>
      <c r="FP53" s="164">
        <v>11.287699999999999</v>
      </c>
      <c r="FQ53" s="164">
        <v>18.6783</v>
      </c>
      <c r="FR53" s="164">
        <v>-17.12</v>
      </c>
      <c r="FS53" s="164">
        <v>-3.1069</v>
      </c>
      <c r="FT53" s="164">
        <v>0.29780000000000001</v>
      </c>
      <c r="FU53" s="164">
        <v>2.12</v>
      </c>
      <c r="FV53" s="164">
        <v>-0.95</v>
      </c>
      <c r="FW53" s="164">
        <v>-17.962900000000001</v>
      </c>
      <c r="FX53" s="164">
        <v>1.2133</v>
      </c>
      <c r="FY53" s="164">
        <v>5.0030000000000001</v>
      </c>
      <c r="FZ53" s="164">
        <v>2.8940000000000001</v>
      </c>
      <c r="GA53" s="165"/>
      <c r="GB53" s="164">
        <v>36.200000000000003</v>
      </c>
      <c r="GC53" s="164">
        <v>-24.6416</v>
      </c>
      <c r="GD53" s="164">
        <v>-16.3065</v>
      </c>
      <c r="GE53" s="164">
        <v>-1.49</v>
      </c>
      <c r="GF53" s="164">
        <v>18.828800000000001</v>
      </c>
      <c r="GG53" s="165"/>
      <c r="GH53" s="164">
        <v>24.920500000000001</v>
      </c>
      <c r="GI53" s="165"/>
      <c r="GJ53" s="164">
        <v>-12.328200000000001</v>
      </c>
      <c r="GK53" s="164">
        <v>2.6297000000000001</v>
      </c>
      <c r="GL53" s="165"/>
      <c r="GM53" s="165"/>
      <c r="GN53" s="164">
        <v>-11.4169</v>
      </c>
      <c r="GO53" s="164">
        <v>-0.80530000000000002</v>
      </c>
      <c r="GP53" s="164">
        <v>2.2271000000000001</v>
      </c>
      <c r="GQ53" s="164">
        <v>-34.705199999999998</v>
      </c>
      <c r="GR53" s="164">
        <v>7.4375</v>
      </c>
      <c r="GS53" s="164">
        <v>6.7122000000000002</v>
      </c>
      <c r="GT53" s="164">
        <v>151.2183</v>
      </c>
      <c r="GU53" s="164">
        <v>-9.7926000000000002</v>
      </c>
      <c r="GV53" s="164">
        <v>-10.595000000000001</v>
      </c>
      <c r="GW53" s="164">
        <v>-9.3024000000000004</v>
      </c>
      <c r="GX53" s="164">
        <v>1.7388999999999999</v>
      </c>
      <c r="GY53" s="164">
        <v>3.9561000000000002</v>
      </c>
      <c r="GZ53" s="164">
        <v>3.9788999999999999</v>
      </c>
      <c r="HA53" s="164">
        <v>1.0952</v>
      </c>
      <c r="HB53" s="164">
        <v>-16.821999999999999</v>
      </c>
      <c r="HC53" s="164">
        <v>-16.013300000000001</v>
      </c>
      <c r="HD53" s="164">
        <v>-8.3800000000000008</v>
      </c>
      <c r="HE53" s="164">
        <v>10.619300000000001</v>
      </c>
      <c r="HF53" s="164">
        <v>45.272199999999998</v>
      </c>
      <c r="HG53" s="164">
        <v>28.015599999999999</v>
      </c>
      <c r="HH53" s="164">
        <v>23.4711</v>
      </c>
      <c r="HI53" s="164">
        <v>41.076000000000001</v>
      </c>
      <c r="HJ53" s="164">
        <v>-10.7478</v>
      </c>
      <c r="HK53" s="164">
        <v>-5.5975000000000001</v>
      </c>
      <c r="HL53" s="164">
        <v>-6.8143000000000002</v>
      </c>
      <c r="HM53" s="164">
        <v>-11.0543</v>
      </c>
      <c r="HN53" s="164">
        <v>-13.461499999999999</v>
      </c>
      <c r="HO53" s="165"/>
      <c r="HP53" s="165"/>
      <c r="HQ53" s="164">
        <v>-18.994299999999999</v>
      </c>
      <c r="HR53" s="164">
        <v>-18.401</v>
      </c>
      <c r="HS53" s="164">
        <v>3.0329000000000002</v>
      </c>
      <c r="HT53" s="164">
        <v>3.2019000000000002</v>
      </c>
      <c r="HU53" s="164">
        <v>20.02</v>
      </c>
      <c r="HV53" s="164">
        <v>20.12</v>
      </c>
      <c r="HW53" s="164">
        <v>-24</v>
      </c>
      <c r="HX53" s="164">
        <v>-23.8</v>
      </c>
      <c r="HY53" s="164">
        <v>1.4419999999999999</v>
      </c>
      <c r="HZ53" s="164">
        <v>-11.92</v>
      </c>
      <c r="IA53" s="164">
        <v>30.086400000000001</v>
      </c>
      <c r="IB53" s="164">
        <v>31.029599999999999</v>
      </c>
      <c r="IC53" s="164">
        <v>30.6065</v>
      </c>
      <c r="ID53" s="164">
        <v>-21.3</v>
      </c>
      <c r="IE53" s="164">
        <v>-21.8</v>
      </c>
      <c r="IF53" s="164">
        <v>3</v>
      </c>
      <c r="IG53" s="164">
        <v>2.1</v>
      </c>
      <c r="IH53" s="164">
        <v>-18.253</v>
      </c>
      <c r="II53" s="165"/>
      <c r="IJ53" s="164">
        <v>-35.839199999999998</v>
      </c>
      <c r="IK53" s="164">
        <v>-63.9726</v>
      </c>
      <c r="IL53" s="164">
        <v>-227.69540000000001</v>
      </c>
      <c r="IM53" s="164">
        <v>-7.8003999999999998</v>
      </c>
      <c r="IN53" s="164">
        <v>-36.086799999999997</v>
      </c>
      <c r="IO53" s="164">
        <v>101.6854</v>
      </c>
      <c r="IP53" s="164">
        <v>58.918700000000001</v>
      </c>
      <c r="IQ53" s="164">
        <v>66.446799999999996</v>
      </c>
      <c r="IR53" s="164">
        <v>123.4675</v>
      </c>
      <c r="IS53" s="164">
        <v>38.229900000000001</v>
      </c>
      <c r="IT53" s="164">
        <v>12.4093</v>
      </c>
      <c r="IU53" s="164">
        <v>11.1959</v>
      </c>
      <c r="IV53" s="164">
        <v>43.631900000000002</v>
      </c>
      <c r="IW53" s="164">
        <v>170.52019999999999</v>
      </c>
      <c r="IX53" s="164">
        <v>-229.62459999999999</v>
      </c>
      <c r="IY53" s="164">
        <v>99.24</v>
      </c>
      <c r="IZ53" s="164">
        <v>-78.442499999999995</v>
      </c>
      <c r="JA53" s="164">
        <v>-2.3199999999999998E-2</v>
      </c>
      <c r="JB53" s="165"/>
      <c r="JC53" s="164">
        <v>-3.36</v>
      </c>
      <c r="JD53" s="164">
        <v>-0.53100000000000003</v>
      </c>
      <c r="JE53" s="164">
        <v>-0.53700000000000003</v>
      </c>
      <c r="JF53" s="164">
        <v>-1.36</v>
      </c>
      <c r="JG53" s="164">
        <v>3.36</v>
      </c>
      <c r="JH53" s="164">
        <v>-2.5499999999999998</v>
      </c>
      <c r="JI53" s="164">
        <v>-9.6390999999999991</v>
      </c>
      <c r="JJ53" s="164">
        <v>8.5862999999999996</v>
      </c>
      <c r="JK53" s="164">
        <v>3.8102</v>
      </c>
      <c r="JL53" s="164">
        <v>4.8</v>
      </c>
      <c r="JM53" s="164">
        <v>8.73</v>
      </c>
      <c r="JN53" s="164">
        <v>9.4149999999999991</v>
      </c>
      <c r="JO53" s="165"/>
      <c r="JP53" s="165"/>
      <c r="JQ53" s="164">
        <v>4.4040999999999997</v>
      </c>
      <c r="JR53" s="164">
        <v>3.5333000000000001</v>
      </c>
      <c r="JS53" s="164">
        <v>3.2039</v>
      </c>
      <c r="JT53" s="165"/>
      <c r="JU53" s="164">
        <v>7.9</v>
      </c>
      <c r="JV53" s="164">
        <v>2.3957000000000002</v>
      </c>
      <c r="JW53" s="164">
        <v>-0.31</v>
      </c>
      <c r="JX53" s="165"/>
      <c r="JY53" s="165"/>
      <c r="JZ53" s="164">
        <v>-17.644500000000001</v>
      </c>
      <c r="KA53" s="164">
        <v>-21.37</v>
      </c>
      <c r="KB53" s="164">
        <v>2.3353999999999999</v>
      </c>
      <c r="KC53" s="164">
        <v>12.8231</v>
      </c>
      <c r="KD53" s="164">
        <v>-16.1648</v>
      </c>
      <c r="KE53" s="164">
        <v>2.6577999999999999</v>
      </c>
      <c r="KF53" s="164">
        <v>-10.6</v>
      </c>
      <c r="KG53" s="164">
        <v>-3</v>
      </c>
      <c r="KH53" s="165"/>
      <c r="KI53" s="165"/>
    </row>
    <row r="54" spans="1:295" ht="18" customHeight="1" x14ac:dyDescent="0.25">
      <c r="A54" s="159" t="s">
        <v>43</v>
      </c>
      <c r="B54" s="159" t="s">
        <v>918</v>
      </c>
      <c r="C54" s="163">
        <v>0</v>
      </c>
      <c r="D54" s="164">
        <v>4.8177000000000003</v>
      </c>
      <c r="E54" s="164">
        <v>-10.1662</v>
      </c>
      <c r="F54" s="164">
        <v>12.990399999999999</v>
      </c>
      <c r="G54" s="164">
        <v>8.1518999999999995</v>
      </c>
      <c r="H54" s="165"/>
      <c r="I54" s="164">
        <v>15.0663</v>
      </c>
      <c r="J54" s="165"/>
      <c r="K54" s="164">
        <v>5.407</v>
      </c>
      <c r="L54" s="164">
        <v>1.42</v>
      </c>
      <c r="M54" s="164">
        <v>5.0442999999999998</v>
      </c>
      <c r="N54" s="164">
        <v>0</v>
      </c>
      <c r="O54" s="164">
        <v>-26.4</v>
      </c>
      <c r="P54" s="164">
        <v>2.2000000000000002</v>
      </c>
      <c r="Q54" s="164">
        <v>3.3119999999999998</v>
      </c>
      <c r="R54" s="164">
        <v>-19.8</v>
      </c>
      <c r="S54" s="164">
        <v>4.9713000000000003</v>
      </c>
      <c r="T54" s="164">
        <v>-6.7255000000000003</v>
      </c>
      <c r="U54" s="164">
        <v>2.6427999999999998</v>
      </c>
      <c r="V54" s="164">
        <v>2.5247000000000002</v>
      </c>
      <c r="W54" s="164">
        <v>4.5839999999999996</v>
      </c>
      <c r="X54" s="164">
        <v>2.8708</v>
      </c>
      <c r="Y54" s="164">
        <v>-0.6996</v>
      </c>
      <c r="Z54" s="164">
        <v>2.4914000000000001</v>
      </c>
      <c r="AA54" s="165"/>
      <c r="AB54" s="164">
        <v>-1.2101</v>
      </c>
      <c r="AC54" s="164">
        <v>-1.744</v>
      </c>
      <c r="AD54" s="164">
        <v>0</v>
      </c>
      <c r="AE54" s="164">
        <v>6.8360000000000003</v>
      </c>
      <c r="AF54" s="164">
        <v>-22.2</v>
      </c>
      <c r="AG54" s="164">
        <v>-8.8000000000000007</v>
      </c>
      <c r="AH54" s="164">
        <v>-0.253</v>
      </c>
      <c r="AI54" s="164">
        <v>0.19600000000000001</v>
      </c>
      <c r="AJ54" s="164">
        <v>-13.45</v>
      </c>
      <c r="AK54" s="164">
        <v>-13.61</v>
      </c>
      <c r="AL54" s="165"/>
      <c r="AM54" s="164">
        <v>-13.1</v>
      </c>
      <c r="AN54" s="164">
        <v>-13.13</v>
      </c>
      <c r="AO54" s="164">
        <v>5.2558999999999996</v>
      </c>
      <c r="AP54" s="164">
        <v>3.4091</v>
      </c>
      <c r="AQ54" s="164">
        <v>18.621600000000001</v>
      </c>
      <c r="AR54" s="164">
        <v>19.5731</v>
      </c>
      <c r="AS54" s="165"/>
      <c r="AT54" s="164">
        <v>-10.9846</v>
      </c>
      <c r="AU54" s="164">
        <v>-10.979699999999999</v>
      </c>
      <c r="AV54" s="164">
        <v>19.0764</v>
      </c>
      <c r="AW54" s="164">
        <v>20.708300000000001</v>
      </c>
      <c r="AX54" s="164">
        <v>-13.5299</v>
      </c>
      <c r="AY54" s="164">
        <v>-11.118600000000001</v>
      </c>
      <c r="AZ54" s="164">
        <v>7.5087000000000002</v>
      </c>
      <c r="BA54" s="164">
        <v>41.012599999999999</v>
      </c>
      <c r="BB54" s="164">
        <v>-21.653400000000001</v>
      </c>
      <c r="BC54" s="164">
        <v>8.6028000000000002</v>
      </c>
      <c r="BD54" s="164">
        <v>-5.6</v>
      </c>
      <c r="BE54" s="164">
        <v>-6.2</v>
      </c>
      <c r="BF54" s="164">
        <v>-26.994199999999999</v>
      </c>
      <c r="BG54" s="164">
        <v>-26.921700000000001</v>
      </c>
      <c r="BH54" s="164">
        <v>-3.1671</v>
      </c>
      <c r="BI54" s="165"/>
      <c r="BJ54" s="164">
        <v>-0.252</v>
      </c>
      <c r="BK54" s="164">
        <v>0.98960000000000004</v>
      </c>
      <c r="BL54" s="164">
        <v>2.3247</v>
      </c>
      <c r="BM54" s="164">
        <v>1.6072</v>
      </c>
      <c r="BN54" s="164">
        <v>-106.5401</v>
      </c>
      <c r="BO54" s="164">
        <v>60.548699999999997</v>
      </c>
      <c r="BP54" s="164">
        <v>59.572099999999999</v>
      </c>
      <c r="BQ54" s="164">
        <v>49.904400000000003</v>
      </c>
      <c r="BR54" s="164">
        <v>-143.55680000000001</v>
      </c>
      <c r="BS54" s="165"/>
      <c r="BT54" s="165"/>
      <c r="BU54" s="165"/>
      <c r="BV54" s="164">
        <v>12.3447</v>
      </c>
      <c r="BW54" s="164">
        <v>8.26</v>
      </c>
      <c r="BX54" s="164">
        <v>4.28</v>
      </c>
      <c r="BY54" s="164">
        <v>-13.75</v>
      </c>
      <c r="BZ54" s="164">
        <v>4.21</v>
      </c>
      <c r="CA54" s="164">
        <v>-2.407</v>
      </c>
      <c r="CB54" s="164">
        <v>-2.6749999999999998</v>
      </c>
      <c r="CC54" s="164">
        <v>6.9755000000000003</v>
      </c>
      <c r="CD54" s="164">
        <v>5.1022999999999996</v>
      </c>
      <c r="CE54" s="164">
        <v>-1.2032</v>
      </c>
      <c r="CF54" s="164">
        <v>2.0674999999999999</v>
      </c>
      <c r="CG54" s="164">
        <v>1.6445000000000001</v>
      </c>
      <c r="CH54" s="164">
        <v>3.5900000000000001E-2</v>
      </c>
      <c r="CI54" s="164">
        <v>22.4681</v>
      </c>
      <c r="CJ54" s="165"/>
      <c r="CK54" s="165"/>
      <c r="CL54" s="164">
        <v>55.6</v>
      </c>
      <c r="CM54" s="164">
        <v>-43.3</v>
      </c>
      <c r="CN54" s="164">
        <v>-0.99</v>
      </c>
      <c r="CO54" s="164">
        <v>41.780200000000001</v>
      </c>
      <c r="CP54" s="164">
        <v>40.844799999999999</v>
      </c>
      <c r="CQ54" s="164">
        <v>40.730499999999999</v>
      </c>
      <c r="CR54" s="164">
        <v>89.079400000000007</v>
      </c>
      <c r="CS54" s="164">
        <v>89.605800000000002</v>
      </c>
      <c r="CT54" s="164">
        <v>-19.046399999999998</v>
      </c>
      <c r="CU54" s="164">
        <v>-75.547600000000003</v>
      </c>
      <c r="CV54" s="164">
        <v>-18.4681</v>
      </c>
      <c r="CW54" s="164">
        <v>2.5834000000000001</v>
      </c>
      <c r="CX54" s="164">
        <v>23.02</v>
      </c>
      <c r="CY54" s="164">
        <v>8.56</v>
      </c>
      <c r="CZ54" s="164">
        <v>4.5361000000000002</v>
      </c>
      <c r="DA54" s="164">
        <v>4.7881999999999998</v>
      </c>
      <c r="DB54" s="164">
        <v>-6.36</v>
      </c>
      <c r="DC54" s="165"/>
      <c r="DD54" s="164">
        <v>-23.128799999999998</v>
      </c>
      <c r="DE54" s="164">
        <v>-22.956900000000001</v>
      </c>
      <c r="DF54" s="164">
        <v>27.606200000000001</v>
      </c>
      <c r="DG54" s="165"/>
      <c r="DH54" s="164">
        <v>-2.9984000000000002</v>
      </c>
      <c r="DI54" s="164">
        <v>14.5</v>
      </c>
      <c r="DJ54" s="164">
        <v>14.4</v>
      </c>
      <c r="DK54" s="164">
        <v>-7.6550000000000002</v>
      </c>
      <c r="DL54" s="164">
        <v>-1.1220000000000001</v>
      </c>
      <c r="DM54" s="164">
        <v>32.967300000000002</v>
      </c>
      <c r="DN54" s="164">
        <v>5.7577999999999996</v>
      </c>
      <c r="DO54" s="164">
        <v>-0.81</v>
      </c>
      <c r="DP54" s="164">
        <v>0.14000000000000001</v>
      </c>
      <c r="DQ54" s="164">
        <v>3.4020000000000001</v>
      </c>
      <c r="DR54" s="164">
        <v>-27.804099999999998</v>
      </c>
      <c r="DS54" s="164">
        <v>-4.17</v>
      </c>
      <c r="DT54" s="164">
        <v>-4.24</v>
      </c>
      <c r="DU54" s="164">
        <v>16.34</v>
      </c>
      <c r="DV54" s="164">
        <v>15.33</v>
      </c>
      <c r="DW54" s="164">
        <v>-27.7455</v>
      </c>
      <c r="DX54" s="164">
        <v>-14.0364</v>
      </c>
      <c r="DY54" s="164">
        <v>-22.945699999999999</v>
      </c>
      <c r="DZ54" s="164">
        <v>-22.081800000000001</v>
      </c>
      <c r="EA54" s="165"/>
      <c r="EB54" s="164">
        <v>-13.1973</v>
      </c>
      <c r="EC54" s="164">
        <v>-19.439399999999999</v>
      </c>
      <c r="ED54" s="164">
        <v>-19.6404</v>
      </c>
      <c r="EE54" s="164">
        <v>-18.0304</v>
      </c>
      <c r="EF54" s="164">
        <v>-22.5641</v>
      </c>
      <c r="EG54" s="164">
        <v>-11.035</v>
      </c>
      <c r="EH54" s="164">
        <v>-134.55029999999999</v>
      </c>
      <c r="EI54" s="164">
        <v>16.087</v>
      </c>
      <c r="EJ54" s="165"/>
      <c r="EK54" s="164">
        <v>-6.6528999999999998</v>
      </c>
      <c r="EL54" s="164">
        <v>-6.7638999999999996</v>
      </c>
      <c r="EM54" s="164">
        <v>8.2889999999999997</v>
      </c>
      <c r="EN54" s="164">
        <v>-3.9575999999999998</v>
      </c>
      <c r="EO54" s="164">
        <v>-4.2122000000000002</v>
      </c>
      <c r="EP54" s="164">
        <v>-7.6840000000000002</v>
      </c>
      <c r="EQ54" s="164">
        <v>-14.6744</v>
      </c>
      <c r="ER54" s="164">
        <v>-14.359</v>
      </c>
      <c r="ES54" s="164">
        <v>0.95220000000000005</v>
      </c>
      <c r="ET54" s="164">
        <v>13.59</v>
      </c>
      <c r="EU54" s="164">
        <v>-10.78</v>
      </c>
      <c r="EV54" s="164">
        <v>-0.2</v>
      </c>
      <c r="EW54" s="164">
        <v>1.4994000000000001</v>
      </c>
      <c r="EX54" s="164">
        <v>5.3623000000000003</v>
      </c>
      <c r="EY54" s="164">
        <v>-7.1268000000000002</v>
      </c>
      <c r="EZ54" s="164">
        <v>4.2163000000000004</v>
      </c>
      <c r="FA54" s="164">
        <v>3.907</v>
      </c>
      <c r="FB54" s="164">
        <v>2.6212</v>
      </c>
      <c r="FC54" s="164">
        <v>-20.5229</v>
      </c>
      <c r="FD54" s="165"/>
      <c r="FE54" s="165"/>
      <c r="FF54" s="164">
        <v>1.1077999999999999</v>
      </c>
      <c r="FG54" s="164">
        <v>3.968</v>
      </c>
      <c r="FH54" s="164">
        <v>4.3860000000000001</v>
      </c>
      <c r="FI54" s="164">
        <v>3.6315</v>
      </c>
      <c r="FJ54" s="164">
        <v>-2.8468</v>
      </c>
      <c r="FK54" s="164">
        <v>-3.1817000000000002</v>
      </c>
      <c r="FL54" s="164">
        <v>-15.406000000000001</v>
      </c>
      <c r="FM54" s="164">
        <v>6.0385</v>
      </c>
      <c r="FN54" s="164">
        <v>6.0789999999999997</v>
      </c>
      <c r="FO54" s="164">
        <v>-0.98929999999999996</v>
      </c>
      <c r="FP54" s="164">
        <v>13.270200000000001</v>
      </c>
      <c r="FQ54" s="164">
        <v>24.298500000000001</v>
      </c>
      <c r="FR54" s="164">
        <v>-14.66</v>
      </c>
      <c r="FS54" s="164">
        <v>-3.2130999999999998</v>
      </c>
      <c r="FT54" s="164">
        <v>0.32429999999999998</v>
      </c>
      <c r="FU54" s="164">
        <v>2.73</v>
      </c>
      <c r="FV54" s="164">
        <v>0.62</v>
      </c>
      <c r="FW54" s="164">
        <v>-23.722200000000001</v>
      </c>
      <c r="FX54" s="164">
        <v>1.0871</v>
      </c>
      <c r="FY54" s="164">
        <v>5.0419999999999998</v>
      </c>
      <c r="FZ54" s="164">
        <v>2.3220000000000001</v>
      </c>
      <c r="GA54" s="165"/>
      <c r="GB54" s="164">
        <v>36.29</v>
      </c>
      <c r="GC54" s="164">
        <v>-25.956</v>
      </c>
      <c r="GD54" s="164">
        <v>-17.370699999999999</v>
      </c>
      <c r="GE54" s="164">
        <v>-1.28</v>
      </c>
      <c r="GF54" s="164">
        <v>19.307500000000001</v>
      </c>
      <c r="GG54" s="165"/>
      <c r="GH54" s="164">
        <v>24.043500000000002</v>
      </c>
      <c r="GI54" s="165"/>
      <c r="GJ54" s="164">
        <v>-12.484299999999999</v>
      </c>
      <c r="GK54" s="164">
        <v>2.3931</v>
      </c>
      <c r="GL54" s="165"/>
      <c r="GM54" s="165"/>
      <c r="GN54" s="164">
        <v>-10.9945</v>
      </c>
      <c r="GO54" s="164">
        <v>-1.1689000000000001</v>
      </c>
      <c r="GP54" s="164">
        <v>5.4497999999999998</v>
      </c>
      <c r="GQ54" s="164">
        <v>-35.461500000000001</v>
      </c>
      <c r="GR54" s="164">
        <v>6.9657</v>
      </c>
      <c r="GS54" s="164">
        <v>7.1189</v>
      </c>
      <c r="GT54" s="164">
        <v>145.74940000000001</v>
      </c>
      <c r="GU54" s="164">
        <v>-10.458</v>
      </c>
      <c r="GV54" s="164">
        <v>-9.4489000000000001</v>
      </c>
      <c r="GW54" s="164">
        <v>-9.6044</v>
      </c>
      <c r="GX54" s="164">
        <v>2.2696999999999998</v>
      </c>
      <c r="GY54" s="164">
        <v>4.2198000000000002</v>
      </c>
      <c r="GZ54" s="164">
        <v>4.2172000000000001</v>
      </c>
      <c r="HA54" s="164">
        <v>2</v>
      </c>
      <c r="HB54" s="164">
        <v>-19.3004</v>
      </c>
      <c r="HC54" s="164">
        <v>-16.117699999999999</v>
      </c>
      <c r="HD54" s="164">
        <v>-8.8000000000000007</v>
      </c>
      <c r="HE54" s="164">
        <v>11.379200000000001</v>
      </c>
      <c r="HF54" s="164">
        <v>47.7166</v>
      </c>
      <c r="HG54" s="164">
        <v>25.168500000000002</v>
      </c>
      <c r="HH54" s="164">
        <v>19.261700000000001</v>
      </c>
      <c r="HI54" s="164">
        <v>40.295499999999997</v>
      </c>
      <c r="HJ54" s="164">
        <v>-10.410600000000001</v>
      </c>
      <c r="HK54" s="164">
        <v>-5.1738</v>
      </c>
      <c r="HL54" s="164">
        <v>-6.7811000000000003</v>
      </c>
      <c r="HM54" s="164">
        <v>-11.4282</v>
      </c>
      <c r="HN54" s="164">
        <v>0</v>
      </c>
      <c r="HO54" s="165"/>
      <c r="HP54" s="165"/>
      <c r="HQ54" s="164">
        <v>-20.197299999999998</v>
      </c>
      <c r="HR54" s="164">
        <v>-19.631499999999999</v>
      </c>
      <c r="HS54" s="164">
        <v>4.3338000000000001</v>
      </c>
      <c r="HT54" s="164">
        <v>4.0411000000000001</v>
      </c>
      <c r="HU54" s="164">
        <v>21.88</v>
      </c>
      <c r="HV54" s="164">
        <v>22.32</v>
      </c>
      <c r="HW54" s="164">
        <v>-22.7</v>
      </c>
      <c r="HX54" s="164">
        <v>-23.2</v>
      </c>
      <c r="HY54" s="164">
        <v>1.0904</v>
      </c>
      <c r="HZ54" s="164">
        <v>-12.56</v>
      </c>
      <c r="IA54" s="164">
        <v>29.783200000000001</v>
      </c>
      <c r="IB54" s="164">
        <v>31.205400000000001</v>
      </c>
      <c r="IC54" s="164">
        <v>30.848700000000001</v>
      </c>
      <c r="ID54" s="164">
        <v>-22.1</v>
      </c>
      <c r="IE54" s="164">
        <v>-18.3</v>
      </c>
      <c r="IF54" s="164">
        <v>4.7</v>
      </c>
      <c r="IG54" s="164">
        <v>4.2</v>
      </c>
      <c r="IH54" s="164">
        <v>-18.220600000000001</v>
      </c>
      <c r="II54" s="164">
        <v>-18.058499999999999</v>
      </c>
      <c r="IJ54" s="164">
        <v>-31.748699999999999</v>
      </c>
      <c r="IK54" s="164">
        <v>-65.626199999999997</v>
      </c>
      <c r="IL54" s="164">
        <v>-230.30600000000001</v>
      </c>
      <c r="IM54" s="164">
        <v>-6.1323999999999996</v>
      </c>
      <c r="IN54" s="164">
        <v>-31.9239</v>
      </c>
      <c r="IO54" s="164">
        <v>101.13120000000001</v>
      </c>
      <c r="IP54" s="164">
        <v>64.454400000000007</v>
      </c>
      <c r="IQ54" s="164">
        <v>70.059100000000001</v>
      </c>
      <c r="IR54" s="164">
        <v>123.7174</v>
      </c>
      <c r="IS54" s="164">
        <v>37.719799999999999</v>
      </c>
      <c r="IT54" s="164">
        <v>12.6357</v>
      </c>
      <c r="IU54" s="164">
        <v>11.923999999999999</v>
      </c>
      <c r="IV54" s="164">
        <v>39.391300000000001</v>
      </c>
      <c r="IW54" s="164">
        <v>167.36689999999999</v>
      </c>
      <c r="IX54" s="164">
        <v>-229.9554</v>
      </c>
      <c r="IY54" s="164">
        <v>96.022300000000001</v>
      </c>
      <c r="IZ54" s="164">
        <v>-76.752399999999994</v>
      </c>
      <c r="JA54" s="164">
        <v>1.1999999999999999E-3</v>
      </c>
      <c r="JB54" s="165"/>
      <c r="JC54" s="164">
        <v>-2.72</v>
      </c>
      <c r="JD54" s="164">
        <v>-0.34899999999999998</v>
      </c>
      <c r="JE54" s="164">
        <v>-0.36199999999999999</v>
      </c>
      <c r="JF54" s="164">
        <v>-1.92</v>
      </c>
      <c r="JG54" s="164">
        <v>4.8</v>
      </c>
      <c r="JH54" s="164">
        <v>-2.8058000000000001</v>
      </c>
      <c r="JI54" s="164">
        <v>-10.340999999999999</v>
      </c>
      <c r="JJ54" s="164">
        <v>8.2628000000000004</v>
      </c>
      <c r="JK54" s="164">
        <v>6.0380000000000003</v>
      </c>
      <c r="JL54" s="164">
        <v>4.2</v>
      </c>
      <c r="JM54" s="164">
        <v>9.3659999999999997</v>
      </c>
      <c r="JN54" s="164">
        <v>8.4039999999999999</v>
      </c>
      <c r="JO54" s="165"/>
      <c r="JP54" s="165"/>
      <c r="JQ54" s="164">
        <v>4.7026000000000003</v>
      </c>
      <c r="JR54" s="164">
        <v>3.0969000000000002</v>
      </c>
      <c r="JS54" s="164">
        <v>4.0266000000000002</v>
      </c>
      <c r="JT54" s="165"/>
      <c r="JU54" s="164">
        <v>5.0999999999999996</v>
      </c>
      <c r="JV54" s="164">
        <v>2.3576000000000001</v>
      </c>
      <c r="JW54" s="164">
        <v>-0.4</v>
      </c>
      <c r="JX54" s="165"/>
      <c r="JY54" s="164">
        <v>0</v>
      </c>
      <c r="JZ54" s="164">
        <v>-17.1464</v>
      </c>
      <c r="KA54" s="164">
        <v>-21.1172</v>
      </c>
      <c r="KB54" s="164">
        <v>3.1320000000000001</v>
      </c>
      <c r="KC54" s="164">
        <v>13.520099999999999</v>
      </c>
      <c r="KD54" s="164">
        <v>-16.957699999999999</v>
      </c>
      <c r="KE54" s="164">
        <v>2.3216000000000001</v>
      </c>
      <c r="KF54" s="164">
        <v>-8.1999999999999993</v>
      </c>
      <c r="KG54" s="164">
        <v>-4.7</v>
      </c>
      <c r="KH54" s="165"/>
      <c r="KI54" s="165"/>
    </row>
    <row r="55" spans="1:295" ht="18" customHeight="1" x14ac:dyDescent="0.25">
      <c r="A55" s="159" t="s">
        <v>43</v>
      </c>
      <c r="B55" s="159" t="s">
        <v>919</v>
      </c>
      <c r="C55" s="163">
        <v>0</v>
      </c>
      <c r="D55" s="164">
        <v>4.22</v>
      </c>
      <c r="E55" s="164">
        <v>-8.8275000000000006</v>
      </c>
      <c r="F55" s="164">
        <v>3.2119</v>
      </c>
      <c r="G55" s="164">
        <v>7.0186000000000002</v>
      </c>
      <c r="H55" s="165"/>
      <c r="I55" s="164">
        <v>12.863300000000001</v>
      </c>
      <c r="J55" s="165"/>
      <c r="K55" s="164">
        <v>5.0796999999999999</v>
      </c>
      <c r="L55" s="164">
        <v>1.0369999999999999</v>
      </c>
      <c r="M55" s="164">
        <v>4.7442000000000002</v>
      </c>
      <c r="N55" s="164">
        <v>-2.2200000000000002</v>
      </c>
      <c r="O55" s="164">
        <v>-24.2</v>
      </c>
      <c r="P55" s="164">
        <v>0</v>
      </c>
      <c r="Q55" s="164">
        <v>2.484</v>
      </c>
      <c r="R55" s="164">
        <v>-17.600000000000001</v>
      </c>
      <c r="S55" s="164">
        <v>4.6929999999999996</v>
      </c>
      <c r="T55" s="164">
        <v>18.359400000000001</v>
      </c>
      <c r="U55" s="164">
        <v>2.3045</v>
      </c>
      <c r="V55" s="164">
        <v>2.0773000000000001</v>
      </c>
      <c r="W55" s="164">
        <v>3.8226</v>
      </c>
      <c r="X55" s="164">
        <v>2.3641999999999999</v>
      </c>
      <c r="Y55" s="164">
        <v>-0.75429999999999997</v>
      </c>
      <c r="Z55" s="164">
        <v>2.2181999999999999</v>
      </c>
      <c r="AA55" s="165"/>
      <c r="AB55" s="164">
        <v>-1.3076000000000001</v>
      </c>
      <c r="AC55" s="164">
        <v>-1.9079999999999999</v>
      </c>
      <c r="AD55" s="165"/>
      <c r="AE55" s="164">
        <v>7.1769999999999996</v>
      </c>
      <c r="AF55" s="164">
        <v>-19.98</v>
      </c>
      <c r="AG55" s="164">
        <v>-11</v>
      </c>
      <c r="AH55" s="164">
        <v>-0.14699999999999999</v>
      </c>
      <c r="AI55" s="164">
        <v>0.19700000000000001</v>
      </c>
      <c r="AJ55" s="164">
        <v>-14.08</v>
      </c>
      <c r="AK55" s="164">
        <v>-14.21</v>
      </c>
      <c r="AL55" s="165"/>
      <c r="AM55" s="164">
        <v>-13.08</v>
      </c>
      <c r="AN55" s="164">
        <v>-13.11</v>
      </c>
      <c r="AO55" s="164">
        <v>4.3903999999999996</v>
      </c>
      <c r="AP55" s="164">
        <v>3.4319000000000002</v>
      </c>
      <c r="AQ55" s="164">
        <v>17.4102</v>
      </c>
      <c r="AR55" s="164">
        <v>18.972300000000001</v>
      </c>
      <c r="AS55" s="165"/>
      <c r="AT55" s="164">
        <v>-11.9224</v>
      </c>
      <c r="AU55" s="164">
        <v>-12.0307</v>
      </c>
      <c r="AV55" s="164">
        <v>-3.5200000000000002E-2</v>
      </c>
      <c r="AW55" s="164">
        <v>3.1399999999999997E-2</v>
      </c>
      <c r="AX55" s="164">
        <v>-9.3771000000000004</v>
      </c>
      <c r="AY55" s="164">
        <v>-8.5733999999999995</v>
      </c>
      <c r="AZ55" s="164">
        <v>4.7469000000000001</v>
      </c>
      <c r="BA55" s="164">
        <v>24.605599999999999</v>
      </c>
      <c r="BB55" s="164">
        <v>-14.8857</v>
      </c>
      <c r="BC55" s="164">
        <v>8.3719000000000001</v>
      </c>
      <c r="BD55" s="164">
        <v>-5.4</v>
      </c>
      <c r="BE55" s="164">
        <v>-5.9</v>
      </c>
      <c r="BF55" s="164">
        <v>-27.756399999999999</v>
      </c>
      <c r="BG55" s="164">
        <v>-27.2242</v>
      </c>
      <c r="BH55" s="164">
        <v>-3.0815000000000001</v>
      </c>
      <c r="BI55" s="165"/>
      <c r="BJ55" s="164">
        <v>-1.2466999999999999</v>
      </c>
      <c r="BK55" s="164">
        <v>1.046</v>
      </c>
      <c r="BL55" s="164">
        <v>2.2553000000000001</v>
      </c>
      <c r="BM55" s="164">
        <v>1.7388999999999999</v>
      </c>
      <c r="BN55" s="164">
        <v>-126.255</v>
      </c>
      <c r="BO55" s="164">
        <v>53.621000000000002</v>
      </c>
      <c r="BP55" s="164">
        <v>53.712600000000002</v>
      </c>
      <c r="BQ55" s="164">
        <v>43.867899999999999</v>
      </c>
      <c r="BR55" s="164">
        <v>-137.54900000000001</v>
      </c>
      <c r="BS55" s="165"/>
      <c r="BT55" s="165"/>
      <c r="BU55" s="165"/>
      <c r="BV55" s="164">
        <v>11.2669</v>
      </c>
      <c r="BW55" s="164">
        <v>7.67</v>
      </c>
      <c r="BX55" s="164">
        <v>3.63</v>
      </c>
      <c r="BY55" s="164">
        <v>-14.57</v>
      </c>
      <c r="BZ55" s="164">
        <v>3.89</v>
      </c>
      <c r="CA55" s="164">
        <v>-6.8276000000000003</v>
      </c>
      <c r="CB55" s="164">
        <v>-5.8898999999999999</v>
      </c>
      <c r="CC55" s="164">
        <v>8.8493999999999993</v>
      </c>
      <c r="CD55" s="164">
        <v>6.6437999999999997</v>
      </c>
      <c r="CE55" s="164">
        <v>-3.9260999999999999</v>
      </c>
      <c r="CF55" s="164">
        <v>5.6707999999999998</v>
      </c>
      <c r="CG55" s="164">
        <v>5.5353000000000003</v>
      </c>
      <c r="CH55" s="164">
        <v>-7.1099999999999997E-2</v>
      </c>
      <c r="CI55" s="164">
        <v>24.085799999999999</v>
      </c>
      <c r="CJ55" s="165"/>
      <c r="CK55" s="165"/>
      <c r="CL55" s="164">
        <v>57.2</v>
      </c>
      <c r="CM55" s="164">
        <v>-45.7</v>
      </c>
      <c r="CN55" s="164">
        <v>-0.99</v>
      </c>
      <c r="CO55" s="164">
        <v>43.1496</v>
      </c>
      <c r="CP55" s="164">
        <v>43.247999999999998</v>
      </c>
      <c r="CQ55" s="164">
        <v>42.297600000000003</v>
      </c>
      <c r="CR55" s="164">
        <v>89.944900000000004</v>
      </c>
      <c r="CS55" s="164">
        <v>90.535499999999999</v>
      </c>
      <c r="CT55" s="164">
        <v>-22.749400000000001</v>
      </c>
      <c r="CU55" s="164">
        <v>-71.187799999999996</v>
      </c>
      <c r="CV55" s="164">
        <v>-22.018799999999999</v>
      </c>
      <c r="CW55" s="164">
        <v>1.9292</v>
      </c>
      <c r="CX55" s="164">
        <v>28.77</v>
      </c>
      <c r="CY55" s="164">
        <v>7.19</v>
      </c>
      <c r="CZ55" s="164">
        <v>4.0674000000000001</v>
      </c>
      <c r="DA55" s="164">
        <v>4.3975999999999997</v>
      </c>
      <c r="DB55" s="164">
        <v>-6.03</v>
      </c>
      <c r="DC55" s="165"/>
      <c r="DD55" s="164">
        <v>-26.166699999999999</v>
      </c>
      <c r="DE55" s="164">
        <v>-25.747499999999999</v>
      </c>
      <c r="DF55" s="164">
        <v>25.754300000000001</v>
      </c>
      <c r="DG55" s="165"/>
      <c r="DH55" s="164">
        <v>-2.8544999999999998</v>
      </c>
      <c r="DI55" s="165"/>
      <c r="DJ55" s="165"/>
      <c r="DK55" s="164">
        <v>-6.3696000000000002</v>
      </c>
      <c r="DL55" s="164">
        <v>-2.2441</v>
      </c>
      <c r="DM55" s="164">
        <v>32.336500000000001</v>
      </c>
      <c r="DN55" s="164">
        <v>4.2733999999999996</v>
      </c>
      <c r="DO55" s="164">
        <v>-1.77</v>
      </c>
      <c r="DP55" s="164">
        <v>0.23</v>
      </c>
      <c r="DQ55" s="164">
        <v>2.7945000000000002</v>
      </c>
      <c r="DR55" s="164">
        <v>-26.506499999999999</v>
      </c>
      <c r="DS55" s="164">
        <v>-4.7300000000000004</v>
      </c>
      <c r="DT55" s="164">
        <v>-4.87</v>
      </c>
      <c r="DU55" s="164">
        <v>15.99</v>
      </c>
      <c r="DV55" s="164">
        <v>13.31</v>
      </c>
      <c r="DW55" s="164">
        <v>-26.127300000000002</v>
      </c>
      <c r="DX55" s="164">
        <v>-13.845499999999999</v>
      </c>
      <c r="DY55" s="164">
        <v>-25.463200000000001</v>
      </c>
      <c r="DZ55" s="164">
        <v>-23.4818</v>
      </c>
      <c r="EA55" s="165"/>
      <c r="EB55" s="164">
        <v>-15.516500000000001</v>
      </c>
      <c r="EC55" s="164">
        <v>-23.356000000000002</v>
      </c>
      <c r="ED55" s="164">
        <v>-22.452000000000002</v>
      </c>
      <c r="EE55" s="164">
        <v>-19.1768</v>
      </c>
      <c r="EF55" s="164">
        <v>-22.135999999999999</v>
      </c>
      <c r="EG55" s="164">
        <v>-9.9290000000000003</v>
      </c>
      <c r="EH55" s="164">
        <v>-135.15260000000001</v>
      </c>
      <c r="EI55" s="164">
        <v>9.4037000000000006</v>
      </c>
      <c r="EJ55" s="165"/>
      <c r="EK55" s="164">
        <v>-6.7183999999999999</v>
      </c>
      <c r="EL55" s="164">
        <v>-5.9585999999999997</v>
      </c>
      <c r="EM55" s="164">
        <v>0</v>
      </c>
      <c r="EN55" s="164">
        <v>-4.5987999999999998</v>
      </c>
      <c r="EO55" s="164">
        <v>-7.9130000000000003</v>
      </c>
      <c r="EP55" s="164">
        <v>-13.316000000000001</v>
      </c>
      <c r="EQ55" s="164">
        <v>-15.1487</v>
      </c>
      <c r="ER55" s="164">
        <v>-15.8528</v>
      </c>
      <c r="ES55" s="164">
        <v>3.3033000000000001</v>
      </c>
      <c r="ET55" s="164">
        <v>13.1</v>
      </c>
      <c r="EU55" s="164">
        <v>-10.33</v>
      </c>
      <c r="EV55" s="164">
        <v>4.2</v>
      </c>
      <c r="EW55" s="164">
        <v>1.3183</v>
      </c>
      <c r="EX55" s="164">
        <v>3.0777000000000001</v>
      </c>
      <c r="EY55" s="164">
        <v>-6.8055000000000003</v>
      </c>
      <c r="EZ55" s="164">
        <v>4.3579999999999997</v>
      </c>
      <c r="FA55" s="164">
        <v>3.6558999999999999</v>
      </c>
      <c r="FB55" s="164">
        <v>1.6423000000000001</v>
      </c>
      <c r="FC55" s="164">
        <v>-24.626200000000001</v>
      </c>
      <c r="FD55" s="165"/>
      <c r="FE55" s="165"/>
      <c r="FF55" s="164">
        <v>1.1133999999999999</v>
      </c>
      <c r="FG55" s="164">
        <v>4.4564000000000004</v>
      </c>
      <c r="FH55" s="164">
        <v>4.4699</v>
      </c>
      <c r="FI55" s="164">
        <v>2.9500999999999999</v>
      </c>
      <c r="FJ55" s="164">
        <v>0</v>
      </c>
      <c r="FK55" s="164">
        <v>-3.6840000000000002</v>
      </c>
      <c r="FL55" s="164">
        <v>-13.898899999999999</v>
      </c>
      <c r="FM55" s="164">
        <v>8.9391999999999996</v>
      </c>
      <c r="FN55" s="164">
        <v>8.9166000000000007</v>
      </c>
      <c r="FO55" s="164">
        <v>-0.1497</v>
      </c>
      <c r="FP55" s="164">
        <v>13.0494</v>
      </c>
      <c r="FQ55" s="164">
        <v>22.9557</v>
      </c>
      <c r="FR55" s="164">
        <v>-14.61</v>
      </c>
      <c r="FS55" s="164">
        <v>-4.6064999999999996</v>
      </c>
      <c r="FT55" s="164">
        <v>0.31790000000000002</v>
      </c>
      <c r="FU55" s="164">
        <v>2.6</v>
      </c>
      <c r="FV55" s="164">
        <v>-0.5</v>
      </c>
      <c r="FW55" s="164">
        <v>-22.4466</v>
      </c>
      <c r="FX55" s="164">
        <v>1.2293000000000001</v>
      </c>
      <c r="FY55" s="164">
        <v>4.9550000000000001</v>
      </c>
      <c r="FZ55" s="164">
        <v>2.8940000000000001</v>
      </c>
      <c r="GA55" s="165"/>
      <c r="GB55" s="164">
        <v>35.979999999999997</v>
      </c>
      <c r="GC55" s="164">
        <v>-25.685700000000001</v>
      </c>
      <c r="GD55" s="164">
        <v>-16.854199999999999</v>
      </c>
      <c r="GE55" s="164">
        <v>-1.2</v>
      </c>
      <c r="GF55" s="164">
        <v>19.5703</v>
      </c>
      <c r="GG55" s="165"/>
      <c r="GH55" s="164">
        <v>23.5304</v>
      </c>
      <c r="GI55" s="165"/>
      <c r="GJ55" s="164">
        <v>-12.396100000000001</v>
      </c>
      <c r="GK55" s="164">
        <v>2.23</v>
      </c>
      <c r="GL55" s="165"/>
      <c r="GM55" s="165"/>
      <c r="GN55" s="164">
        <v>-11.1313</v>
      </c>
      <c r="GO55" s="164">
        <v>1.6596</v>
      </c>
      <c r="GP55" s="164">
        <v>5.5673000000000004</v>
      </c>
      <c r="GQ55" s="164">
        <v>-35.461500000000001</v>
      </c>
      <c r="GR55" s="164">
        <v>6.2088000000000001</v>
      </c>
      <c r="GS55" s="164">
        <v>7.2153</v>
      </c>
      <c r="GT55" s="164">
        <v>145.0934</v>
      </c>
      <c r="GU55" s="164">
        <v>-11.131399999999999</v>
      </c>
      <c r="GV55" s="164">
        <v>-9.0965000000000007</v>
      </c>
      <c r="GW55" s="164">
        <v>-9.5928000000000004</v>
      </c>
      <c r="GX55" s="164">
        <v>2.5381999999999998</v>
      </c>
      <c r="GY55" s="164">
        <v>3.8389000000000002</v>
      </c>
      <c r="GZ55" s="164">
        <v>3.9710000000000001</v>
      </c>
      <c r="HA55" s="164">
        <v>1.9672000000000001</v>
      </c>
      <c r="HB55" s="164">
        <v>-19.718499999999999</v>
      </c>
      <c r="HC55" s="164">
        <v>-18.000900000000001</v>
      </c>
      <c r="HD55" s="164">
        <v>-7.12</v>
      </c>
      <c r="HE55" s="164">
        <v>10.337899999999999</v>
      </c>
      <c r="HF55" s="164">
        <v>46.841299999999997</v>
      </c>
      <c r="HG55" s="164">
        <v>23.136099999999999</v>
      </c>
      <c r="HH55" s="164">
        <v>22.9465</v>
      </c>
      <c r="HI55" s="164">
        <v>40.127200000000002</v>
      </c>
      <c r="HJ55" s="164">
        <v>-11.5543</v>
      </c>
      <c r="HK55" s="164">
        <v>0</v>
      </c>
      <c r="HL55" s="164">
        <v>-5.7324000000000002</v>
      </c>
      <c r="HM55" s="164">
        <v>-12.5678</v>
      </c>
      <c r="HN55" s="164">
        <v>-12.8909</v>
      </c>
      <c r="HO55" s="164">
        <v>-26.226299999999998</v>
      </c>
      <c r="HP55" s="164">
        <v>-26.895700000000001</v>
      </c>
      <c r="HQ55" s="164">
        <v>-19.340399999999999</v>
      </c>
      <c r="HR55" s="164">
        <v>-18.7471</v>
      </c>
      <c r="HS55" s="164">
        <v>4.1334</v>
      </c>
      <c r="HT55" s="164">
        <v>3.8161999999999998</v>
      </c>
      <c r="HU55" s="164">
        <v>22.3</v>
      </c>
      <c r="HV55" s="164">
        <v>22.09</v>
      </c>
      <c r="HW55" s="164">
        <v>-23.9</v>
      </c>
      <c r="HX55" s="164">
        <v>-23.8</v>
      </c>
      <c r="HY55" s="164">
        <v>1.1252</v>
      </c>
      <c r="HZ55" s="164">
        <v>-12.88</v>
      </c>
      <c r="IA55" s="164">
        <v>29.7453</v>
      </c>
      <c r="IB55" s="164">
        <v>31.0319</v>
      </c>
      <c r="IC55" s="164">
        <v>30.8887</v>
      </c>
      <c r="ID55" s="164">
        <v>-21.6</v>
      </c>
      <c r="IE55" s="164">
        <v>-18.3</v>
      </c>
      <c r="IF55" s="164">
        <v>3.9</v>
      </c>
      <c r="IG55" s="164">
        <v>3.2</v>
      </c>
      <c r="IH55" s="165"/>
      <c r="II55" s="164">
        <v>-18.278600000000001</v>
      </c>
      <c r="IJ55" s="164">
        <v>-32.662999999999997</v>
      </c>
      <c r="IK55" s="164">
        <v>-60.632199999999997</v>
      </c>
      <c r="IL55" s="164">
        <v>-229.3115</v>
      </c>
      <c r="IM55" s="164">
        <v>-8.2030999999999992</v>
      </c>
      <c r="IN55" s="164">
        <v>-33.3431</v>
      </c>
      <c r="IO55" s="164">
        <v>100.0194</v>
      </c>
      <c r="IP55" s="164">
        <v>60.844200000000001</v>
      </c>
      <c r="IQ55" s="164">
        <v>69.112499999999997</v>
      </c>
      <c r="IR55" s="164">
        <v>123.5067</v>
      </c>
      <c r="IS55" s="164">
        <v>37.622</v>
      </c>
      <c r="IT55" s="164">
        <v>14.349</v>
      </c>
      <c r="IU55" s="164">
        <v>14.083399999999999</v>
      </c>
      <c r="IV55" s="164">
        <v>37.115099999999998</v>
      </c>
      <c r="IW55" s="164">
        <v>170.56569999999999</v>
      </c>
      <c r="IX55" s="164">
        <v>-230.43700000000001</v>
      </c>
      <c r="IY55" s="164">
        <v>98.148300000000006</v>
      </c>
      <c r="IZ55" s="164">
        <v>-79.453299999999999</v>
      </c>
      <c r="JA55" s="164">
        <v>-4.5199999999999997E-2</v>
      </c>
      <c r="JB55" s="165"/>
      <c r="JC55" s="164">
        <v>-2.96</v>
      </c>
      <c r="JD55" s="164">
        <v>-0.42699999999999999</v>
      </c>
      <c r="JE55" s="164">
        <v>-0.437</v>
      </c>
      <c r="JF55" s="164">
        <v>-1.92</v>
      </c>
      <c r="JG55" s="164">
        <v>4.4000000000000004</v>
      </c>
      <c r="JH55" s="164">
        <v>-2.5668000000000002</v>
      </c>
      <c r="JI55" s="164">
        <v>-10.634</v>
      </c>
      <c r="JJ55" s="164">
        <v>9.5536999999999992</v>
      </c>
      <c r="JK55" s="164">
        <v>6.2698999999999998</v>
      </c>
      <c r="JL55" s="164">
        <v>2.6</v>
      </c>
      <c r="JM55" s="164">
        <v>9.4350000000000005</v>
      </c>
      <c r="JN55" s="164">
        <v>8.3010000000000002</v>
      </c>
      <c r="JO55" s="164">
        <v>2.6469999999999998</v>
      </c>
      <c r="JP55" s="165"/>
      <c r="JQ55" s="164">
        <v>4.1932999999999998</v>
      </c>
      <c r="JR55" s="164">
        <v>4.3479000000000001</v>
      </c>
      <c r="JS55" s="164">
        <v>3.9738000000000002</v>
      </c>
      <c r="JT55" s="165"/>
      <c r="JU55" s="164">
        <v>5.4</v>
      </c>
      <c r="JV55" s="164">
        <v>3.0689000000000002</v>
      </c>
      <c r="JW55" s="164">
        <v>-0.47</v>
      </c>
      <c r="JX55" s="165"/>
      <c r="JY55" s="165"/>
      <c r="JZ55" s="164">
        <v>-18.524000000000001</v>
      </c>
      <c r="KA55" s="164">
        <v>-22.092700000000001</v>
      </c>
      <c r="KB55" s="164">
        <v>2.9861</v>
      </c>
      <c r="KC55" s="164">
        <v>13.927300000000001</v>
      </c>
      <c r="KD55" s="164">
        <v>-17.130800000000001</v>
      </c>
      <c r="KE55" s="164">
        <v>3.2263000000000002</v>
      </c>
      <c r="KF55" s="164">
        <v>-6.6</v>
      </c>
      <c r="KG55" s="164">
        <v>-4.8</v>
      </c>
      <c r="KH55" s="165"/>
      <c r="KI55" s="165"/>
    </row>
    <row r="56" spans="1:295" ht="18" customHeight="1" x14ac:dyDescent="0.25">
      <c r="A56" s="159" t="s">
        <v>920</v>
      </c>
      <c r="B56" s="159" t="s">
        <v>44</v>
      </c>
      <c r="C56" s="166">
        <v>0</v>
      </c>
      <c r="D56" s="167">
        <v>3.9815</v>
      </c>
      <c r="E56" s="167">
        <v>-8.2010000000000005</v>
      </c>
      <c r="F56" s="167">
        <v>2.9609999999999999</v>
      </c>
      <c r="G56" s="167">
        <v>6.9752000000000001</v>
      </c>
      <c r="H56" s="168"/>
      <c r="I56" s="167">
        <v>12.713699999999999</v>
      </c>
      <c r="J56" s="168"/>
      <c r="K56" s="167">
        <v>4.5199999999999996</v>
      </c>
      <c r="L56" s="167">
        <v>0.748</v>
      </c>
      <c r="M56" s="167">
        <v>4.4593999999999996</v>
      </c>
      <c r="N56" s="167">
        <v>0</v>
      </c>
      <c r="O56" s="168"/>
      <c r="P56" s="168"/>
      <c r="Q56" s="168"/>
      <c r="R56" s="168"/>
      <c r="S56" s="167">
        <v>4.7881999999999998</v>
      </c>
      <c r="T56" s="167">
        <v>6.5896999999999997</v>
      </c>
      <c r="U56" s="167">
        <v>2.4144999999999999</v>
      </c>
      <c r="V56" s="167">
        <v>2.3142999999999998</v>
      </c>
      <c r="W56" s="167">
        <v>4.2622</v>
      </c>
      <c r="X56" s="167">
        <v>3.8447</v>
      </c>
      <c r="Y56" s="167">
        <v>-0.80069999999999997</v>
      </c>
      <c r="Z56" s="167">
        <v>2.3801000000000001</v>
      </c>
      <c r="AA56" s="168"/>
      <c r="AB56" s="167">
        <v>-1.0953999999999999</v>
      </c>
      <c r="AC56" s="167">
        <v>-1.6679999999999999</v>
      </c>
      <c r="AD56" s="168"/>
      <c r="AE56" s="167">
        <v>7.2450000000000001</v>
      </c>
      <c r="AF56" s="167">
        <v>-22.2</v>
      </c>
      <c r="AG56" s="168"/>
      <c r="AH56" s="167">
        <v>-3.7999999999999999E-2</v>
      </c>
      <c r="AI56" s="167">
        <v>0.20200000000000001</v>
      </c>
      <c r="AJ56" s="167">
        <v>-13.26</v>
      </c>
      <c r="AK56" s="167">
        <v>-13.38</v>
      </c>
      <c r="AL56" s="168"/>
      <c r="AM56" s="167">
        <v>-12.9</v>
      </c>
      <c r="AN56" s="167">
        <v>-13.06</v>
      </c>
      <c r="AO56" s="167">
        <v>4.4821999999999997</v>
      </c>
      <c r="AP56" s="167">
        <v>3.4289000000000001</v>
      </c>
      <c r="AQ56" s="167">
        <v>16.340699999999998</v>
      </c>
      <c r="AR56" s="167">
        <v>17.1782</v>
      </c>
      <c r="AS56" s="168"/>
      <c r="AT56" s="167">
        <v>-12.190300000000001</v>
      </c>
      <c r="AU56" s="167">
        <v>-12.261799999999999</v>
      </c>
      <c r="AV56" s="167">
        <v>8.3460999999999999</v>
      </c>
      <c r="AW56" s="167">
        <v>11.8277</v>
      </c>
      <c r="AX56" s="167">
        <v>-12.860099999999999</v>
      </c>
      <c r="AY56" s="167">
        <v>-10.9846</v>
      </c>
      <c r="AZ56" s="167">
        <v>6.3250999999999999</v>
      </c>
      <c r="BA56" s="167">
        <v>34.093899999999998</v>
      </c>
      <c r="BB56" s="167">
        <v>-15.3969</v>
      </c>
      <c r="BC56" s="167">
        <v>7.9847999999999999</v>
      </c>
      <c r="BD56" s="167">
        <v>-5.2</v>
      </c>
      <c r="BE56" s="167">
        <v>-5.6</v>
      </c>
      <c r="BF56" s="167">
        <v>-26.234200000000001</v>
      </c>
      <c r="BG56" s="167">
        <v>-26.6431</v>
      </c>
      <c r="BH56" s="167">
        <v>-2.8978000000000002</v>
      </c>
      <c r="BI56" s="168"/>
      <c r="BJ56" s="167">
        <v>-1.585</v>
      </c>
      <c r="BK56" s="167">
        <v>1.3329</v>
      </c>
      <c r="BL56" s="167">
        <v>1.9407000000000001</v>
      </c>
      <c r="BM56" s="167">
        <v>1.4601</v>
      </c>
      <c r="BN56" s="167">
        <v>-113.13209999999999</v>
      </c>
      <c r="BO56" s="167">
        <v>50.0809</v>
      </c>
      <c r="BP56" s="167">
        <v>50.264000000000003</v>
      </c>
      <c r="BQ56" s="167">
        <v>44.718200000000003</v>
      </c>
      <c r="BR56" s="167">
        <v>-133.59559999999999</v>
      </c>
      <c r="BS56" s="168"/>
      <c r="BT56" s="168"/>
      <c r="BU56" s="168"/>
      <c r="BV56" s="167">
        <v>10.249000000000001</v>
      </c>
      <c r="BW56" s="167">
        <v>7.91</v>
      </c>
      <c r="BX56" s="167">
        <v>3.79</v>
      </c>
      <c r="BY56" s="167">
        <v>-14.68</v>
      </c>
      <c r="BZ56" s="167">
        <v>3.81</v>
      </c>
      <c r="CA56" s="167">
        <v>-6.0239000000000003</v>
      </c>
      <c r="CB56" s="167">
        <v>-6.2918000000000003</v>
      </c>
      <c r="CC56" s="167">
        <v>8.4976000000000003</v>
      </c>
      <c r="CD56" s="167">
        <v>5.7178000000000004</v>
      </c>
      <c r="CE56" s="167">
        <v>-3.2578</v>
      </c>
      <c r="CF56" s="167">
        <v>6.5157999999999996</v>
      </c>
      <c r="CG56" s="167">
        <v>6.6795</v>
      </c>
      <c r="CH56" s="167">
        <v>-0.90559999999999996</v>
      </c>
      <c r="CI56" s="167">
        <v>22.6875</v>
      </c>
      <c r="CJ56" s="168"/>
      <c r="CK56" s="168"/>
      <c r="CL56" s="167">
        <v>55.9</v>
      </c>
      <c r="CM56" s="167">
        <v>-44.1</v>
      </c>
      <c r="CN56" s="167">
        <v>-0.92</v>
      </c>
      <c r="CO56" s="167">
        <v>42.401899999999998</v>
      </c>
      <c r="CP56" s="167">
        <v>41.909399999999998</v>
      </c>
      <c r="CQ56" s="167">
        <v>41.325800000000001</v>
      </c>
      <c r="CR56" s="167">
        <v>87.684200000000004</v>
      </c>
      <c r="CS56" s="167">
        <v>88.938699999999997</v>
      </c>
      <c r="CT56" s="167">
        <v>-23.050999999999998</v>
      </c>
      <c r="CU56" s="167">
        <v>-70.863200000000006</v>
      </c>
      <c r="CV56" s="167">
        <v>-21.613199999999999</v>
      </c>
      <c r="CW56" s="167">
        <v>1.7541</v>
      </c>
      <c r="CX56" s="167">
        <v>30.17</v>
      </c>
      <c r="CY56" s="167">
        <v>7.42</v>
      </c>
      <c r="CZ56" s="167">
        <v>3.2860999999999998</v>
      </c>
      <c r="DA56" s="167">
        <v>3.6162999999999998</v>
      </c>
      <c r="DB56" s="167">
        <v>-5.56</v>
      </c>
      <c r="DC56" s="168"/>
      <c r="DD56" s="167">
        <v>-24.279900000000001</v>
      </c>
      <c r="DE56" s="167">
        <v>-23.950199999999999</v>
      </c>
      <c r="DF56" s="167">
        <v>26.500599999999999</v>
      </c>
      <c r="DG56" s="168"/>
      <c r="DH56" s="167">
        <v>-2.6019000000000001</v>
      </c>
      <c r="DI56" s="167">
        <v>16.8</v>
      </c>
      <c r="DJ56" s="167">
        <v>16.8</v>
      </c>
      <c r="DK56" s="167">
        <v>-6.6247999999999996</v>
      </c>
      <c r="DL56" s="167">
        <v>-2.6181000000000001</v>
      </c>
      <c r="DM56" s="167">
        <v>32.021000000000001</v>
      </c>
      <c r="DN56" s="167">
        <v>3.5312000000000001</v>
      </c>
      <c r="DO56" s="167">
        <v>-2.19</v>
      </c>
      <c r="DP56" s="167">
        <v>0</v>
      </c>
      <c r="DQ56" s="167">
        <v>2.8214999999999999</v>
      </c>
      <c r="DR56" s="167">
        <v>-28.011600000000001</v>
      </c>
      <c r="DS56" s="167">
        <v>-4.66</v>
      </c>
      <c r="DT56" s="167">
        <v>-4.7300000000000004</v>
      </c>
      <c r="DU56" s="167">
        <v>14.67</v>
      </c>
      <c r="DV56" s="167">
        <v>12.8</v>
      </c>
      <c r="DW56" s="167">
        <v>-27.654499999999999</v>
      </c>
      <c r="DX56" s="167">
        <v>-14.290900000000001</v>
      </c>
      <c r="DY56" s="167">
        <v>-23.686800000000002</v>
      </c>
      <c r="DZ56" s="167">
        <v>-22.927299999999999</v>
      </c>
      <c r="EA56" s="167">
        <v>-9.9344999999999999</v>
      </c>
      <c r="EB56" s="167">
        <v>-18.768000000000001</v>
      </c>
      <c r="EC56" s="167">
        <v>-25.1694</v>
      </c>
      <c r="ED56" s="167">
        <v>-25.012599999999999</v>
      </c>
      <c r="EE56" s="167">
        <v>-14.257099999999999</v>
      </c>
      <c r="EF56" s="167">
        <v>-18.796099999999999</v>
      </c>
      <c r="EG56" s="167">
        <v>-9.4740000000000002</v>
      </c>
      <c r="EH56" s="167">
        <v>-135.4803</v>
      </c>
      <c r="EI56" s="167">
        <v>6.88</v>
      </c>
      <c r="EJ56" s="168"/>
      <c r="EK56" s="167">
        <v>-6.7500999999999998</v>
      </c>
      <c r="EL56" s="167">
        <v>-5.7557</v>
      </c>
      <c r="EM56" s="167">
        <v>15.2204</v>
      </c>
      <c r="EN56" s="167">
        <v>-10.3032</v>
      </c>
      <c r="EO56" s="167">
        <v>-10.5823</v>
      </c>
      <c r="EP56" s="167">
        <v>31.76</v>
      </c>
      <c r="EQ56" s="167">
        <v>-17.2013</v>
      </c>
      <c r="ER56" s="167">
        <v>-16.693000000000001</v>
      </c>
      <c r="ES56" s="167">
        <v>-3.6602000000000001</v>
      </c>
      <c r="ET56" s="167">
        <v>0</v>
      </c>
      <c r="EU56" s="167">
        <v>-17.920000000000002</v>
      </c>
      <c r="EV56" s="167">
        <v>2.2999999999999998</v>
      </c>
      <c r="EW56" s="167">
        <v>0.9798</v>
      </c>
      <c r="EX56" s="167">
        <v>-7.3659999999999997</v>
      </c>
      <c r="EY56" s="167">
        <v>-6.7457000000000003</v>
      </c>
      <c r="EZ56" s="167">
        <v>4.5412999999999997</v>
      </c>
      <c r="FA56" s="167">
        <v>3.8511000000000002</v>
      </c>
      <c r="FB56" s="167">
        <v>3.141</v>
      </c>
      <c r="FC56" s="167">
        <v>-20.159099999999999</v>
      </c>
      <c r="FD56" s="168"/>
      <c r="FE56" s="168"/>
      <c r="FF56" s="167">
        <v>0.91600000000000004</v>
      </c>
      <c r="FG56" s="167">
        <v>4.6113999999999997</v>
      </c>
      <c r="FH56" s="167">
        <v>5.1234000000000002</v>
      </c>
      <c r="FI56" s="167">
        <v>4.2592999999999996</v>
      </c>
      <c r="FJ56" s="167">
        <v>1.0046999999999999</v>
      </c>
      <c r="FK56" s="167">
        <v>1.3395999999999999</v>
      </c>
      <c r="FL56" s="167">
        <v>-12.559200000000001</v>
      </c>
      <c r="FM56" s="167">
        <v>7.8918999999999997</v>
      </c>
      <c r="FN56" s="167">
        <v>7.7824999999999998</v>
      </c>
      <c r="FO56" s="167">
        <v>-0.91869999999999996</v>
      </c>
      <c r="FP56" s="167">
        <v>13.0207</v>
      </c>
      <c r="FQ56" s="167">
        <v>23.273099999999999</v>
      </c>
      <c r="FR56" s="167">
        <v>-14.45</v>
      </c>
      <c r="FS56" s="167">
        <v>-4.1121999999999996</v>
      </c>
      <c r="FT56" s="167">
        <v>0.28949999999999998</v>
      </c>
      <c r="FU56" s="167">
        <v>2.83</v>
      </c>
      <c r="FV56" s="167">
        <v>-0.47</v>
      </c>
      <c r="FW56" s="167">
        <v>-23.163599999999999</v>
      </c>
      <c r="FX56" s="167">
        <v>1.2946</v>
      </c>
      <c r="FY56" s="167">
        <v>5.1319999999999997</v>
      </c>
      <c r="FZ56" s="167">
        <v>3.0129999999999999</v>
      </c>
      <c r="GA56" s="168"/>
      <c r="GB56" s="167">
        <v>36.15</v>
      </c>
      <c r="GC56" s="167">
        <v>-25.951599999999999</v>
      </c>
      <c r="GD56" s="167">
        <v>-16.450399999999998</v>
      </c>
      <c r="GE56" s="167">
        <v>-1.27</v>
      </c>
      <c r="GF56" s="167">
        <v>18.577400000000001</v>
      </c>
      <c r="GG56" s="168"/>
      <c r="GH56" s="167">
        <v>23.895499999999998</v>
      </c>
      <c r="GI56" s="168"/>
      <c r="GJ56" s="167">
        <v>-12.1821</v>
      </c>
      <c r="GK56" s="167">
        <v>2.0811999999999999</v>
      </c>
      <c r="GL56" s="168"/>
      <c r="GM56" s="168"/>
      <c r="GN56" s="168"/>
      <c r="GO56" s="167">
        <v>2.5453000000000001</v>
      </c>
      <c r="GP56" s="167">
        <v>2.7993000000000001</v>
      </c>
      <c r="GQ56" s="167">
        <v>-36.133800000000001</v>
      </c>
      <c r="GR56" s="167">
        <v>7.3846999999999996</v>
      </c>
      <c r="GS56" s="167">
        <v>6.8627000000000002</v>
      </c>
      <c r="GT56" s="167">
        <v>149.2021</v>
      </c>
      <c r="GU56" s="167">
        <v>-11.356999999999999</v>
      </c>
      <c r="GV56" s="167">
        <v>-9.2919999999999998</v>
      </c>
      <c r="GW56" s="167">
        <v>-9.6494999999999997</v>
      </c>
      <c r="GX56" s="167">
        <v>2.7421000000000002</v>
      </c>
      <c r="GY56" s="167">
        <v>4.0659999999999998</v>
      </c>
      <c r="GZ56" s="167">
        <v>4.0026999999999999</v>
      </c>
      <c r="HA56" s="167">
        <v>2</v>
      </c>
      <c r="HB56" s="167">
        <v>-19.6371</v>
      </c>
      <c r="HC56" s="167">
        <v>-18.5227</v>
      </c>
      <c r="HD56" s="167">
        <v>-7.96</v>
      </c>
      <c r="HE56" s="167">
        <v>9.3237000000000005</v>
      </c>
      <c r="HF56" s="167">
        <v>46.335700000000003</v>
      </c>
      <c r="HG56" s="167">
        <v>25.1157</v>
      </c>
      <c r="HH56" s="167">
        <v>24.316700000000001</v>
      </c>
      <c r="HI56" s="167">
        <v>39.088700000000003</v>
      </c>
      <c r="HJ56" s="167">
        <v>-13.1533</v>
      </c>
      <c r="HK56" s="167">
        <v>0</v>
      </c>
      <c r="HL56" s="167">
        <v>0</v>
      </c>
      <c r="HM56" s="167">
        <v>0</v>
      </c>
      <c r="HN56" s="167">
        <v>-13.1995</v>
      </c>
      <c r="HO56" s="168"/>
      <c r="HP56" s="168"/>
      <c r="HQ56" s="167">
        <v>-20.636800000000001</v>
      </c>
      <c r="HR56" s="167">
        <v>-19.587499999999999</v>
      </c>
      <c r="HS56" s="167">
        <v>4.5576999999999996</v>
      </c>
      <c r="HT56" s="167">
        <v>4.1155999999999997</v>
      </c>
      <c r="HU56" s="167">
        <v>25.39</v>
      </c>
      <c r="HV56" s="167">
        <v>25.26</v>
      </c>
      <c r="HW56" s="167">
        <v>-23.2</v>
      </c>
      <c r="HX56" s="167">
        <v>-23.8</v>
      </c>
      <c r="HY56" s="167">
        <v>1.1435</v>
      </c>
      <c r="HZ56" s="167">
        <v>-12.88</v>
      </c>
      <c r="IA56" s="167">
        <v>31.480499999999999</v>
      </c>
      <c r="IB56" s="167">
        <v>22.1569</v>
      </c>
      <c r="IC56" s="167">
        <v>23.0243</v>
      </c>
      <c r="ID56" s="167">
        <v>-21.2</v>
      </c>
      <c r="IE56" s="167">
        <v>-17.600000000000001</v>
      </c>
      <c r="IF56" s="167">
        <v>5.0999999999999996</v>
      </c>
      <c r="IG56" s="167">
        <v>4.5999999999999996</v>
      </c>
      <c r="IH56" s="168"/>
      <c r="II56" s="167">
        <v>-18.223199999999999</v>
      </c>
      <c r="IJ56" s="167">
        <v>-30.180499999999999</v>
      </c>
      <c r="IK56" s="167">
        <v>-59.613799999999998</v>
      </c>
      <c r="IL56" s="167">
        <v>-232.31890000000001</v>
      </c>
      <c r="IM56" s="167">
        <v>-9.5927000000000007</v>
      </c>
      <c r="IN56" s="167">
        <v>-33.660699999999999</v>
      </c>
      <c r="IO56" s="167">
        <v>103.3318</v>
      </c>
      <c r="IP56" s="167">
        <v>59.189</v>
      </c>
      <c r="IQ56" s="167">
        <v>71.610699999999994</v>
      </c>
      <c r="IR56" s="167">
        <v>123.8039</v>
      </c>
      <c r="IS56" s="167">
        <v>40.519399999999997</v>
      </c>
      <c r="IT56" s="167">
        <v>17.852699999999999</v>
      </c>
      <c r="IU56" s="167">
        <v>20.592700000000001</v>
      </c>
      <c r="IV56" s="167">
        <v>38.252000000000002</v>
      </c>
      <c r="IW56" s="167">
        <v>169.0163</v>
      </c>
      <c r="IX56" s="167">
        <v>-230.63900000000001</v>
      </c>
      <c r="IY56" s="167">
        <v>96.947900000000004</v>
      </c>
      <c r="IZ56" s="167">
        <v>-78.677599999999998</v>
      </c>
      <c r="JA56" s="167">
        <v>-1.9910000000000001</v>
      </c>
      <c r="JB56" s="168"/>
      <c r="JC56" s="167">
        <v>-2.96</v>
      </c>
      <c r="JD56" s="167">
        <v>-0.47799999999999998</v>
      </c>
      <c r="JE56" s="167">
        <v>-0.49399999999999999</v>
      </c>
      <c r="JF56" s="167">
        <v>-2</v>
      </c>
      <c r="JG56" s="167">
        <v>4.6399999999999997</v>
      </c>
      <c r="JH56" s="167">
        <v>-2.9748999999999999</v>
      </c>
      <c r="JI56" s="167">
        <v>-10.927</v>
      </c>
      <c r="JJ56" s="167">
        <v>10.490600000000001</v>
      </c>
      <c r="JK56" s="167">
        <v>5.2750000000000004</v>
      </c>
      <c r="JL56" s="167">
        <v>3.1</v>
      </c>
      <c r="JM56" s="167">
        <v>9.2739999999999991</v>
      </c>
      <c r="JN56" s="167">
        <v>8.359</v>
      </c>
      <c r="JO56" s="167">
        <v>2.6549999999999998</v>
      </c>
      <c r="JP56" s="168"/>
      <c r="JQ56" s="167">
        <v>3.6179999999999999</v>
      </c>
      <c r="JR56" s="167">
        <v>2.7751999999999999</v>
      </c>
      <c r="JS56" s="167">
        <v>3.1042000000000001</v>
      </c>
      <c r="JT56" s="168"/>
      <c r="JU56" s="167">
        <v>5.4</v>
      </c>
      <c r="JV56" s="167">
        <v>5.1181000000000001</v>
      </c>
      <c r="JW56" s="167">
        <v>-0.54</v>
      </c>
      <c r="JX56" s="168"/>
      <c r="JY56" s="167">
        <v>0</v>
      </c>
      <c r="JZ56" s="167">
        <v>-18.409600000000001</v>
      </c>
      <c r="KA56" s="167">
        <v>-22.104700000000001</v>
      </c>
      <c r="KB56" s="167">
        <v>3.7818000000000001</v>
      </c>
      <c r="KC56" s="167">
        <v>14.170299999999999</v>
      </c>
      <c r="KD56" s="167">
        <v>-17.930399999999999</v>
      </c>
      <c r="KE56" s="167">
        <v>2.8877999999999999</v>
      </c>
      <c r="KF56" s="167">
        <v>-7.5</v>
      </c>
      <c r="KG56" s="167">
        <v>-3.8</v>
      </c>
      <c r="KH56" s="168"/>
      <c r="KI56" s="168"/>
    </row>
    <row r="57" spans="1:295" x14ac:dyDescent="0.25">
      <c r="A57" s="235" t="s">
        <v>932</v>
      </c>
      <c r="B57" s="235"/>
      <c r="C57" s="169">
        <v>0</v>
      </c>
      <c r="D57" s="169">
        <v>6.6403999999999996</v>
      </c>
      <c r="E57" s="169">
        <v>-5.2705000000000002</v>
      </c>
      <c r="F57" s="169">
        <v>12.990399999999999</v>
      </c>
      <c r="G57" s="169">
        <v>10.480600000000001</v>
      </c>
      <c r="H57" s="169">
        <v>0</v>
      </c>
      <c r="I57" s="169">
        <v>20.1083</v>
      </c>
      <c r="J57" s="169">
        <v>0</v>
      </c>
      <c r="K57" s="169">
        <v>11.4777</v>
      </c>
      <c r="L57" s="169">
        <v>4.3228999999999997</v>
      </c>
      <c r="M57" s="169">
        <v>7.9013999999999998</v>
      </c>
      <c r="N57" s="169">
        <v>6.66</v>
      </c>
      <c r="O57" s="169">
        <v>-19.8</v>
      </c>
      <c r="P57" s="169">
        <v>4.4000000000000004</v>
      </c>
      <c r="Q57" s="169">
        <v>4.1399999999999997</v>
      </c>
      <c r="R57" s="169">
        <v>-13.2</v>
      </c>
      <c r="S57" s="169">
        <v>5.3879000000000001</v>
      </c>
      <c r="T57" s="169">
        <v>19.238800000000001</v>
      </c>
      <c r="U57" s="169">
        <v>4.9508000000000001</v>
      </c>
      <c r="V57" s="169">
        <v>4.6980000000000004</v>
      </c>
      <c r="W57" s="169">
        <v>8.6312999999999995</v>
      </c>
      <c r="X57" s="169">
        <v>4.5663999999999998</v>
      </c>
      <c r="Y57" s="169">
        <v>-0.6996</v>
      </c>
      <c r="Z57" s="169">
        <v>2.6355</v>
      </c>
      <c r="AA57" s="169">
        <v>0</v>
      </c>
      <c r="AB57" s="169">
        <v>-0.5625</v>
      </c>
      <c r="AC57" s="169">
        <v>0.70099999999999996</v>
      </c>
      <c r="AD57" s="169">
        <v>0</v>
      </c>
      <c r="AE57" s="169">
        <v>9.8550000000000004</v>
      </c>
      <c r="AF57" s="169">
        <v>-11.1</v>
      </c>
      <c r="AG57" s="169">
        <v>-4.4000000000000004</v>
      </c>
      <c r="AH57" s="169">
        <v>4.9470000000000001</v>
      </c>
      <c r="AI57" s="169">
        <v>0.249</v>
      </c>
      <c r="AJ57" s="169">
        <v>-13.26</v>
      </c>
      <c r="AK57" s="169">
        <v>-13.38</v>
      </c>
      <c r="AL57" s="169">
        <v>-10</v>
      </c>
      <c r="AM57" s="169">
        <v>-6.19</v>
      </c>
      <c r="AN57" s="169">
        <v>-6.17</v>
      </c>
      <c r="AO57" s="169">
        <v>5.8884999999999996</v>
      </c>
      <c r="AP57" s="169">
        <v>3.8994</v>
      </c>
      <c r="AQ57" s="169">
        <v>19.768799999999999</v>
      </c>
      <c r="AR57" s="169">
        <v>20.456</v>
      </c>
      <c r="AS57" s="169">
        <v>0</v>
      </c>
      <c r="AT57" s="169">
        <v>0</v>
      </c>
      <c r="AU57" s="169">
        <v>-7.8948999999999998</v>
      </c>
      <c r="AV57" s="169">
        <v>22.024899999999999</v>
      </c>
      <c r="AW57" s="169">
        <v>20.947099999999999</v>
      </c>
      <c r="AX57" s="169">
        <v>-9.3771000000000004</v>
      </c>
      <c r="AY57" s="169">
        <v>-7.6356999999999999</v>
      </c>
      <c r="AZ57" s="169">
        <v>7.5087000000000002</v>
      </c>
      <c r="BA57" s="169">
        <v>41.012599999999999</v>
      </c>
      <c r="BB57" s="169">
        <v>-7.5156000000000001</v>
      </c>
      <c r="BC57" s="169">
        <v>11.2111</v>
      </c>
      <c r="BD57" s="169">
        <v>-1.7</v>
      </c>
      <c r="BE57" s="169">
        <v>-1.7</v>
      </c>
      <c r="BF57" s="169">
        <v>0</v>
      </c>
      <c r="BG57" s="169">
        <v>-16.514500000000002</v>
      </c>
      <c r="BH57" s="169">
        <v>-1.8698999999999999</v>
      </c>
      <c r="BI57" s="169">
        <v>0</v>
      </c>
      <c r="BJ57" s="169">
        <v>6.8697999999999997</v>
      </c>
      <c r="BK57" s="169">
        <v>1.5727</v>
      </c>
      <c r="BL57" s="169">
        <v>3.2806000000000002</v>
      </c>
      <c r="BM57" s="169">
        <v>2.2989999999999999</v>
      </c>
      <c r="BN57" s="169">
        <v>-49.653599999999997</v>
      </c>
      <c r="BO57" s="169">
        <v>96.9268</v>
      </c>
      <c r="BP57" s="169">
        <v>126.133</v>
      </c>
      <c r="BQ57" s="169">
        <v>49.904400000000003</v>
      </c>
      <c r="BR57" s="169">
        <v>-79.183300000000003</v>
      </c>
      <c r="BS57" s="169">
        <v>0</v>
      </c>
      <c r="BT57" s="169">
        <v>0</v>
      </c>
      <c r="BU57" s="169">
        <v>0</v>
      </c>
      <c r="BV57" s="169">
        <v>16.915299999999998</v>
      </c>
      <c r="BW57" s="169">
        <v>9.0500000000000007</v>
      </c>
      <c r="BX57" s="169">
        <v>7.6</v>
      </c>
      <c r="BY57" s="169">
        <v>-4.3600000000000003</v>
      </c>
      <c r="BZ57" s="169">
        <v>5.2</v>
      </c>
      <c r="CA57" s="169">
        <v>2.1475</v>
      </c>
      <c r="CB57" s="169">
        <v>2.2814999999999999</v>
      </c>
      <c r="CC57" s="169">
        <v>18.439499999999999</v>
      </c>
      <c r="CD57" s="169">
        <v>26.472899999999999</v>
      </c>
      <c r="CE57" s="169">
        <v>0</v>
      </c>
      <c r="CF57" s="169">
        <v>23.440899999999999</v>
      </c>
      <c r="CG57" s="169">
        <v>22.46</v>
      </c>
      <c r="CH57" s="169">
        <v>6.3033999999999999</v>
      </c>
      <c r="CI57" s="169">
        <v>51.475299999999997</v>
      </c>
      <c r="CJ57" s="169">
        <v>0</v>
      </c>
      <c r="CK57" s="169">
        <v>0</v>
      </c>
      <c r="CL57" s="169">
        <v>75.8</v>
      </c>
      <c r="CM57" s="169">
        <v>6.2</v>
      </c>
      <c r="CN57" s="169">
        <v>-0.46</v>
      </c>
      <c r="CO57" s="169">
        <v>49.959200000000003</v>
      </c>
      <c r="CP57" s="169">
        <v>49.813000000000002</v>
      </c>
      <c r="CQ57" s="169">
        <v>49.04</v>
      </c>
      <c r="CR57" s="169">
        <v>122.54430000000001</v>
      </c>
      <c r="CS57" s="169">
        <v>123.5094</v>
      </c>
      <c r="CT57" s="169">
        <v>1</v>
      </c>
      <c r="CU57" s="169">
        <v>-60.2453</v>
      </c>
      <c r="CV57" s="169">
        <v>-6.0486000000000004</v>
      </c>
      <c r="CW57" s="169">
        <v>3.3822999999999999</v>
      </c>
      <c r="CX57" s="169">
        <v>32.33</v>
      </c>
      <c r="CY57" s="169">
        <v>12.11</v>
      </c>
      <c r="CZ57" s="169">
        <v>7.1924000000000001</v>
      </c>
      <c r="DA57" s="169">
        <v>7.3273000000000001</v>
      </c>
      <c r="DB57" s="169">
        <v>-5.26</v>
      </c>
      <c r="DC57" s="169">
        <v>0</v>
      </c>
      <c r="DD57" s="169">
        <v>0</v>
      </c>
      <c r="DE57" s="169">
        <v>0</v>
      </c>
      <c r="DF57" s="169">
        <v>56.027799999999999</v>
      </c>
      <c r="DG57" s="169">
        <v>0</v>
      </c>
      <c r="DH57" s="169">
        <v>-2.4714</v>
      </c>
      <c r="DI57" s="169">
        <v>19.399999999999999</v>
      </c>
      <c r="DJ57" s="169">
        <v>20.3</v>
      </c>
      <c r="DK57" s="169">
        <v>-5.1037999999999997</v>
      </c>
      <c r="DL57" s="169">
        <v>4.3070000000000004</v>
      </c>
      <c r="DM57" s="169">
        <v>39.749099999999999</v>
      </c>
      <c r="DN57" s="169">
        <v>12.8085</v>
      </c>
      <c r="DO57" s="169">
        <v>4.67</v>
      </c>
      <c r="DP57" s="169">
        <v>0.75</v>
      </c>
      <c r="DQ57" s="169">
        <v>6.1020000000000003</v>
      </c>
      <c r="DR57" s="169">
        <v>-17.471</v>
      </c>
      <c r="DS57" s="169">
        <v>-4.17</v>
      </c>
      <c r="DT57" s="169">
        <v>-4.24</v>
      </c>
      <c r="DU57" s="169">
        <v>33.200000000000003</v>
      </c>
      <c r="DV57" s="169">
        <v>20.04</v>
      </c>
      <c r="DW57" s="169">
        <v>-18.290900000000001</v>
      </c>
      <c r="DX57" s="169">
        <v>-9.0817999999999994</v>
      </c>
      <c r="DY57" s="169">
        <v>-22.530999999999999</v>
      </c>
      <c r="DZ57" s="169">
        <v>-21.954499999999999</v>
      </c>
      <c r="EA57" s="169">
        <v>16.624300000000002</v>
      </c>
      <c r="EB57" s="169">
        <v>1.5743</v>
      </c>
      <c r="EC57" s="169">
        <v>-6.1733000000000002</v>
      </c>
      <c r="ED57" s="169">
        <v>-5.9179000000000004</v>
      </c>
      <c r="EE57" s="169">
        <v>-6.0937999999999999</v>
      </c>
      <c r="EF57" s="169">
        <v>6.6680000000000001</v>
      </c>
      <c r="EG57" s="169">
        <v>-7.4640000000000004</v>
      </c>
      <c r="EH57" s="169">
        <v>-55.119100000000003</v>
      </c>
      <c r="EI57" s="169">
        <v>34.784100000000002</v>
      </c>
      <c r="EJ57" s="169">
        <v>0</v>
      </c>
      <c r="EK57" s="169">
        <v>-5.2851999999999997</v>
      </c>
      <c r="EL57" s="169">
        <v>-4.8094999999999999</v>
      </c>
      <c r="EM57" s="169">
        <v>15.2204</v>
      </c>
      <c r="EN57" s="169">
        <v>6.5629999999999997</v>
      </c>
      <c r="EO57" s="169">
        <v>6.6022999999999996</v>
      </c>
      <c r="EP57" s="169">
        <v>31.76</v>
      </c>
      <c r="EQ57" s="169">
        <v>-12.481999999999999</v>
      </c>
      <c r="ER57" s="169">
        <v>-11.2181</v>
      </c>
      <c r="ES57" s="169">
        <v>13.055</v>
      </c>
      <c r="ET57" s="169">
        <v>14.28</v>
      </c>
      <c r="EU57" s="169">
        <v>-5.69</v>
      </c>
      <c r="EV57" s="169">
        <v>16.100000000000001</v>
      </c>
      <c r="EW57" s="169">
        <v>3.5589</v>
      </c>
      <c r="EX57" s="169">
        <v>20.104500000000002</v>
      </c>
      <c r="EY57" s="169">
        <v>-6.0693000000000001</v>
      </c>
      <c r="EZ57" s="169">
        <v>5.3787000000000003</v>
      </c>
      <c r="FA57" s="169">
        <v>6.1547999999999998</v>
      </c>
      <c r="FB57" s="169">
        <v>8.4235000000000007</v>
      </c>
      <c r="FC57" s="169">
        <v>-12.363799999999999</v>
      </c>
      <c r="FD57" s="169">
        <v>0</v>
      </c>
      <c r="FE57" s="169">
        <v>0</v>
      </c>
      <c r="FF57" s="169">
        <v>1.6527000000000001</v>
      </c>
      <c r="FG57" s="169">
        <v>5.5894000000000004</v>
      </c>
      <c r="FH57" s="169">
        <v>5.1234000000000002</v>
      </c>
      <c r="FI57" s="169">
        <v>4.2592999999999996</v>
      </c>
      <c r="FJ57" s="169">
        <v>6.0284000000000004</v>
      </c>
      <c r="FK57" s="169">
        <v>6.6982999999999997</v>
      </c>
      <c r="FL57" s="169">
        <v>6.0284000000000004</v>
      </c>
      <c r="FM57" s="169">
        <v>18.023900000000001</v>
      </c>
      <c r="FN57" s="169">
        <v>18.0669</v>
      </c>
      <c r="FO57" s="169">
        <v>7.2340999999999998</v>
      </c>
      <c r="FP57" s="169">
        <v>19.312999999999999</v>
      </c>
      <c r="FQ57" s="169">
        <v>24.298500000000001</v>
      </c>
      <c r="FR57" s="169">
        <v>-12.43</v>
      </c>
      <c r="FS57" s="169">
        <v>-2.5063</v>
      </c>
      <c r="FT57" s="169">
        <v>0.3417</v>
      </c>
      <c r="FU57" s="169">
        <v>3.94</v>
      </c>
      <c r="FV57" s="169">
        <v>1.79</v>
      </c>
      <c r="FW57" s="169">
        <v>0</v>
      </c>
      <c r="FX57" s="169">
        <v>1.6002000000000001</v>
      </c>
      <c r="FY57" s="169">
        <v>5.7949999999999999</v>
      </c>
      <c r="FZ57" s="169">
        <v>3.0129999999999999</v>
      </c>
      <c r="GA57" s="169">
        <v>0</v>
      </c>
      <c r="GB57" s="169">
        <v>37.54</v>
      </c>
      <c r="GC57" s="169">
        <v>-18.665099999999999</v>
      </c>
      <c r="GD57" s="169">
        <v>-12.188599999999999</v>
      </c>
      <c r="GE57" s="169">
        <v>-0.93</v>
      </c>
      <c r="GF57" s="169">
        <v>21.099</v>
      </c>
      <c r="GG57" s="169">
        <v>0</v>
      </c>
      <c r="GH57" s="169">
        <v>27.726800000000001</v>
      </c>
      <c r="GI57" s="169">
        <v>0</v>
      </c>
      <c r="GJ57" s="169">
        <v>-4.8514999999999997</v>
      </c>
      <c r="GK57" s="169">
        <v>3.3066</v>
      </c>
      <c r="GL57" s="169">
        <v>0</v>
      </c>
      <c r="GM57" s="169">
        <v>0</v>
      </c>
      <c r="GN57" s="169">
        <v>-9.1258999999999997</v>
      </c>
      <c r="GO57" s="169">
        <v>2.5453000000000001</v>
      </c>
      <c r="GP57" s="169">
        <v>7.5601000000000003</v>
      </c>
      <c r="GQ57" s="169">
        <v>-25.4617</v>
      </c>
      <c r="GR57" s="169">
        <v>8.5378000000000007</v>
      </c>
      <c r="GS57" s="169">
        <v>8.9571000000000005</v>
      </c>
      <c r="GT57" s="169">
        <v>155.8982</v>
      </c>
      <c r="GU57" s="169">
        <v>-7.0189000000000004</v>
      </c>
      <c r="GV57" s="169">
        <v>-9.0588999999999995</v>
      </c>
      <c r="GW57" s="169">
        <v>-7.0118</v>
      </c>
      <c r="GX57" s="169">
        <v>4.5262000000000002</v>
      </c>
      <c r="GY57" s="169">
        <v>6.8125999999999998</v>
      </c>
      <c r="GZ57" s="169">
        <v>6.9938000000000002</v>
      </c>
      <c r="HA57" s="169">
        <v>4</v>
      </c>
      <c r="HB57" s="169">
        <v>-3.8626</v>
      </c>
      <c r="HC57" s="169">
        <v>-2.2002999999999999</v>
      </c>
      <c r="HD57" s="169">
        <v>-1.26</v>
      </c>
      <c r="HE57" s="169">
        <v>36.5045</v>
      </c>
      <c r="HF57" s="169">
        <v>66.8399</v>
      </c>
      <c r="HG57" s="169">
        <v>34.463200000000001</v>
      </c>
      <c r="HH57" s="169">
        <v>32.947499999999998</v>
      </c>
      <c r="HI57" s="169">
        <v>44.796700000000001</v>
      </c>
      <c r="HJ57" s="169">
        <v>36.228900000000003</v>
      </c>
      <c r="HK57" s="169">
        <v>0</v>
      </c>
      <c r="HL57" s="169">
        <v>11.0733</v>
      </c>
      <c r="HM57" s="169">
        <v>0</v>
      </c>
      <c r="HN57" s="169">
        <v>0</v>
      </c>
      <c r="HO57" s="169">
        <v>-16.316299999999998</v>
      </c>
      <c r="HP57" s="169">
        <v>-16.855599999999999</v>
      </c>
      <c r="HQ57" s="169">
        <v>-14.9732</v>
      </c>
      <c r="HR57" s="169">
        <v>-14.083299999999999</v>
      </c>
      <c r="HS57" s="169">
        <v>4.5576999999999996</v>
      </c>
      <c r="HT57" s="169">
        <v>4.1155999999999997</v>
      </c>
      <c r="HU57" s="169">
        <v>32.58</v>
      </c>
      <c r="HV57" s="169">
        <v>32.18</v>
      </c>
      <c r="HW57" s="169">
        <v>-16.8</v>
      </c>
      <c r="HX57" s="169">
        <v>-17.5</v>
      </c>
      <c r="HY57" s="169">
        <v>1.8466</v>
      </c>
      <c r="HZ57" s="169">
        <v>2.64</v>
      </c>
      <c r="IA57" s="169">
        <v>43.501600000000003</v>
      </c>
      <c r="IB57" s="169">
        <v>31.683700000000002</v>
      </c>
      <c r="IC57" s="169">
        <v>31.542899999999999</v>
      </c>
      <c r="ID57" s="169">
        <v>-15.7</v>
      </c>
      <c r="IE57" s="169">
        <v>-9</v>
      </c>
      <c r="IF57" s="169">
        <v>7.7</v>
      </c>
      <c r="IG57" s="169">
        <v>7.1</v>
      </c>
      <c r="IH57" s="169">
        <v>-17.8414</v>
      </c>
      <c r="II57" s="169">
        <v>-17.763100000000001</v>
      </c>
      <c r="IJ57" s="169">
        <v>0</v>
      </c>
      <c r="IK57" s="169">
        <v>-31.996400000000001</v>
      </c>
      <c r="IL57" s="169">
        <v>-218.70650000000001</v>
      </c>
      <c r="IM57" s="169">
        <v>-1.5551999999999999</v>
      </c>
      <c r="IN57" s="169">
        <v>-10.226599999999999</v>
      </c>
      <c r="IO57" s="169">
        <v>114.2894</v>
      </c>
      <c r="IP57" s="169">
        <v>116.86069999999999</v>
      </c>
      <c r="IQ57" s="169">
        <v>106.36579999999999</v>
      </c>
      <c r="IR57" s="169">
        <v>130.2184</v>
      </c>
      <c r="IS57" s="169">
        <v>53.961199999999998</v>
      </c>
      <c r="IT57" s="169">
        <v>24.284099999999999</v>
      </c>
      <c r="IU57" s="169">
        <v>22.280899999999999</v>
      </c>
      <c r="IV57" s="169">
        <v>55.973300000000002</v>
      </c>
      <c r="IW57" s="169">
        <v>187.6635</v>
      </c>
      <c r="IX57" s="169">
        <v>-209.4126</v>
      </c>
      <c r="IY57" s="169">
        <v>119.07040000000001</v>
      </c>
      <c r="IZ57" s="169">
        <v>-33.771900000000002</v>
      </c>
      <c r="JA57" s="169">
        <v>0.82150000000000001</v>
      </c>
      <c r="JB57" s="169">
        <v>0</v>
      </c>
      <c r="JC57" s="169">
        <v>0</v>
      </c>
      <c r="JD57" s="169">
        <v>0.191</v>
      </c>
      <c r="JE57" s="169">
        <v>0.192</v>
      </c>
      <c r="JF57" s="169">
        <v>0.8</v>
      </c>
      <c r="JG57" s="169">
        <v>9.1199999999999992</v>
      </c>
      <c r="JH57" s="169">
        <v>-1.4957</v>
      </c>
      <c r="JI57" s="169">
        <v>-7.2923</v>
      </c>
      <c r="JJ57" s="169">
        <v>10.8995</v>
      </c>
      <c r="JK57" s="169">
        <v>14.036799999999999</v>
      </c>
      <c r="JL57" s="169">
        <v>7.9</v>
      </c>
      <c r="JM57" s="169">
        <v>11.003</v>
      </c>
      <c r="JN57" s="169">
        <v>11.853</v>
      </c>
      <c r="JO57" s="169">
        <v>2.9331</v>
      </c>
      <c r="JP57" s="169">
        <v>3.4285999999999999</v>
      </c>
      <c r="JQ57" s="169">
        <v>4.9153000000000002</v>
      </c>
      <c r="JR57" s="169">
        <v>4.3479000000000001</v>
      </c>
      <c r="JS57" s="169">
        <v>4.4581</v>
      </c>
      <c r="JT57" s="169">
        <v>0</v>
      </c>
      <c r="JU57" s="169">
        <v>11.3</v>
      </c>
      <c r="JV57" s="169">
        <v>5.3710000000000004</v>
      </c>
      <c r="JW57" s="169">
        <v>0.61</v>
      </c>
      <c r="JX57" s="169">
        <v>0</v>
      </c>
      <c r="JY57" s="169">
        <v>0</v>
      </c>
      <c r="JZ57" s="169">
        <v>0.58940000000000003</v>
      </c>
      <c r="KA57" s="169">
        <v>-13.398400000000001</v>
      </c>
      <c r="KB57" s="169">
        <v>4.2194000000000003</v>
      </c>
      <c r="KC57" s="169">
        <v>14.170299999999999</v>
      </c>
      <c r="KD57" s="169">
        <v>0</v>
      </c>
      <c r="KE57" s="169">
        <v>5.0827999999999998</v>
      </c>
      <c r="KF57" s="169">
        <v>1.2</v>
      </c>
      <c r="KG57" s="169">
        <v>-1.7</v>
      </c>
      <c r="KH57" s="169">
        <v>0</v>
      </c>
      <c r="KI57" s="169">
        <v>0</v>
      </c>
    </row>
    <row r="58" spans="1:295" x14ac:dyDescent="0.25">
      <c r="A58" s="235" t="s">
        <v>933</v>
      </c>
      <c r="B58" s="235"/>
      <c r="C58" s="169">
        <v>0</v>
      </c>
      <c r="D58" s="169">
        <v>2.4830999999999999</v>
      </c>
      <c r="E58" s="169">
        <v>-13.668900000000001</v>
      </c>
      <c r="F58" s="169">
        <v>-2.4186000000000001</v>
      </c>
      <c r="G58" s="169">
        <v>5.9725000000000001</v>
      </c>
      <c r="H58" s="169">
        <v>0</v>
      </c>
      <c r="I58" s="169">
        <v>10.930099999999999</v>
      </c>
      <c r="J58" s="169">
        <v>0</v>
      </c>
      <c r="K58" s="169">
        <v>4.5199999999999996</v>
      </c>
      <c r="L58" s="169">
        <v>0.748</v>
      </c>
      <c r="M58" s="169">
        <v>3.8037000000000001</v>
      </c>
      <c r="N58" s="169">
        <v>-8.8800000000000008</v>
      </c>
      <c r="O58" s="169">
        <v>-26.4</v>
      </c>
      <c r="P58" s="169">
        <v>-2.2000000000000002</v>
      </c>
      <c r="Q58" s="169">
        <v>0.82799999999999996</v>
      </c>
      <c r="R58" s="169">
        <v>-19.8</v>
      </c>
      <c r="S58" s="169">
        <v>2.5716999999999999</v>
      </c>
      <c r="T58" s="169">
        <v>-9.1306999999999992</v>
      </c>
      <c r="U58" s="169">
        <v>2.3045</v>
      </c>
      <c r="V58" s="169">
        <v>2.0773000000000001</v>
      </c>
      <c r="W58" s="169">
        <v>3.8226</v>
      </c>
      <c r="X58" s="169">
        <v>2.3641999999999999</v>
      </c>
      <c r="Y58" s="169">
        <v>-2.1869000000000001</v>
      </c>
      <c r="Z58" s="169">
        <v>1.7592000000000001</v>
      </c>
      <c r="AA58" s="169">
        <v>0</v>
      </c>
      <c r="AB58" s="169">
        <v>-1.3866000000000001</v>
      </c>
      <c r="AC58" s="169">
        <v>-1.9079999999999999</v>
      </c>
      <c r="AD58" s="169">
        <v>-1.427</v>
      </c>
      <c r="AE58" s="169">
        <v>6.8360000000000003</v>
      </c>
      <c r="AF58" s="169">
        <v>-28.86</v>
      </c>
      <c r="AG58" s="169">
        <v>-15.4</v>
      </c>
      <c r="AH58" s="169">
        <v>-0.59699999999999998</v>
      </c>
      <c r="AI58" s="169">
        <v>0.16200000000000001</v>
      </c>
      <c r="AJ58" s="169">
        <v>-20.96</v>
      </c>
      <c r="AK58" s="169">
        <v>-21.04</v>
      </c>
      <c r="AL58" s="169">
        <v>-10</v>
      </c>
      <c r="AM58" s="169">
        <v>-13.1</v>
      </c>
      <c r="AN58" s="169">
        <v>-13.13</v>
      </c>
      <c r="AO58" s="169">
        <v>2.5804</v>
      </c>
      <c r="AP58" s="169">
        <v>2.8862000000000001</v>
      </c>
      <c r="AQ58" s="169">
        <v>7.0778999999999996</v>
      </c>
      <c r="AR58" s="169">
        <v>7.4813000000000001</v>
      </c>
      <c r="AS58" s="169">
        <v>0</v>
      </c>
      <c r="AT58" s="169">
        <v>-21.9693</v>
      </c>
      <c r="AU58" s="169">
        <v>-21.392099999999999</v>
      </c>
      <c r="AV58" s="169">
        <v>-1.3587</v>
      </c>
      <c r="AW58" s="169">
        <v>-1.2403999999999999</v>
      </c>
      <c r="AX58" s="169">
        <v>-27.863499999999998</v>
      </c>
      <c r="AY58" s="169">
        <v>-23.174900000000001</v>
      </c>
      <c r="AZ58" s="169">
        <v>2.3795999999999999</v>
      </c>
      <c r="BA58" s="169">
        <v>11.898300000000001</v>
      </c>
      <c r="BB58" s="169">
        <v>-95.903499999999994</v>
      </c>
      <c r="BC58" s="169">
        <v>-0.46889999999999998</v>
      </c>
      <c r="BD58" s="169">
        <v>-6.7</v>
      </c>
      <c r="BE58" s="169">
        <v>-7.2</v>
      </c>
      <c r="BF58" s="169">
        <v>-29.945900000000002</v>
      </c>
      <c r="BG58" s="169">
        <v>-29.0974</v>
      </c>
      <c r="BH58" s="169">
        <v>-3.496</v>
      </c>
      <c r="BI58" s="169">
        <v>0</v>
      </c>
      <c r="BJ58" s="169">
        <v>-15.738</v>
      </c>
      <c r="BK58" s="169">
        <v>-2.4173</v>
      </c>
      <c r="BL58" s="169">
        <v>0</v>
      </c>
      <c r="BM58" s="169">
        <v>-0.54249999999999998</v>
      </c>
      <c r="BN58" s="169">
        <v>-145.29859999999999</v>
      </c>
      <c r="BO58" s="169">
        <v>32.410600000000002</v>
      </c>
      <c r="BP58" s="169">
        <v>50.264000000000003</v>
      </c>
      <c r="BQ58" s="169">
        <v>-31.727599999999999</v>
      </c>
      <c r="BR58" s="169">
        <v>-145.4359</v>
      </c>
      <c r="BS58" s="169">
        <v>0</v>
      </c>
      <c r="BT58" s="169">
        <v>0</v>
      </c>
      <c r="BU58" s="169">
        <v>0</v>
      </c>
      <c r="BV58" s="169">
        <v>6.0575999999999999</v>
      </c>
      <c r="BW58" s="169">
        <v>5.04</v>
      </c>
      <c r="BX58" s="169">
        <v>3.63</v>
      </c>
      <c r="BY58" s="169">
        <v>-14.68</v>
      </c>
      <c r="BZ58" s="169">
        <v>-1.91</v>
      </c>
      <c r="CA58" s="169">
        <v>-13.525499999999999</v>
      </c>
      <c r="CB58" s="169">
        <v>-13.6594</v>
      </c>
      <c r="CC58" s="169">
        <v>0</v>
      </c>
      <c r="CD58" s="169">
        <v>1.3613999999999999</v>
      </c>
      <c r="CE58" s="169">
        <v>-4.5952999999999999</v>
      </c>
      <c r="CF58" s="169">
        <v>-3.7368000000000001</v>
      </c>
      <c r="CG58" s="169">
        <v>-3.7982999999999998</v>
      </c>
      <c r="CH58" s="169">
        <v>-15.3317</v>
      </c>
      <c r="CI58" s="169">
        <v>0</v>
      </c>
      <c r="CJ58" s="169">
        <v>0</v>
      </c>
      <c r="CK58" s="169">
        <v>0</v>
      </c>
      <c r="CL58" s="169">
        <v>9.1999999999999993</v>
      </c>
      <c r="CM58" s="169">
        <v>-58.2</v>
      </c>
      <c r="CN58" s="169">
        <v>-1.57</v>
      </c>
      <c r="CO58" s="169">
        <v>32.935299999999998</v>
      </c>
      <c r="CP58" s="169">
        <v>33.457999999999998</v>
      </c>
      <c r="CQ58" s="169">
        <v>31.802800000000001</v>
      </c>
      <c r="CR58" s="169">
        <v>73.564899999999994</v>
      </c>
      <c r="CS58" s="169">
        <v>73.8005</v>
      </c>
      <c r="CT58" s="169">
        <v>-24.487400000000001</v>
      </c>
      <c r="CU58" s="169">
        <v>-114.39360000000001</v>
      </c>
      <c r="CV58" s="169">
        <v>-23.8322</v>
      </c>
      <c r="CW58" s="169">
        <v>1.7541</v>
      </c>
      <c r="CX58" s="169">
        <v>23.02</v>
      </c>
      <c r="CY58" s="169">
        <v>5.8</v>
      </c>
      <c r="CZ58" s="169">
        <v>3.2860999999999998</v>
      </c>
      <c r="DA58" s="169">
        <v>3.6162999999999998</v>
      </c>
      <c r="DB58" s="169">
        <v>-8.06</v>
      </c>
      <c r="DC58" s="169">
        <v>0</v>
      </c>
      <c r="DD58" s="169">
        <v>-34.195300000000003</v>
      </c>
      <c r="DE58" s="169">
        <v>-53.191699999999997</v>
      </c>
      <c r="DF58" s="169">
        <v>16.6478</v>
      </c>
      <c r="DG58" s="169">
        <v>0</v>
      </c>
      <c r="DH58" s="169">
        <v>-4.0294999999999996</v>
      </c>
      <c r="DI58" s="169">
        <v>2.9</v>
      </c>
      <c r="DJ58" s="169">
        <v>4.5999999999999996</v>
      </c>
      <c r="DK58" s="169">
        <v>-9.5299999999999994</v>
      </c>
      <c r="DL58" s="169">
        <v>-2.9921000000000002</v>
      </c>
      <c r="DM58" s="169">
        <v>30.601600000000001</v>
      </c>
      <c r="DN58" s="169">
        <v>2.7890000000000001</v>
      </c>
      <c r="DO58" s="169">
        <v>-2.68</v>
      </c>
      <c r="DP58" s="169">
        <v>-2.3199999999999998</v>
      </c>
      <c r="DQ58" s="169">
        <v>1.6335</v>
      </c>
      <c r="DR58" s="169">
        <v>-52.993000000000002</v>
      </c>
      <c r="DS58" s="169">
        <v>-12.31</v>
      </c>
      <c r="DT58" s="169">
        <v>-12.39</v>
      </c>
      <c r="DU58" s="169">
        <v>14.67</v>
      </c>
      <c r="DV58" s="169">
        <v>12.33</v>
      </c>
      <c r="DW58" s="169">
        <v>-48.290900000000001</v>
      </c>
      <c r="DX58" s="169">
        <v>-24.2727</v>
      </c>
      <c r="DY58" s="169">
        <v>-36.445599999999999</v>
      </c>
      <c r="DZ58" s="169">
        <v>-34.709099999999999</v>
      </c>
      <c r="EA58" s="169">
        <v>-15.855</v>
      </c>
      <c r="EB58" s="169">
        <v>-30.1738</v>
      </c>
      <c r="EC58" s="169">
        <v>-35.146299999999997</v>
      </c>
      <c r="ED58" s="169">
        <v>-33.8688</v>
      </c>
      <c r="EE58" s="169">
        <v>-29.8978</v>
      </c>
      <c r="EF58" s="169">
        <v>-27.713799999999999</v>
      </c>
      <c r="EG58" s="169">
        <v>-12.757999999999999</v>
      </c>
      <c r="EH58" s="169">
        <v>-135.4803</v>
      </c>
      <c r="EI58" s="169">
        <v>-13.8744</v>
      </c>
      <c r="EJ58" s="169">
        <v>0</v>
      </c>
      <c r="EK58" s="169">
        <v>-8.3177000000000003</v>
      </c>
      <c r="EL58" s="169">
        <v>-7.4256000000000002</v>
      </c>
      <c r="EM58" s="169">
        <v>0</v>
      </c>
      <c r="EN58" s="169">
        <v>-10.3032</v>
      </c>
      <c r="EO58" s="169">
        <v>-11.407999999999999</v>
      </c>
      <c r="EP58" s="169">
        <v>-19.972000000000001</v>
      </c>
      <c r="EQ58" s="169">
        <v>-23.008400000000002</v>
      </c>
      <c r="ER58" s="169">
        <v>-23.0718</v>
      </c>
      <c r="ES58" s="169">
        <v>-6.2748999999999997</v>
      </c>
      <c r="ET58" s="169">
        <v>0</v>
      </c>
      <c r="EU58" s="169">
        <v>-17.920000000000002</v>
      </c>
      <c r="EV58" s="169">
        <v>-8.5</v>
      </c>
      <c r="EW58" s="169">
        <v>0.9798</v>
      </c>
      <c r="EX58" s="169">
        <v>-8.1178000000000008</v>
      </c>
      <c r="EY58" s="169">
        <v>-8.6579999999999995</v>
      </c>
      <c r="EZ58" s="169">
        <v>2.7572999999999999</v>
      </c>
      <c r="FA58" s="169">
        <v>0.80120000000000002</v>
      </c>
      <c r="FB58" s="169">
        <v>-18.122699999999998</v>
      </c>
      <c r="FC58" s="169">
        <v>-24.626200000000001</v>
      </c>
      <c r="FD58" s="169">
        <v>0</v>
      </c>
      <c r="FE58" s="169">
        <v>0</v>
      </c>
      <c r="FF58" s="169">
        <v>0.91600000000000004</v>
      </c>
      <c r="FG58" s="169">
        <v>0</v>
      </c>
      <c r="FH58" s="169">
        <v>0</v>
      </c>
      <c r="FI58" s="169">
        <v>0</v>
      </c>
      <c r="FJ58" s="169">
        <v>-7.5354999999999999</v>
      </c>
      <c r="FK58" s="169">
        <v>-7.5354999999999999</v>
      </c>
      <c r="FL58" s="169">
        <v>-17.9178</v>
      </c>
      <c r="FM58" s="169">
        <v>6.0385</v>
      </c>
      <c r="FN58" s="169">
        <v>6.0789999999999997</v>
      </c>
      <c r="FO58" s="169">
        <v>-5.1155999999999997</v>
      </c>
      <c r="FP58" s="169">
        <v>0</v>
      </c>
      <c r="FQ58" s="169">
        <v>8.3020999999999994</v>
      </c>
      <c r="FR58" s="169">
        <v>-19.07</v>
      </c>
      <c r="FS58" s="169">
        <v>-5.0111999999999997</v>
      </c>
      <c r="FT58" s="169">
        <v>0.23549999999999999</v>
      </c>
      <c r="FU58" s="169">
        <v>1.85</v>
      </c>
      <c r="FV58" s="169">
        <v>-2.96</v>
      </c>
      <c r="FW58" s="169">
        <v>-23.722200000000001</v>
      </c>
      <c r="FX58" s="169">
        <v>0</v>
      </c>
      <c r="FY58" s="169">
        <v>4.8789999999999996</v>
      </c>
      <c r="FZ58" s="169">
        <v>1.262</v>
      </c>
      <c r="GA58" s="169">
        <v>0</v>
      </c>
      <c r="GB58" s="169">
        <v>33.32</v>
      </c>
      <c r="GC58" s="169">
        <v>-30.821400000000001</v>
      </c>
      <c r="GD58" s="169">
        <v>-22.759</v>
      </c>
      <c r="GE58" s="169">
        <v>-2.3199999999999998</v>
      </c>
      <c r="GF58" s="169">
        <v>15.537699999999999</v>
      </c>
      <c r="GG58" s="169">
        <v>0</v>
      </c>
      <c r="GH58" s="169">
        <v>22.212800000000001</v>
      </c>
      <c r="GI58" s="169">
        <v>0</v>
      </c>
      <c r="GJ58" s="169">
        <v>-13.916499999999999</v>
      </c>
      <c r="GK58" s="169">
        <v>1.7052</v>
      </c>
      <c r="GL58" s="169">
        <v>0</v>
      </c>
      <c r="GM58" s="169">
        <v>0</v>
      </c>
      <c r="GN58" s="169">
        <v>-12.034700000000001</v>
      </c>
      <c r="GO58" s="169">
        <v>-7.5586000000000002</v>
      </c>
      <c r="GP58" s="169">
        <v>-1.1711</v>
      </c>
      <c r="GQ58" s="169">
        <v>-41.343699999999998</v>
      </c>
      <c r="GR58" s="169">
        <v>4.0755999999999997</v>
      </c>
      <c r="GS58" s="169">
        <v>3.9630000000000001</v>
      </c>
      <c r="GT58" s="169">
        <v>119.0373</v>
      </c>
      <c r="GU58" s="169">
        <v>-12.9328</v>
      </c>
      <c r="GV58" s="169">
        <v>-12.716900000000001</v>
      </c>
      <c r="GW58" s="169">
        <v>-12.3256</v>
      </c>
      <c r="GX58" s="169">
        <v>0.64570000000000005</v>
      </c>
      <c r="GY58" s="169">
        <v>1.3915999999999999</v>
      </c>
      <c r="GZ58" s="169">
        <v>1.321</v>
      </c>
      <c r="HA58" s="169">
        <v>0</v>
      </c>
      <c r="HB58" s="169">
        <v>-26.407599999999999</v>
      </c>
      <c r="HC58" s="169">
        <v>-26.196899999999999</v>
      </c>
      <c r="HD58" s="169">
        <v>-34.36</v>
      </c>
      <c r="HE58" s="169">
        <v>4.6957000000000004</v>
      </c>
      <c r="HF58" s="169">
        <v>33.617400000000004</v>
      </c>
      <c r="HG58" s="169">
        <v>-14.656599999999999</v>
      </c>
      <c r="HH58" s="169">
        <v>0</v>
      </c>
      <c r="HI58" s="169">
        <v>18.866299999999999</v>
      </c>
      <c r="HJ58" s="169">
        <v>-21.001100000000001</v>
      </c>
      <c r="HK58" s="169">
        <v>-20.1952</v>
      </c>
      <c r="HL58" s="169">
        <v>-19.230599999999999</v>
      </c>
      <c r="HM58" s="169">
        <v>-13.5479</v>
      </c>
      <c r="HN58" s="169">
        <v>-14.5175</v>
      </c>
      <c r="HO58" s="169">
        <v>-34.1066</v>
      </c>
      <c r="HP58" s="169">
        <v>-34.017600000000002</v>
      </c>
      <c r="HQ58" s="169">
        <v>-24.893999999999998</v>
      </c>
      <c r="HR58" s="169">
        <v>-24.256799999999998</v>
      </c>
      <c r="HS58" s="169">
        <v>-10.668799999999999</v>
      </c>
      <c r="HT58" s="169">
        <v>-10.175000000000001</v>
      </c>
      <c r="HU58" s="169">
        <v>15.84</v>
      </c>
      <c r="HV58" s="169">
        <v>15.85</v>
      </c>
      <c r="HW58" s="169">
        <v>-24.8</v>
      </c>
      <c r="HX58" s="169">
        <v>-24.8</v>
      </c>
      <c r="HY58" s="169">
        <v>1.0904</v>
      </c>
      <c r="HZ58" s="169">
        <v>-12.88</v>
      </c>
      <c r="IA58" s="169">
        <v>21.389600000000002</v>
      </c>
      <c r="IB58" s="169">
        <v>10.591799999999999</v>
      </c>
      <c r="IC58" s="169">
        <v>10.459899999999999</v>
      </c>
      <c r="ID58" s="169">
        <v>-22.1</v>
      </c>
      <c r="IE58" s="169">
        <v>-25.2</v>
      </c>
      <c r="IF58" s="169">
        <v>-0.2</v>
      </c>
      <c r="IG58" s="169">
        <v>-0.8</v>
      </c>
      <c r="IH58" s="169">
        <v>-18.6723</v>
      </c>
      <c r="II58" s="169">
        <v>-18.845700000000001</v>
      </c>
      <c r="IJ58" s="169">
        <v>-72.493399999999994</v>
      </c>
      <c r="IK58" s="169">
        <v>-86.259799999999998</v>
      </c>
      <c r="IL58" s="169">
        <v>-236.1634</v>
      </c>
      <c r="IM58" s="169">
        <v>-17.093499999999999</v>
      </c>
      <c r="IN58" s="169">
        <v>-54.791400000000003</v>
      </c>
      <c r="IO58" s="169">
        <v>52.2485</v>
      </c>
      <c r="IP58" s="169">
        <v>46.424999999999997</v>
      </c>
      <c r="IQ58" s="169">
        <v>49.363300000000002</v>
      </c>
      <c r="IR58" s="169">
        <v>91.700500000000005</v>
      </c>
      <c r="IS58" s="169">
        <v>-20.943000000000001</v>
      </c>
      <c r="IT58" s="169">
        <v>-1.4979</v>
      </c>
      <c r="IU58" s="169">
        <v>1.8229</v>
      </c>
      <c r="IV58" s="169">
        <v>8.6440000000000001</v>
      </c>
      <c r="IW58" s="169">
        <v>102.3704</v>
      </c>
      <c r="IX58" s="169">
        <v>-233.21340000000001</v>
      </c>
      <c r="IY58" s="169">
        <v>40.6905</v>
      </c>
      <c r="IZ58" s="169">
        <v>-92.762</v>
      </c>
      <c r="JA58" s="169">
        <v>-2.2010000000000001</v>
      </c>
      <c r="JB58" s="169">
        <v>0</v>
      </c>
      <c r="JC58" s="169">
        <v>-5.44</v>
      </c>
      <c r="JD58" s="169">
        <v>-0.97599999999999998</v>
      </c>
      <c r="JE58" s="169">
        <v>-0.98299999999999998</v>
      </c>
      <c r="JF58" s="169">
        <v>-4.5599999999999996</v>
      </c>
      <c r="JG58" s="169">
        <v>1.04</v>
      </c>
      <c r="JH58" s="169">
        <v>-5.3471000000000002</v>
      </c>
      <c r="JI58" s="169">
        <v>-15.2636</v>
      </c>
      <c r="JJ58" s="169">
        <v>-7.9393000000000002</v>
      </c>
      <c r="JK58" s="169">
        <v>0.88039999999999996</v>
      </c>
      <c r="JL58" s="169">
        <v>-6.8</v>
      </c>
      <c r="JM58" s="169">
        <v>7.6449999999999996</v>
      </c>
      <c r="JN58" s="169">
        <v>7.2690000000000001</v>
      </c>
      <c r="JO58" s="169">
        <v>2.4306999999999999</v>
      </c>
      <c r="JP58" s="169">
        <v>2.9546999999999999</v>
      </c>
      <c r="JQ58" s="169">
        <v>2.6536</v>
      </c>
      <c r="JR58" s="169">
        <v>2.6194000000000002</v>
      </c>
      <c r="JS58" s="169">
        <v>2.4817</v>
      </c>
      <c r="JT58" s="169">
        <v>0</v>
      </c>
      <c r="JU58" s="169">
        <v>-3</v>
      </c>
      <c r="JV58" s="169">
        <v>0.4844</v>
      </c>
      <c r="JW58" s="169">
        <v>-0.57999999999999996</v>
      </c>
      <c r="JX58" s="169">
        <v>0</v>
      </c>
      <c r="JY58" s="169">
        <v>-14.0039</v>
      </c>
      <c r="JZ58" s="169">
        <v>-18.524000000000001</v>
      </c>
      <c r="KA58" s="169">
        <v>-29.150500000000001</v>
      </c>
      <c r="KB58" s="169">
        <v>-12.410399999999999</v>
      </c>
      <c r="KC58" s="169">
        <v>-7.29</v>
      </c>
      <c r="KD58" s="169">
        <v>-30.842199999999998</v>
      </c>
      <c r="KE58" s="169">
        <v>-4.9588999999999999</v>
      </c>
      <c r="KF58" s="169">
        <v>-13</v>
      </c>
      <c r="KG58" s="169">
        <v>-11.4</v>
      </c>
      <c r="KH58" s="169">
        <v>0</v>
      </c>
      <c r="KI58" s="169">
        <v>0</v>
      </c>
    </row>
    <row r="59" spans="1:295" x14ac:dyDescent="0.25">
      <c r="A59" s="235" t="s">
        <v>934</v>
      </c>
      <c r="B59" s="235"/>
      <c r="C59" s="169">
        <v>0</v>
      </c>
      <c r="D59" s="169">
        <v>4.389004166666667</v>
      </c>
      <c r="E59" s="169">
        <v>-9.1126520833333338</v>
      </c>
      <c r="F59" s="169">
        <v>2.6140770833333336</v>
      </c>
      <c r="G59" s="169">
        <v>9.0033270833333336</v>
      </c>
      <c r="H59" s="169">
        <v>0</v>
      </c>
      <c r="I59" s="169">
        <v>16.971189583333334</v>
      </c>
      <c r="J59" s="169">
        <v>0</v>
      </c>
      <c r="K59" s="169">
        <v>7.5622895833333343</v>
      </c>
      <c r="L59" s="169">
        <v>2.3934145833333331</v>
      </c>
      <c r="M59" s="169">
        <v>5.7906270833333338</v>
      </c>
      <c r="N59" s="169">
        <v>-0.55500000000000005</v>
      </c>
      <c r="O59" s="169">
        <v>-23.61333333333333</v>
      </c>
      <c r="P59" s="169">
        <v>0.4</v>
      </c>
      <c r="Q59" s="169">
        <v>2.7175384615384615</v>
      </c>
      <c r="R59" s="169">
        <v>-17.437037037037037</v>
      </c>
      <c r="S59" s="169">
        <v>4.6299645833333329</v>
      </c>
      <c r="T59" s="169">
        <v>7.872533333333334</v>
      </c>
      <c r="U59" s="169">
        <v>3.1755020833333334</v>
      </c>
      <c r="V59" s="169">
        <v>2.9756770833333333</v>
      </c>
      <c r="W59" s="169">
        <v>5.3943874999999997</v>
      </c>
      <c r="X59" s="169">
        <v>3.3737062500000001</v>
      </c>
      <c r="Y59" s="169">
        <v>-1.3103416666666667</v>
      </c>
      <c r="Z59" s="169">
        <v>2.4618312499999999</v>
      </c>
      <c r="AA59" s="169">
        <v>0</v>
      </c>
      <c r="AB59" s="169">
        <v>-1.0522479166666667</v>
      </c>
      <c r="AC59" s="169">
        <v>-0.70650000000000002</v>
      </c>
      <c r="AD59" s="169">
        <v>-0.77380769230769231</v>
      </c>
      <c r="AE59" s="169">
        <v>8.5377500000000008</v>
      </c>
      <c r="AF59" s="169">
        <v>-20.673749999999998</v>
      </c>
      <c r="AG59" s="169">
        <v>-9.9</v>
      </c>
      <c r="AH59" s="169">
        <v>2.4804374999999999</v>
      </c>
      <c r="AI59" s="169">
        <v>0.19527083333333334</v>
      </c>
      <c r="AJ59" s="169">
        <v>-17.70659574468085</v>
      </c>
      <c r="AK59" s="169">
        <v>-17.737446808510636</v>
      </c>
      <c r="AL59" s="169">
        <v>-10</v>
      </c>
      <c r="AM59" s="169">
        <v>-8.1822916666666661</v>
      </c>
      <c r="AN59" s="169">
        <v>-8.1870833333333337</v>
      </c>
      <c r="AO59" s="169">
        <v>4.8650916666666673</v>
      </c>
      <c r="AP59" s="169">
        <v>3.2531958333333337</v>
      </c>
      <c r="AQ59" s="169">
        <v>13.346177083333334</v>
      </c>
      <c r="AR59" s="169">
        <v>14.759839583333333</v>
      </c>
      <c r="AS59" s="169">
        <v>0</v>
      </c>
      <c r="AT59" s="169">
        <v>-13.202411111111111</v>
      </c>
      <c r="AU59" s="169">
        <v>-12.878018750000001</v>
      </c>
      <c r="AV59" s="169">
        <v>6.5815458333333332</v>
      </c>
      <c r="AW59" s="169">
        <v>6.6508270833333336</v>
      </c>
      <c r="AX59" s="169">
        <v>-18.904979166666667</v>
      </c>
      <c r="AY59" s="169">
        <v>-15.98020625</v>
      </c>
      <c r="AZ59" s="169">
        <v>4.6400354166666675</v>
      </c>
      <c r="BA59" s="169">
        <v>24.580122916666664</v>
      </c>
      <c r="BB59" s="169">
        <v>-53.03963541666667</v>
      </c>
      <c r="BC59" s="169">
        <v>5.5083020833333336</v>
      </c>
      <c r="BD59" s="169">
        <v>-4.28125</v>
      </c>
      <c r="BE59" s="169">
        <v>-4.5395833333333329</v>
      </c>
      <c r="BF59" s="169">
        <v>-22.523263888888888</v>
      </c>
      <c r="BG59" s="169">
        <v>-23.769449999999999</v>
      </c>
      <c r="BH59" s="169">
        <v>-2.8570270833333331</v>
      </c>
      <c r="BI59" s="169">
        <v>0</v>
      </c>
      <c r="BJ59" s="169">
        <v>-2.9372041666666671</v>
      </c>
      <c r="BK59" s="169">
        <v>4.0810416666666668E-2</v>
      </c>
      <c r="BL59" s="169">
        <v>2.4525250000000001</v>
      </c>
      <c r="BM59" s="169">
        <v>1.1986145833333333</v>
      </c>
      <c r="BN59" s="169">
        <v>-94.154025000000004</v>
      </c>
      <c r="BO59" s="169">
        <v>66.122147916666663</v>
      </c>
      <c r="BP59" s="169">
        <v>79.793793750000006</v>
      </c>
      <c r="BQ59" s="169">
        <v>5.5679729166666663</v>
      </c>
      <c r="BR59" s="169">
        <v>-110.513475</v>
      </c>
      <c r="BS59" s="169">
        <v>0</v>
      </c>
      <c r="BT59" s="169">
        <v>0</v>
      </c>
      <c r="BU59" s="169">
        <v>0</v>
      </c>
      <c r="BV59" s="169">
        <v>12.351902325581396</v>
      </c>
      <c r="BW59" s="169">
        <v>6.8068749999999998</v>
      </c>
      <c r="BX59" s="169">
        <v>5.6275000000000004</v>
      </c>
      <c r="BY59" s="169">
        <v>-8.9345833333333324</v>
      </c>
      <c r="BZ59" s="169">
        <v>2.1785416666666668</v>
      </c>
      <c r="CA59" s="169">
        <v>-7.2546083333333335</v>
      </c>
      <c r="CB59" s="169">
        <v>-7.0369270833333335</v>
      </c>
      <c r="CC59" s="169">
        <v>11.30298275862069</v>
      </c>
      <c r="CD59" s="169">
        <v>12.297177083333334</v>
      </c>
      <c r="CE59" s="169">
        <v>-3.331610344827586</v>
      </c>
      <c r="CF59" s="169">
        <v>6.3726520833333336</v>
      </c>
      <c r="CG59" s="169">
        <v>6.3152999999999997</v>
      </c>
      <c r="CH59" s="169">
        <v>-2.9423520833333332</v>
      </c>
      <c r="CI59" s="169">
        <v>21.122160000000001</v>
      </c>
      <c r="CJ59" s="169">
        <v>0</v>
      </c>
      <c r="CK59" s="169">
        <v>0</v>
      </c>
      <c r="CL59" s="169">
        <v>41.058333333333337</v>
      </c>
      <c r="CM59" s="169">
        <v>-36.521212121212123</v>
      </c>
      <c r="CN59" s="169">
        <v>-1.1483333333333334</v>
      </c>
      <c r="CO59" s="169">
        <v>40.391041666666666</v>
      </c>
      <c r="CP59" s="169">
        <v>40.450054166666668</v>
      </c>
      <c r="CQ59" s="169">
        <v>39.09134375</v>
      </c>
      <c r="CR59" s="169">
        <v>95.440435416666659</v>
      </c>
      <c r="CS59" s="169">
        <v>95.519635416666659</v>
      </c>
      <c r="CT59" s="169">
        <v>-14.648660416666665</v>
      </c>
      <c r="CU59" s="169">
        <v>-85.41156458333333</v>
      </c>
      <c r="CV59" s="169">
        <v>-14.729372916666666</v>
      </c>
      <c r="CW59" s="169">
        <v>2.5750604166666671</v>
      </c>
      <c r="CX59" s="169">
        <v>28.357708333333331</v>
      </c>
      <c r="CY59" s="169">
        <v>8.9685416666666669</v>
      </c>
      <c r="CZ59" s="169">
        <v>5.2945895833333338</v>
      </c>
      <c r="DA59" s="169">
        <v>5.5511499999999998</v>
      </c>
      <c r="DB59" s="169">
        <v>-6.8081250000000004</v>
      </c>
      <c r="DC59" s="169">
        <v>0</v>
      </c>
      <c r="DD59" s="169">
        <v>-22.28387272727273</v>
      </c>
      <c r="DE59" s="169">
        <v>-22.880376470588235</v>
      </c>
      <c r="DF59" s="169">
        <v>33.582354166666661</v>
      </c>
      <c r="DG59" s="169">
        <v>0</v>
      </c>
      <c r="DH59" s="169">
        <v>-3.30116875</v>
      </c>
      <c r="DI59" s="169">
        <v>10.586363636363636</v>
      </c>
      <c r="DJ59" s="169">
        <v>11.033333333333333</v>
      </c>
      <c r="DK59" s="169">
        <v>-7.4317124999999997</v>
      </c>
      <c r="DL59" s="169">
        <v>0.84093125000000002</v>
      </c>
      <c r="DM59" s="169">
        <v>34.370327083333329</v>
      </c>
      <c r="DN59" s="169">
        <v>8.1891895833333326</v>
      </c>
      <c r="DO59" s="169">
        <v>1.2391666666666667</v>
      </c>
      <c r="DP59" s="169">
        <v>-0.4785416666666667</v>
      </c>
      <c r="DQ59" s="169">
        <v>3.8863124999999998</v>
      </c>
      <c r="DR59" s="169">
        <v>-33.933172916666663</v>
      </c>
      <c r="DS59" s="169">
        <v>-8.4970833333333324</v>
      </c>
      <c r="DT59" s="169">
        <v>-8.5895833333333336</v>
      </c>
      <c r="DU59" s="169">
        <v>25.317916666666665</v>
      </c>
      <c r="DV59" s="169">
        <v>16.138333333333332</v>
      </c>
      <c r="DW59" s="169">
        <v>-33.262502083333338</v>
      </c>
      <c r="DX59" s="169">
        <v>-16.754166666666666</v>
      </c>
      <c r="DY59" s="169">
        <v>-28.070822916666664</v>
      </c>
      <c r="DZ59" s="169">
        <v>-26.857760416666668</v>
      </c>
      <c r="EA59" s="169">
        <v>2.1425736842105265</v>
      </c>
      <c r="EB59" s="169">
        <v>-12.247670833333334</v>
      </c>
      <c r="EC59" s="169">
        <v>-18.867887499999998</v>
      </c>
      <c r="ED59" s="169">
        <v>-18.906583333333334</v>
      </c>
      <c r="EE59" s="169">
        <v>-19.555491666666668</v>
      </c>
      <c r="EF59" s="169">
        <v>-7.6245583333333329</v>
      </c>
      <c r="EG59" s="169">
        <v>-11.018062499999999</v>
      </c>
      <c r="EH59" s="169">
        <v>-97.493285416666652</v>
      </c>
      <c r="EI59" s="169">
        <v>9.0195937500000003</v>
      </c>
      <c r="EJ59" s="169">
        <v>0</v>
      </c>
      <c r="EK59" s="169">
        <v>-6.5805583333333333</v>
      </c>
      <c r="EL59" s="169">
        <v>-6.2655624999999997</v>
      </c>
      <c r="EM59" s="169">
        <v>9.6445133333333324</v>
      </c>
      <c r="EN59" s="169">
        <v>-1.8362875000000001</v>
      </c>
      <c r="EO59" s="169">
        <v>-2.5969625000000001</v>
      </c>
      <c r="EP59" s="169">
        <v>-6.0358333333333336</v>
      </c>
      <c r="EQ59" s="169">
        <v>-17.129122916666667</v>
      </c>
      <c r="ER59" s="169">
        <v>-16.842737499999998</v>
      </c>
      <c r="ES59" s="169">
        <v>4.5025666666666666</v>
      </c>
      <c r="ET59" s="169">
        <v>9.9275000000000002</v>
      </c>
      <c r="EU59" s="169">
        <v>-9.0068750000000009</v>
      </c>
      <c r="EV59" s="169">
        <v>1.2124999999999999</v>
      </c>
      <c r="EW59" s="169">
        <v>2.3435375000000001</v>
      </c>
      <c r="EX59" s="169">
        <v>5.6585812500000001</v>
      </c>
      <c r="EY59" s="169">
        <v>-7.5226562499999998</v>
      </c>
      <c r="EZ59" s="169">
        <v>3.7745479166666667</v>
      </c>
      <c r="FA59" s="169">
        <v>3.7999020833333335</v>
      </c>
      <c r="FB59" s="169">
        <v>-8.2671479166666657</v>
      </c>
      <c r="FC59" s="169">
        <v>-19.641806666666668</v>
      </c>
      <c r="FD59" s="169">
        <v>0</v>
      </c>
      <c r="FE59" s="169">
        <v>0</v>
      </c>
      <c r="FF59" s="169">
        <v>1.2419249999999999</v>
      </c>
      <c r="FG59" s="169">
        <v>2.6426729166666667</v>
      </c>
      <c r="FH59" s="169">
        <v>2.6883791666666665</v>
      </c>
      <c r="FI59" s="169">
        <v>1.8590738095238097</v>
      </c>
      <c r="FJ59" s="169">
        <v>0.39770833333333339</v>
      </c>
      <c r="FK59" s="169">
        <v>0.18838125</v>
      </c>
      <c r="FL59" s="169">
        <v>-6.5412687500000004</v>
      </c>
      <c r="FM59" s="169">
        <v>12.333118750000001</v>
      </c>
      <c r="FN59" s="169">
        <v>12.276987500000001</v>
      </c>
      <c r="FO59" s="169">
        <v>0.1105125</v>
      </c>
      <c r="FP59" s="169">
        <v>9.2128800000000002</v>
      </c>
      <c r="FQ59" s="169">
        <v>14.482439583333335</v>
      </c>
      <c r="FR59" s="169">
        <v>-15.522083333333333</v>
      </c>
      <c r="FS59" s="169">
        <v>-3.8958229166666669</v>
      </c>
      <c r="FT59" s="169">
        <v>0.28545625000000002</v>
      </c>
      <c r="FU59" s="169">
        <v>2.7170833333333331</v>
      </c>
      <c r="FV59" s="169">
        <v>-0.69625000000000004</v>
      </c>
      <c r="FW59" s="169">
        <v>-13.328991666666667</v>
      </c>
      <c r="FX59" s="169">
        <v>1.0488682926829269</v>
      </c>
      <c r="FY59" s="169">
        <v>5.2902708333333335</v>
      </c>
      <c r="FZ59" s="169">
        <v>2.0854583333333334</v>
      </c>
      <c r="GA59" s="169">
        <v>0</v>
      </c>
      <c r="GB59" s="169">
        <v>35.369374999999998</v>
      </c>
      <c r="GC59" s="169">
        <v>-24.655660416666663</v>
      </c>
      <c r="GD59" s="169">
        <v>-17.210720833333333</v>
      </c>
      <c r="GE59" s="169">
        <v>-1.3823913043478262</v>
      </c>
      <c r="GF59" s="169">
        <v>18.789079166666667</v>
      </c>
      <c r="GG59" s="169">
        <v>0</v>
      </c>
      <c r="GH59" s="169">
        <v>23.658441666666668</v>
      </c>
      <c r="GI59" s="169">
        <v>0</v>
      </c>
      <c r="GJ59" s="169">
        <v>-9.4616687499999994</v>
      </c>
      <c r="GK59" s="169">
        <v>2.3084729166666671</v>
      </c>
      <c r="GL59" s="169">
        <v>0</v>
      </c>
      <c r="GM59" s="169">
        <v>0</v>
      </c>
      <c r="GN59" s="169">
        <v>-10.673921951219512</v>
      </c>
      <c r="GO59" s="169">
        <v>-3.3405020833333334</v>
      </c>
      <c r="GP59" s="169">
        <v>3.6130270833333333</v>
      </c>
      <c r="GQ59" s="169">
        <v>-33.479439130434784</v>
      </c>
      <c r="GR59" s="169">
        <v>6.769435416666667</v>
      </c>
      <c r="GS59" s="169">
        <v>6.4920062500000002</v>
      </c>
      <c r="GT59" s="169">
        <v>140.71561249999999</v>
      </c>
      <c r="GU59" s="169">
        <v>-10.29435</v>
      </c>
      <c r="GV59" s="169">
        <v>-10.445510416666668</v>
      </c>
      <c r="GW59" s="169">
        <v>-8.5109833333333338</v>
      </c>
      <c r="GX59" s="169">
        <v>2.6567041666666671</v>
      </c>
      <c r="GY59" s="169">
        <v>4.1093250000000001</v>
      </c>
      <c r="GZ59" s="169">
        <v>4.1369875</v>
      </c>
      <c r="HA59" s="169">
        <v>2.1007272727272728</v>
      </c>
      <c r="HB59" s="169">
        <v>-15.337681249999999</v>
      </c>
      <c r="HC59" s="169">
        <v>-14.00135</v>
      </c>
      <c r="HD59" s="169">
        <v>-10.948541666666666</v>
      </c>
      <c r="HE59" s="169">
        <v>13.988027083333334</v>
      </c>
      <c r="HF59" s="169">
        <v>50.398441666666663</v>
      </c>
      <c r="HG59" s="169">
        <v>13.294652083333334</v>
      </c>
      <c r="HH59" s="169">
        <v>18.559191666666667</v>
      </c>
      <c r="HI59" s="169">
        <v>33.778337499999999</v>
      </c>
      <c r="HJ59" s="169">
        <v>3.9369104166666671</v>
      </c>
      <c r="HK59" s="169">
        <v>-9.6019088235294117</v>
      </c>
      <c r="HL59" s="169">
        <v>-4.8330955555555555</v>
      </c>
      <c r="HM59" s="169">
        <v>-6.3548187499999997</v>
      </c>
      <c r="HN59" s="169">
        <v>-7.0311333333333339</v>
      </c>
      <c r="HO59" s="169">
        <v>-27.335788888888889</v>
      </c>
      <c r="HP59" s="169">
        <v>-28.078687500000001</v>
      </c>
      <c r="HQ59" s="169">
        <v>-19.548416666666668</v>
      </c>
      <c r="HR59" s="169">
        <v>-18.982610416666667</v>
      </c>
      <c r="HS59" s="169">
        <v>-1.6502229166666667</v>
      </c>
      <c r="HT59" s="169">
        <v>-1.6162270833333334</v>
      </c>
      <c r="HU59" s="169">
        <v>23.497916666666665</v>
      </c>
      <c r="HV59" s="169">
        <v>23.463958333333334</v>
      </c>
      <c r="HW59" s="169">
        <v>-20.75</v>
      </c>
      <c r="HX59" s="169">
        <v>-20.997916666666669</v>
      </c>
      <c r="HY59" s="169">
        <v>1.4765166666666667</v>
      </c>
      <c r="HZ59" s="169">
        <v>-7.5866666666666669</v>
      </c>
      <c r="IA59" s="169">
        <v>29.481931249999999</v>
      </c>
      <c r="IB59" s="169">
        <v>21.9744125</v>
      </c>
      <c r="IC59" s="169">
        <v>21.871133333333329</v>
      </c>
      <c r="ID59" s="169">
        <v>-19.487500000000001</v>
      </c>
      <c r="IE59" s="169">
        <v>-17.306249999999999</v>
      </c>
      <c r="IF59" s="169">
        <v>3.4750000000000001</v>
      </c>
      <c r="IG59" s="169">
        <v>2.9020833333333336</v>
      </c>
      <c r="IH59" s="169">
        <v>-18.271006666666668</v>
      </c>
      <c r="II59" s="169">
        <v>-18.2580575</v>
      </c>
      <c r="IJ59" s="169">
        <v>-42.238437500000003</v>
      </c>
      <c r="IK59" s="169">
        <v>-57.336016666666666</v>
      </c>
      <c r="IL59" s="169">
        <v>-229.56105833333334</v>
      </c>
      <c r="IM59" s="169">
        <v>-9.0891187500000008</v>
      </c>
      <c r="IN59" s="169">
        <v>-28.41263125</v>
      </c>
      <c r="IO59" s="169">
        <v>86.970520833333325</v>
      </c>
      <c r="IP59" s="169">
        <v>78.770508333333339</v>
      </c>
      <c r="IQ59" s="169">
        <v>75.0187375</v>
      </c>
      <c r="IR59" s="169">
        <v>113.95956875</v>
      </c>
      <c r="IS59" s="169">
        <v>19.463075</v>
      </c>
      <c r="IT59" s="169">
        <v>12.187633333333334</v>
      </c>
      <c r="IU59" s="169">
        <v>11.822504166666667</v>
      </c>
      <c r="IV59" s="169">
        <v>33.526229166666667</v>
      </c>
      <c r="IW59" s="169">
        <v>148.61564791666666</v>
      </c>
      <c r="IX59" s="169">
        <v>-224.18022083333329</v>
      </c>
      <c r="IY59" s="169">
        <v>79.634166666666658</v>
      </c>
      <c r="IZ59" s="169">
        <v>-64.760543749999997</v>
      </c>
      <c r="JA59" s="169">
        <v>-0.62673958333333335</v>
      </c>
      <c r="JB59" s="169">
        <v>0</v>
      </c>
      <c r="JC59" s="169">
        <v>-2.6316666666666668</v>
      </c>
      <c r="JD59" s="169">
        <v>-0.20291666666666669</v>
      </c>
      <c r="JE59" s="169">
        <v>-0.21235416666666668</v>
      </c>
      <c r="JF59" s="169">
        <v>-1.84</v>
      </c>
      <c r="JG59" s="169">
        <v>4.6316666666666668</v>
      </c>
      <c r="JH59" s="169">
        <v>-2.94236875</v>
      </c>
      <c r="JI59" s="169">
        <v>-10.753535416666667</v>
      </c>
      <c r="JJ59" s="169">
        <v>2.84116875</v>
      </c>
      <c r="JK59" s="169">
        <v>6.8265666666666673</v>
      </c>
      <c r="JL59" s="169">
        <v>-1.15625</v>
      </c>
      <c r="JM59" s="169">
        <v>9.1924583333333327</v>
      </c>
      <c r="JN59" s="169">
        <v>9.0753541666666671</v>
      </c>
      <c r="JO59" s="169">
        <v>2.719231818181818</v>
      </c>
      <c r="JP59" s="169">
        <v>3.1407157894736843</v>
      </c>
      <c r="JQ59" s="169">
        <v>4.0108458333333337</v>
      </c>
      <c r="JR59" s="169">
        <v>3.4801916666666668</v>
      </c>
      <c r="JS59" s="169">
        <v>3.5245833333333332</v>
      </c>
      <c r="JT59" s="169">
        <v>0</v>
      </c>
      <c r="JU59" s="169">
        <v>4.239583333333333</v>
      </c>
      <c r="JV59" s="169">
        <v>2.6756187499999999</v>
      </c>
      <c r="JW59" s="169">
        <v>-6.1041666666666668E-2</v>
      </c>
      <c r="JX59" s="169">
        <v>0</v>
      </c>
      <c r="JY59" s="169">
        <v>-7.8447075000000002</v>
      </c>
      <c r="JZ59" s="169">
        <v>-8.7120333333333342</v>
      </c>
      <c r="KA59" s="169">
        <v>-21.420804166666667</v>
      </c>
      <c r="KB59" s="169">
        <v>-4.7823500000000001</v>
      </c>
      <c r="KC59" s="169">
        <v>3.6931956521739133</v>
      </c>
      <c r="KD59" s="169">
        <v>-18.995365957446808</v>
      </c>
      <c r="KE59" s="169">
        <v>-6.2718750000000004E-2</v>
      </c>
      <c r="KF59" s="169">
        <v>-5.7979166666666675</v>
      </c>
      <c r="KG59" s="169">
        <v>-6.3020833333333339</v>
      </c>
      <c r="KH59" s="169">
        <v>0</v>
      </c>
      <c r="KI59" s="169">
        <v>0</v>
      </c>
    </row>
    <row r="60" spans="1:295" x14ac:dyDescent="0.25">
      <c r="A60" s="235" t="s">
        <v>2440</v>
      </c>
      <c r="B60" s="235"/>
      <c r="C60" s="157" t="s">
        <v>162</v>
      </c>
      <c r="D60" s="157" t="s">
        <v>162</v>
      </c>
      <c r="E60" s="157" t="s">
        <v>162</v>
      </c>
      <c r="F60" s="157" t="s">
        <v>162</v>
      </c>
      <c r="G60" s="157" t="s">
        <v>162</v>
      </c>
      <c r="H60" s="157" t="s">
        <v>2441</v>
      </c>
      <c r="I60" s="157" t="s">
        <v>162</v>
      </c>
      <c r="J60" s="157" t="s">
        <v>162</v>
      </c>
      <c r="K60" s="157" t="s">
        <v>2441</v>
      </c>
      <c r="L60" s="157" t="s">
        <v>162</v>
      </c>
      <c r="M60" s="157" t="s">
        <v>162</v>
      </c>
      <c r="N60" s="157" t="s">
        <v>162</v>
      </c>
      <c r="O60" s="157" t="s">
        <v>162</v>
      </c>
      <c r="P60" s="157" t="s">
        <v>162</v>
      </c>
      <c r="Q60" s="157" t="s">
        <v>162</v>
      </c>
      <c r="R60" s="157" t="s">
        <v>162</v>
      </c>
      <c r="S60" s="157" t="s">
        <v>162</v>
      </c>
      <c r="T60" s="157" t="s">
        <v>162</v>
      </c>
      <c r="U60" s="157" t="s">
        <v>162</v>
      </c>
      <c r="V60" s="157" t="s">
        <v>162</v>
      </c>
      <c r="W60" s="157" t="s">
        <v>162</v>
      </c>
      <c r="X60" s="157" t="s">
        <v>2441</v>
      </c>
      <c r="Y60" s="157" t="s">
        <v>2441</v>
      </c>
      <c r="Z60" s="157" t="s">
        <v>2441</v>
      </c>
      <c r="AA60" s="157" t="s">
        <v>162</v>
      </c>
      <c r="AB60" s="157" t="s">
        <v>2441</v>
      </c>
      <c r="AC60" s="157" t="s">
        <v>162</v>
      </c>
      <c r="AD60" s="157" t="s">
        <v>162</v>
      </c>
      <c r="AE60" s="157" t="s">
        <v>2441</v>
      </c>
      <c r="AF60" s="157" t="s">
        <v>162</v>
      </c>
      <c r="AG60" s="157" t="s">
        <v>162</v>
      </c>
      <c r="AH60" s="157" t="s">
        <v>162</v>
      </c>
      <c r="AI60" s="157" t="s">
        <v>162</v>
      </c>
      <c r="AJ60" s="157" t="s">
        <v>162</v>
      </c>
      <c r="AK60" s="157" t="s">
        <v>162</v>
      </c>
      <c r="AL60" s="157" t="s">
        <v>2441</v>
      </c>
      <c r="AM60" s="157" t="s">
        <v>162</v>
      </c>
      <c r="AN60" s="157" t="s">
        <v>162</v>
      </c>
      <c r="AO60" s="157" t="s">
        <v>162</v>
      </c>
      <c r="AP60" s="157" t="s">
        <v>2441</v>
      </c>
      <c r="AQ60" s="157" t="s">
        <v>162</v>
      </c>
      <c r="AR60" s="157" t="s">
        <v>162</v>
      </c>
      <c r="AS60" s="157" t="s">
        <v>162</v>
      </c>
      <c r="AT60" s="157" t="s">
        <v>162</v>
      </c>
      <c r="AU60" s="157" t="s">
        <v>162</v>
      </c>
      <c r="AV60" s="157" t="s">
        <v>2441</v>
      </c>
      <c r="AW60" s="157" t="s">
        <v>2441</v>
      </c>
      <c r="AX60" s="157" t="s">
        <v>162</v>
      </c>
      <c r="AY60" s="157" t="s">
        <v>162</v>
      </c>
      <c r="AZ60" s="157" t="s">
        <v>162</v>
      </c>
      <c r="BA60" s="157" t="s">
        <v>162</v>
      </c>
      <c r="BB60" s="157" t="s">
        <v>162</v>
      </c>
      <c r="BC60" s="157" t="s">
        <v>2441</v>
      </c>
      <c r="BD60" s="157" t="s">
        <v>2441</v>
      </c>
      <c r="BE60" s="157" t="s">
        <v>2441</v>
      </c>
      <c r="BF60" s="157" t="s">
        <v>162</v>
      </c>
      <c r="BG60" s="157" t="s">
        <v>162</v>
      </c>
      <c r="BH60" s="157" t="s">
        <v>2441</v>
      </c>
      <c r="BI60" s="157" t="s">
        <v>2441</v>
      </c>
      <c r="BJ60" s="157" t="s">
        <v>2441</v>
      </c>
      <c r="BK60" s="157" t="s">
        <v>2441</v>
      </c>
      <c r="BL60" s="157" t="s">
        <v>2441</v>
      </c>
      <c r="BM60" s="157" t="s">
        <v>2441</v>
      </c>
      <c r="BN60" s="157" t="s">
        <v>162</v>
      </c>
      <c r="BO60" s="157" t="s">
        <v>162</v>
      </c>
      <c r="BP60" s="157" t="s">
        <v>162</v>
      </c>
      <c r="BQ60" s="157" t="s">
        <v>2441</v>
      </c>
      <c r="BR60" s="157" t="s">
        <v>2441</v>
      </c>
      <c r="BS60" s="157" t="s">
        <v>2441</v>
      </c>
      <c r="BT60" s="157" t="s">
        <v>2441</v>
      </c>
      <c r="BU60" s="157" t="s">
        <v>2441</v>
      </c>
      <c r="BV60" s="157" t="s">
        <v>2441</v>
      </c>
      <c r="BW60" s="157" t="s">
        <v>2441</v>
      </c>
      <c r="BX60" s="157" t="s">
        <v>235</v>
      </c>
      <c r="BY60" s="157" t="s">
        <v>2441</v>
      </c>
      <c r="BZ60" s="157" t="s">
        <v>2441</v>
      </c>
      <c r="CA60" s="157" t="s">
        <v>2441</v>
      </c>
      <c r="CB60" s="157" t="s">
        <v>2441</v>
      </c>
      <c r="CC60" s="157" t="s">
        <v>2441</v>
      </c>
      <c r="CD60" s="157" t="s">
        <v>2441</v>
      </c>
      <c r="CE60" s="157" t="s">
        <v>2441</v>
      </c>
      <c r="CF60" s="157" t="s">
        <v>2441</v>
      </c>
      <c r="CG60" s="157" t="s">
        <v>2441</v>
      </c>
      <c r="CH60" s="157" t="s">
        <v>2441</v>
      </c>
      <c r="CI60" s="157" t="s">
        <v>2441</v>
      </c>
      <c r="CJ60" s="157" t="s">
        <v>2441</v>
      </c>
      <c r="CK60" s="157" t="s">
        <v>2441</v>
      </c>
      <c r="CL60" s="157" t="s">
        <v>2441</v>
      </c>
      <c r="CM60" s="157" t="s">
        <v>2441</v>
      </c>
      <c r="CN60" s="157" t="s">
        <v>2441</v>
      </c>
      <c r="CO60" s="157" t="s">
        <v>2441</v>
      </c>
      <c r="CP60" s="157" t="s">
        <v>2441</v>
      </c>
      <c r="CQ60" s="157" t="s">
        <v>2441</v>
      </c>
      <c r="CR60" s="157" t="s">
        <v>2441</v>
      </c>
      <c r="CS60" s="157" t="s">
        <v>2441</v>
      </c>
      <c r="CT60" s="157" t="s">
        <v>2441</v>
      </c>
      <c r="CU60" s="157" t="s">
        <v>2441</v>
      </c>
      <c r="CV60" s="157" t="s">
        <v>2441</v>
      </c>
      <c r="CW60" s="157" t="s">
        <v>2441</v>
      </c>
      <c r="CX60" s="157" t="s">
        <v>2441</v>
      </c>
      <c r="CY60" s="157" t="s">
        <v>2441</v>
      </c>
      <c r="CZ60" s="157" t="s">
        <v>2441</v>
      </c>
      <c r="DA60" s="157" t="s">
        <v>2441</v>
      </c>
      <c r="DB60" s="157" t="s">
        <v>2441</v>
      </c>
      <c r="DC60" s="157" t="s">
        <v>2441</v>
      </c>
      <c r="DD60" s="157" t="s">
        <v>2441</v>
      </c>
      <c r="DE60" s="157" t="s">
        <v>2441</v>
      </c>
      <c r="DF60" s="157" t="s">
        <v>2441</v>
      </c>
      <c r="DG60" s="157" t="s">
        <v>2441</v>
      </c>
      <c r="DH60" s="157" t="s">
        <v>2441</v>
      </c>
      <c r="DI60" s="157" t="s">
        <v>2441</v>
      </c>
      <c r="DJ60" s="157" t="s">
        <v>2441</v>
      </c>
      <c r="DK60" s="157" t="s">
        <v>2441</v>
      </c>
      <c r="DL60" s="157" t="s">
        <v>2441</v>
      </c>
      <c r="DM60" s="157" t="s">
        <v>2441</v>
      </c>
      <c r="DN60" s="157" t="s">
        <v>2441</v>
      </c>
      <c r="DO60" s="157" t="s">
        <v>2441</v>
      </c>
      <c r="DP60" s="157" t="s">
        <v>2441</v>
      </c>
      <c r="DQ60" s="157" t="s">
        <v>2441</v>
      </c>
      <c r="DR60" s="157" t="s">
        <v>2441</v>
      </c>
      <c r="DS60" s="157" t="s">
        <v>2441</v>
      </c>
      <c r="DT60" s="157" t="s">
        <v>2441</v>
      </c>
      <c r="DU60" s="157" t="s">
        <v>2441</v>
      </c>
      <c r="DV60" s="157" t="s">
        <v>2441</v>
      </c>
      <c r="DW60" s="157" t="s">
        <v>2441</v>
      </c>
      <c r="DX60" s="157" t="s">
        <v>2441</v>
      </c>
      <c r="DY60" s="157" t="s">
        <v>2441</v>
      </c>
      <c r="DZ60" s="157" t="s">
        <v>2441</v>
      </c>
      <c r="EA60" s="157" t="s">
        <v>2441</v>
      </c>
      <c r="EB60" s="157" t="s">
        <v>2441</v>
      </c>
      <c r="EC60" s="157" t="s">
        <v>2441</v>
      </c>
      <c r="ED60" s="157" t="s">
        <v>2441</v>
      </c>
      <c r="EE60" s="157" t="s">
        <v>2441</v>
      </c>
      <c r="EF60" s="157" t="s">
        <v>2441</v>
      </c>
      <c r="EG60" s="157" t="s">
        <v>2441</v>
      </c>
      <c r="EH60" s="157" t="s">
        <v>2441</v>
      </c>
      <c r="EI60" s="157" t="s">
        <v>2441</v>
      </c>
      <c r="EJ60" s="157" t="s">
        <v>2441</v>
      </c>
      <c r="EK60" s="157" t="s">
        <v>2441</v>
      </c>
      <c r="EL60" s="157" t="s">
        <v>2441</v>
      </c>
      <c r="EM60" s="157" t="s">
        <v>2441</v>
      </c>
      <c r="EN60" s="157" t="s">
        <v>2441</v>
      </c>
      <c r="EO60" s="157" t="s">
        <v>2441</v>
      </c>
      <c r="EP60" s="157" t="s">
        <v>2441</v>
      </c>
      <c r="EQ60" s="157" t="s">
        <v>2441</v>
      </c>
      <c r="ER60" s="157" t="s">
        <v>2441</v>
      </c>
      <c r="ES60" s="157" t="s">
        <v>2441</v>
      </c>
      <c r="ET60" s="157" t="s">
        <v>2441</v>
      </c>
      <c r="EU60" s="157" t="s">
        <v>2441</v>
      </c>
      <c r="EV60" s="157" t="s">
        <v>2441</v>
      </c>
      <c r="EW60" s="157" t="s">
        <v>2441</v>
      </c>
      <c r="EX60" s="157" t="s">
        <v>2441</v>
      </c>
      <c r="EY60" s="157" t="s">
        <v>2441</v>
      </c>
      <c r="EZ60" s="157" t="s">
        <v>2441</v>
      </c>
      <c r="FA60" s="157" t="s">
        <v>2441</v>
      </c>
      <c r="FB60" s="157" t="s">
        <v>2441</v>
      </c>
      <c r="FC60" s="157" t="s">
        <v>2441</v>
      </c>
      <c r="FD60" s="157" t="s">
        <v>2441</v>
      </c>
      <c r="FE60" s="157" t="s">
        <v>2441</v>
      </c>
      <c r="FF60" s="157" t="s">
        <v>2441</v>
      </c>
      <c r="FG60" s="157" t="s">
        <v>2441</v>
      </c>
      <c r="FH60" s="157" t="s">
        <v>2441</v>
      </c>
      <c r="FI60" s="157" t="s">
        <v>2441</v>
      </c>
      <c r="FJ60" s="157" t="s">
        <v>2441</v>
      </c>
      <c r="FK60" s="157" t="s">
        <v>2441</v>
      </c>
      <c r="FL60" s="157" t="s">
        <v>2441</v>
      </c>
      <c r="FM60" s="157" t="s">
        <v>2441</v>
      </c>
      <c r="FN60" s="157" t="s">
        <v>2441</v>
      </c>
      <c r="FO60" s="157" t="s">
        <v>2441</v>
      </c>
      <c r="FP60" s="157" t="s">
        <v>2441</v>
      </c>
      <c r="FQ60" s="157" t="s">
        <v>2441</v>
      </c>
      <c r="FR60" s="157" t="s">
        <v>2441</v>
      </c>
      <c r="FS60" s="157" t="s">
        <v>2441</v>
      </c>
      <c r="FT60" s="157" t="s">
        <v>2441</v>
      </c>
      <c r="FU60" s="157" t="s">
        <v>2441</v>
      </c>
      <c r="FV60" s="157" t="s">
        <v>2441</v>
      </c>
      <c r="FW60" s="157" t="s">
        <v>2441</v>
      </c>
      <c r="FX60" s="157" t="s">
        <v>2441</v>
      </c>
      <c r="FY60" s="157" t="s">
        <v>2441</v>
      </c>
      <c r="FZ60" s="157" t="s">
        <v>2441</v>
      </c>
      <c r="GA60" s="157" t="s">
        <v>2441</v>
      </c>
      <c r="GB60" s="157" t="s">
        <v>2441</v>
      </c>
      <c r="GC60" s="157" t="s">
        <v>2441</v>
      </c>
      <c r="GD60" s="157" t="s">
        <v>2441</v>
      </c>
      <c r="GE60" s="157" t="s">
        <v>2441</v>
      </c>
      <c r="GF60" s="157" t="s">
        <v>2441</v>
      </c>
      <c r="GG60" s="157" t="s">
        <v>2441</v>
      </c>
      <c r="GH60" s="157" t="s">
        <v>2441</v>
      </c>
      <c r="GI60" s="157" t="s">
        <v>2441</v>
      </c>
      <c r="GJ60" s="157" t="s">
        <v>2441</v>
      </c>
      <c r="GK60" s="157" t="s">
        <v>2441</v>
      </c>
      <c r="GL60" s="157" t="s">
        <v>2441</v>
      </c>
      <c r="GM60" s="157" t="s">
        <v>2441</v>
      </c>
      <c r="GN60" s="157" t="s">
        <v>2441</v>
      </c>
      <c r="GO60" s="157" t="s">
        <v>2441</v>
      </c>
      <c r="GP60" s="157" t="s">
        <v>2441</v>
      </c>
      <c r="GQ60" s="157" t="s">
        <v>2441</v>
      </c>
      <c r="GR60" s="157" t="s">
        <v>2441</v>
      </c>
      <c r="GS60" s="157" t="s">
        <v>2441</v>
      </c>
      <c r="GT60" s="157" t="s">
        <v>2441</v>
      </c>
      <c r="GU60" s="157" t="s">
        <v>2441</v>
      </c>
      <c r="GV60" s="157" t="s">
        <v>2441</v>
      </c>
      <c r="GW60" s="157" t="s">
        <v>2441</v>
      </c>
      <c r="GX60" s="157" t="s">
        <v>2441</v>
      </c>
      <c r="GY60" s="157" t="s">
        <v>2441</v>
      </c>
      <c r="GZ60" s="157" t="s">
        <v>2441</v>
      </c>
      <c r="HA60" s="157" t="s">
        <v>2441</v>
      </c>
      <c r="HB60" s="157" t="s">
        <v>2441</v>
      </c>
      <c r="HC60" s="157" t="s">
        <v>2441</v>
      </c>
      <c r="HD60" s="157" t="s">
        <v>2441</v>
      </c>
      <c r="HE60" s="157" t="s">
        <v>235</v>
      </c>
      <c r="HF60" s="157" t="s">
        <v>235</v>
      </c>
      <c r="HG60" s="157" t="s">
        <v>235</v>
      </c>
      <c r="HH60" s="157" t="s">
        <v>235</v>
      </c>
      <c r="HI60" s="157" t="s">
        <v>235</v>
      </c>
      <c r="HJ60" s="157" t="s">
        <v>235</v>
      </c>
      <c r="HK60" s="157" t="s">
        <v>235</v>
      </c>
      <c r="HL60" s="157" t="s">
        <v>235</v>
      </c>
      <c r="HM60" s="157" t="s">
        <v>235</v>
      </c>
      <c r="HN60" s="157" t="s">
        <v>235</v>
      </c>
      <c r="HO60" s="157" t="s">
        <v>235</v>
      </c>
      <c r="HP60" s="157" t="s">
        <v>235</v>
      </c>
      <c r="HQ60" s="157" t="s">
        <v>235</v>
      </c>
      <c r="HR60" s="157" t="s">
        <v>235</v>
      </c>
      <c r="HS60" s="157" t="s">
        <v>235</v>
      </c>
      <c r="HT60" s="157" t="s">
        <v>235</v>
      </c>
      <c r="HU60" s="157" t="s">
        <v>235</v>
      </c>
      <c r="HV60" s="157" t="s">
        <v>235</v>
      </c>
      <c r="HW60" s="157" t="s">
        <v>235</v>
      </c>
      <c r="HX60" s="157" t="s">
        <v>235</v>
      </c>
      <c r="HY60" s="157" t="s">
        <v>235</v>
      </c>
      <c r="HZ60" s="157" t="s">
        <v>235</v>
      </c>
      <c r="IA60" s="157" t="s">
        <v>235</v>
      </c>
      <c r="IB60" s="157" t="s">
        <v>235</v>
      </c>
      <c r="IC60" s="157" t="s">
        <v>235</v>
      </c>
      <c r="ID60" s="157" t="s">
        <v>235</v>
      </c>
      <c r="IE60" s="157" t="s">
        <v>235</v>
      </c>
      <c r="IF60" s="157" t="s">
        <v>235</v>
      </c>
      <c r="IG60" s="157" t="s">
        <v>235</v>
      </c>
      <c r="IH60" s="157" t="s">
        <v>235</v>
      </c>
      <c r="II60" s="157" t="s">
        <v>235</v>
      </c>
      <c r="IJ60" s="157" t="s">
        <v>235</v>
      </c>
      <c r="IK60" s="157" t="s">
        <v>235</v>
      </c>
      <c r="IL60" s="157" t="s">
        <v>235</v>
      </c>
      <c r="IM60" s="157" t="s">
        <v>235</v>
      </c>
      <c r="IN60" s="157" t="s">
        <v>235</v>
      </c>
      <c r="IO60" s="157" t="s">
        <v>235</v>
      </c>
      <c r="IP60" s="157" t="s">
        <v>235</v>
      </c>
      <c r="IQ60" s="157" t="s">
        <v>235</v>
      </c>
      <c r="IR60" s="157" t="s">
        <v>162</v>
      </c>
      <c r="IS60" s="157" t="s">
        <v>2441</v>
      </c>
      <c r="IT60" s="157" t="s">
        <v>235</v>
      </c>
      <c r="IU60" s="157" t="s">
        <v>235</v>
      </c>
      <c r="IV60" s="157" t="s">
        <v>235</v>
      </c>
      <c r="IW60" s="157" t="s">
        <v>162</v>
      </c>
      <c r="IX60" s="157" t="s">
        <v>162</v>
      </c>
      <c r="IY60" s="157" t="s">
        <v>162</v>
      </c>
      <c r="IZ60" s="157" t="s">
        <v>162</v>
      </c>
      <c r="JA60" s="157" t="s">
        <v>2441</v>
      </c>
      <c r="JB60" s="157" t="s">
        <v>235</v>
      </c>
      <c r="JC60" s="157" t="s">
        <v>2441</v>
      </c>
      <c r="JD60" s="157" t="s">
        <v>235</v>
      </c>
      <c r="JE60" s="157" t="s">
        <v>235</v>
      </c>
      <c r="JF60" s="157" t="s">
        <v>235</v>
      </c>
      <c r="JG60" s="157" t="s">
        <v>235</v>
      </c>
      <c r="JH60" s="157" t="s">
        <v>2441</v>
      </c>
      <c r="JI60" s="157" t="s">
        <v>2441</v>
      </c>
      <c r="JJ60" s="157" t="s">
        <v>2441</v>
      </c>
      <c r="JK60" s="157" t="s">
        <v>2441</v>
      </c>
      <c r="JL60" s="157" t="s">
        <v>235</v>
      </c>
      <c r="JM60" s="157" t="s">
        <v>2441</v>
      </c>
      <c r="JN60" s="157" t="s">
        <v>2441</v>
      </c>
      <c r="JO60" s="157" t="s">
        <v>235</v>
      </c>
      <c r="JP60" s="157" t="s">
        <v>235</v>
      </c>
      <c r="JQ60" s="157" t="s">
        <v>235</v>
      </c>
      <c r="JR60" s="157" t="s">
        <v>235</v>
      </c>
      <c r="JS60" s="157" t="s">
        <v>2441</v>
      </c>
      <c r="JT60" s="157" t="s">
        <v>2441</v>
      </c>
      <c r="JU60" s="157" t="s">
        <v>235</v>
      </c>
      <c r="JV60" s="157" t="s">
        <v>235</v>
      </c>
      <c r="JW60" s="157" t="s">
        <v>235</v>
      </c>
      <c r="JX60" s="157" t="s">
        <v>235</v>
      </c>
      <c r="JY60" s="157" t="s">
        <v>235</v>
      </c>
      <c r="JZ60" s="157" t="s">
        <v>235</v>
      </c>
      <c r="KA60" s="157" t="s">
        <v>235</v>
      </c>
      <c r="KB60" s="157" t="s">
        <v>235</v>
      </c>
      <c r="KC60" s="157" t="s">
        <v>235</v>
      </c>
      <c r="KD60" s="157" t="s">
        <v>235</v>
      </c>
      <c r="KE60" s="157" t="s">
        <v>235</v>
      </c>
      <c r="KF60" s="157" t="s">
        <v>235</v>
      </c>
      <c r="KG60" s="157" t="s">
        <v>235</v>
      </c>
      <c r="KH60" s="157" t="s">
        <v>2441</v>
      </c>
      <c r="KI60" s="157" t="s">
        <v>2441</v>
      </c>
    </row>
    <row r="61" spans="1:295" ht="27" customHeight="1" x14ac:dyDescent="0.25">
      <c r="A61" s="235" t="s">
        <v>3</v>
      </c>
      <c r="B61" s="235"/>
      <c r="C61" s="236" t="s">
        <v>446</v>
      </c>
      <c r="D61" s="236"/>
      <c r="E61" s="236"/>
      <c r="F61" s="236"/>
      <c r="G61" s="236"/>
      <c r="H61" s="236"/>
      <c r="I61" s="236"/>
      <c r="J61" s="236"/>
      <c r="K61" s="236"/>
      <c r="L61" s="236"/>
      <c r="M61" s="236"/>
      <c r="N61" s="236" t="s">
        <v>2442</v>
      </c>
      <c r="O61" s="236"/>
      <c r="P61" s="236"/>
      <c r="Q61" s="236"/>
      <c r="R61" s="236"/>
      <c r="S61" s="236" t="s">
        <v>572</v>
      </c>
      <c r="T61" s="236" t="s">
        <v>446</v>
      </c>
      <c r="U61" s="236"/>
      <c r="V61" s="236"/>
      <c r="W61" s="236"/>
      <c r="X61" s="236" t="s">
        <v>945</v>
      </c>
      <c r="Y61" s="236"/>
      <c r="Z61" s="236"/>
      <c r="AA61" s="236" t="s">
        <v>14</v>
      </c>
      <c r="AB61" s="236" t="s">
        <v>446</v>
      </c>
      <c r="AC61" s="236" t="s">
        <v>205</v>
      </c>
      <c r="AD61" s="236"/>
      <c r="AE61" s="236" t="s">
        <v>446</v>
      </c>
      <c r="AF61" s="236" t="s">
        <v>2442</v>
      </c>
      <c r="AG61" s="236"/>
      <c r="AH61" s="236" t="s">
        <v>339</v>
      </c>
      <c r="AI61" s="236"/>
      <c r="AJ61" s="236" t="s">
        <v>205</v>
      </c>
      <c r="AK61" s="236"/>
      <c r="AL61" s="236"/>
      <c r="AM61" s="236"/>
      <c r="AN61" s="236"/>
      <c r="AO61" s="236" t="s">
        <v>2443</v>
      </c>
      <c r="AP61" s="236" t="s">
        <v>2444</v>
      </c>
      <c r="AQ61" s="236" t="s">
        <v>446</v>
      </c>
      <c r="AR61" s="236"/>
      <c r="AS61" s="236"/>
      <c r="AT61" s="236"/>
      <c r="AU61" s="236"/>
      <c r="AV61" s="236"/>
      <c r="AW61" s="236"/>
      <c r="AX61" s="236"/>
      <c r="AY61" s="236"/>
      <c r="AZ61" s="236"/>
      <c r="BA61" s="236" t="s">
        <v>363</v>
      </c>
      <c r="BB61" s="236" t="s">
        <v>572</v>
      </c>
      <c r="BC61" s="236" t="s">
        <v>986</v>
      </c>
      <c r="BD61" s="236" t="s">
        <v>127</v>
      </c>
      <c r="BE61" s="236"/>
      <c r="BF61" s="236" t="s">
        <v>446</v>
      </c>
      <c r="BG61" s="236"/>
      <c r="BH61" s="236"/>
      <c r="BI61" s="236"/>
      <c r="BJ61" s="236"/>
      <c r="BK61" s="236"/>
      <c r="BL61" s="236"/>
      <c r="BM61" s="236"/>
      <c r="BN61" s="236" t="s">
        <v>572</v>
      </c>
      <c r="BO61" s="236"/>
      <c r="BP61" s="236"/>
      <c r="BQ61" s="236"/>
      <c r="BR61" s="236"/>
      <c r="BS61" s="236"/>
      <c r="BT61" s="236" t="s">
        <v>14</v>
      </c>
      <c r="BU61" s="236"/>
      <c r="BV61" s="236" t="s">
        <v>572</v>
      </c>
      <c r="BW61" s="236" t="s">
        <v>2445</v>
      </c>
      <c r="BX61" s="236"/>
      <c r="BY61" s="236"/>
      <c r="BZ61" s="236"/>
      <c r="CA61" s="236" t="s">
        <v>446</v>
      </c>
      <c r="CB61" s="236"/>
      <c r="CC61" s="236" t="s">
        <v>2446</v>
      </c>
      <c r="CD61" s="236"/>
      <c r="CE61" s="236" t="s">
        <v>106</v>
      </c>
      <c r="CF61" s="236" t="s">
        <v>446</v>
      </c>
      <c r="CG61" s="236"/>
      <c r="CH61" s="236"/>
      <c r="CI61" s="236"/>
      <c r="CJ61" s="236" t="s">
        <v>986</v>
      </c>
      <c r="CK61" s="236"/>
      <c r="CL61" s="236" t="s">
        <v>2445</v>
      </c>
      <c r="CM61" s="236"/>
      <c r="CN61" s="236"/>
      <c r="CO61" s="236" t="s">
        <v>446</v>
      </c>
      <c r="CP61" s="236"/>
      <c r="CQ61" s="236"/>
      <c r="CR61" s="236"/>
      <c r="CS61" s="236"/>
      <c r="CT61" s="236"/>
      <c r="CU61" s="236"/>
      <c r="CV61" s="236"/>
      <c r="CW61" s="236" t="s">
        <v>2446</v>
      </c>
      <c r="CX61" s="236" t="s">
        <v>2445</v>
      </c>
      <c r="CY61" s="236"/>
      <c r="CZ61" s="236" t="s">
        <v>2447</v>
      </c>
      <c r="DA61" s="236"/>
      <c r="DB61" s="236"/>
      <c r="DC61" s="236"/>
      <c r="DD61" s="236" t="s">
        <v>446</v>
      </c>
      <c r="DE61" s="236"/>
      <c r="DF61" s="236"/>
      <c r="DG61" s="236" t="s">
        <v>2447</v>
      </c>
      <c r="DH61" s="236"/>
      <c r="DI61" s="236" t="s">
        <v>969</v>
      </c>
      <c r="DJ61" s="236"/>
      <c r="DK61" s="236" t="s">
        <v>355</v>
      </c>
      <c r="DL61" s="236" t="s">
        <v>2447</v>
      </c>
      <c r="DM61" s="236"/>
      <c r="DN61" s="236"/>
      <c r="DO61" s="236"/>
      <c r="DP61" s="236" t="s">
        <v>355</v>
      </c>
      <c r="DQ61" s="236" t="s">
        <v>2447</v>
      </c>
      <c r="DR61" s="236" t="s">
        <v>355</v>
      </c>
      <c r="DS61" s="236" t="s">
        <v>2447</v>
      </c>
      <c r="DT61" s="236"/>
      <c r="DU61" s="236"/>
      <c r="DV61" s="236"/>
      <c r="DW61" s="236" t="s">
        <v>446</v>
      </c>
      <c r="DX61" s="236" t="s">
        <v>355</v>
      </c>
      <c r="DY61" s="236" t="s">
        <v>446</v>
      </c>
      <c r="DZ61" s="236"/>
      <c r="EA61" s="236"/>
      <c r="EB61" s="236"/>
      <c r="EC61" s="236"/>
      <c r="ED61" s="236"/>
      <c r="EE61" s="236" t="s">
        <v>572</v>
      </c>
      <c r="EF61" s="236"/>
      <c r="EG61" s="236" t="s">
        <v>2447</v>
      </c>
      <c r="EH61" s="236" t="s">
        <v>572</v>
      </c>
      <c r="EI61" s="236" t="s">
        <v>2448</v>
      </c>
      <c r="EJ61" s="236" t="s">
        <v>355</v>
      </c>
      <c r="EK61" s="236" t="s">
        <v>446</v>
      </c>
      <c r="EL61" s="236"/>
      <c r="EM61" s="236"/>
      <c r="EN61" s="236"/>
      <c r="EO61" s="236"/>
      <c r="EP61" s="236"/>
      <c r="EQ61" s="236"/>
      <c r="ER61" s="236"/>
      <c r="ES61" s="236"/>
      <c r="ET61" s="236" t="s">
        <v>964</v>
      </c>
      <c r="EU61" s="236"/>
      <c r="EV61" s="236"/>
      <c r="EW61" s="236" t="s">
        <v>446</v>
      </c>
      <c r="EX61" s="236"/>
      <c r="EY61" s="236"/>
      <c r="EZ61" s="236"/>
      <c r="FA61" s="236"/>
      <c r="FB61" s="236"/>
      <c r="FC61" s="236"/>
      <c r="FD61" s="236"/>
      <c r="FE61" s="236"/>
      <c r="FF61" s="236"/>
      <c r="FG61" s="236" t="s">
        <v>976</v>
      </c>
      <c r="FH61" s="236"/>
      <c r="FI61" s="236"/>
      <c r="FJ61" s="236" t="s">
        <v>446</v>
      </c>
      <c r="FK61" s="236"/>
      <c r="FL61" s="236"/>
      <c r="FM61" s="236"/>
      <c r="FN61" s="236"/>
      <c r="FO61" s="236"/>
      <c r="FP61" s="236" t="s">
        <v>363</v>
      </c>
      <c r="FQ61" s="236" t="s">
        <v>127</v>
      </c>
      <c r="FR61" s="236"/>
      <c r="FS61" s="236"/>
      <c r="FT61" s="236"/>
      <c r="FU61" s="236"/>
      <c r="FV61" s="236"/>
      <c r="FW61" s="236" t="s">
        <v>2446</v>
      </c>
      <c r="FX61" s="236" t="s">
        <v>709</v>
      </c>
      <c r="FY61" s="236"/>
      <c r="FZ61" s="236"/>
      <c r="GA61" s="236" t="s">
        <v>355</v>
      </c>
      <c r="GB61" s="236" t="s">
        <v>205</v>
      </c>
      <c r="GC61" s="236" t="s">
        <v>363</v>
      </c>
      <c r="GD61" s="236" t="s">
        <v>446</v>
      </c>
      <c r="GE61" s="236" t="s">
        <v>127</v>
      </c>
      <c r="GF61" s="236" t="s">
        <v>363</v>
      </c>
      <c r="GG61" s="236" t="s">
        <v>205</v>
      </c>
      <c r="GH61" s="236" t="s">
        <v>446</v>
      </c>
      <c r="GI61" s="236" t="s">
        <v>363</v>
      </c>
      <c r="GJ61" s="236" t="s">
        <v>446</v>
      </c>
      <c r="GK61" s="236"/>
      <c r="GL61" s="236" t="s">
        <v>2449</v>
      </c>
      <c r="GM61" s="236" t="s">
        <v>446</v>
      </c>
      <c r="GN61" s="236" t="s">
        <v>127</v>
      </c>
      <c r="GO61" s="236" t="s">
        <v>446</v>
      </c>
      <c r="GP61" s="236"/>
      <c r="GQ61" s="236"/>
      <c r="GR61" s="236" t="s">
        <v>393</v>
      </c>
      <c r="GS61" s="236"/>
      <c r="GT61" s="236" t="s">
        <v>363</v>
      </c>
      <c r="GU61" s="236"/>
      <c r="GV61" s="236" t="s">
        <v>446</v>
      </c>
      <c r="GW61" s="236" t="s">
        <v>363</v>
      </c>
      <c r="GX61" s="236" t="s">
        <v>673</v>
      </c>
      <c r="GY61" s="236" t="s">
        <v>446</v>
      </c>
      <c r="GZ61" s="236"/>
      <c r="HA61" s="236" t="s">
        <v>673</v>
      </c>
      <c r="HB61" s="236" t="s">
        <v>572</v>
      </c>
      <c r="HC61" s="236"/>
      <c r="HD61" s="236"/>
      <c r="HE61" s="236"/>
      <c r="HF61" s="236"/>
      <c r="HG61" s="236"/>
      <c r="HH61" s="236"/>
      <c r="HI61" s="236"/>
      <c r="HJ61" s="236"/>
      <c r="HK61" s="236"/>
      <c r="HL61" s="236"/>
      <c r="HM61" s="236" t="s">
        <v>2450</v>
      </c>
      <c r="HN61" s="236"/>
      <c r="HO61" s="236" t="s">
        <v>572</v>
      </c>
      <c r="HP61" s="236"/>
      <c r="HQ61" s="236" t="s">
        <v>2451</v>
      </c>
      <c r="HR61" s="236"/>
      <c r="HS61" s="236" t="s">
        <v>572</v>
      </c>
      <c r="HT61" s="236"/>
      <c r="HU61" s="236" t="s">
        <v>402</v>
      </c>
      <c r="HV61" s="236"/>
      <c r="HW61" s="236" t="s">
        <v>2452</v>
      </c>
      <c r="HX61" s="236"/>
      <c r="HY61" s="236" t="s">
        <v>402</v>
      </c>
      <c r="HZ61" s="236" t="s">
        <v>446</v>
      </c>
      <c r="IA61" s="236" t="s">
        <v>170</v>
      </c>
      <c r="IB61" s="236" t="s">
        <v>68</v>
      </c>
      <c r="IC61" s="236"/>
      <c r="ID61" s="236" t="s">
        <v>2451</v>
      </c>
      <c r="IE61" s="236"/>
      <c r="IF61" s="236"/>
      <c r="IG61" s="236"/>
      <c r="IH61" s="236" t="s">
        <v>68</v>
      </c>
      <c r="II61" s="236"/>
      <c r="IJ61" s="236" t="s">
        <v>572</v>
      </c>
      <c r="IK61" s="236" t="s">
        <v>170</v>
      </c>
      <c r="IL61" s="236" t="s">
        <v>572</v>
      </c>
      <c r="IM61" s="236" t="s">
        <v>170</v>
      </c>
      <c r="IN61" s="236"/>
      <c r="IO61" s="236"/>
      <c r="IP61" s="236"/>
      <c r="IQ61" s="236"/>
      <c r="IR61" s="236" t="s">
        <v>572</v>
      </c>
      <c r="IS61" s="236" t="s">
        <v>2448</v>
      </c>
      <c r="IT61" s="236" t="s">
        <v>402</v>
      </c>
      <c r="IU61" s="236"/>
      <c r="IV61" s="236" t="s">
        <v>170</v>
      </c>
      <c r="IW61" s="236" t="s">
        <v>572</v>
      </c>
      <c r="IX61" s="236"/>
      <c r="IY61" s="236"/>
      <c r="IZ61" s="236"/>
      <c r="JA61" s="236" t="s">
        <v>446</v>
      </c>
      <c r="JB61" s="236" t="s">
        <v>1008</v>
      </c>
      <c r="JC61" s="236" t="s">
        <v>446</v>
      </c>
      <c r="JD61" s="236" t="s">
        <v>51</v>
      </c>
      <c r="JE61" s="236"/>
      <c r="JF61" s="236" t="s">
        <v>446</v>
      </c>
      <c r="JG61" s="236"/>
      <c r="JH61" s="236"/>
      <c r="JI61" s="236"/>
      <c r="JJ61" s="236"/>
      <c r="JK61" s="236"/>
      <c r="JL61" s="236" t="s">
        <v>2452</v>
      </c>
      <c r="JM61" s="236" t="s">
        <v>127</v>
      </c>
      <c r="JN61" s="236"/>
      <c r="JO61" s="236" t="s">
        <v>1003</v>
      </c>
      <c r="JP61" s="236"/>
      <c r="JQ61" s="236" t="s">
        <v>1005</v>
      </c>
      <c r="JR61" s="236"/>
      <c r="JS61" s="236"/>
      <c r="JT61" s="236" t="s">
        <v>446</v>
      </c>
      <c r="JU61" s="236" t="s">
        <v>2451</v>
      </c>
      <c r="JV61" s="236" t="s">
        <v>666</v>
      </c>
      <c r="JW61" s="236" t="s">
        <v>2453</v>
      </c>
      <c r="JX61" s="236"/>
      <c r="JY61" s="236" t="s">
        <v>572</v>
      </c>
      <c r="JZ61" s="236"/>
      <c r="KA61" s="236"/>
      <c r="KB61" s="236"/>
      <c r="KC61" s="236"/>
      <c r="KD61" s="236"/>
      <c r="KE61" s="236"/>
      <c r="KF61" s="236" t="s">
        <v>2451</v>
      </c>
      <c r="KG61" s="236"/>
      <c r="KH61" s="236" t="s">
        <v>572</v>
      </c>
      <c r="KI61" s="236"/>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2454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2455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2456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2457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1" t="s">
        <v>0</v>
      </c>
      <c r="C3" s="202"/>
      <c r="D3" s="202"/>
      <c r="E3" s="202"/>
      <c r="F3" s="202"/>
      <c r="G3" s="202"/>
      <c r="H3" s="1"/>
      <c r="I3" s="1"/>
      <c r="J3" s="1"/>
      <c r="K3" s="1"/>
      <c r="L3" s="1"/>
      <c r="M3" s="1"/>
    </row>
    <row r="4" spans="1:13" ht="30" customHeight="1" x14ac:dyDescent="0.25">
      <c r="A4" s="237" t="s">
        <v>2747</v>
      </c>
      <c r="B4" s="238"/>
      <c r="C4" s="238"/>
      <c r="D4" s="238"/>
      <c r="E4" s="238"/>
      <c r="F4" s="238"/>
      <c r="G4" s="238"/>
      <c r="H4" s="238"/>
      <c r="I4" s="238"/>
      <c r="J4" s="238"/>
      <c r="K4" s="238"/>
      <c r="L4" s="238"/>
      <c r="M4" s="238"/>
    </row>
    <row r="5" spans="1:13" ht="20.100000000000001" hidden="1" customHeight="1" x14ac:dyDescent="0.25">
      <c r="A5" s="235" t="s">
        <v>1807</v>
      </c>
      <c r="B5" s="235"/>
      <c r="C5" s="157">
        <v>43763</v>
      </c>
      <c r="D5" s="157">
        <v>43764</v>
      </c>
      <c r="E5" s="157">
        <v>42746</v>
      </c>
      <c r="F5" s="157">
        <v>42741</v>
      </c>
      <c r="G5" s="157">
        <v>43825</v>
      </c>
      <c r="H5" s="157"/>
      <c r="I5" s="157">
        <v>43822</v>
      </c>
      <c r="J5" s="157">
        <v>43823</v>
      </c>
      <c r="K5" s="157">
        <v>43839</v>
      </c>
      <c r="L5" s="157">
        <v>43749</v>
      </c>
      <c r="M5" s="157"/>
    </row>
    <row r="6" spans="1:13" ht="27" customHeight="1" x14ac:dyDescent="0.25">
      <c r="A6" s="235" t="s">
        <v>17</v>
      </c>
      <c r="B6" s="235"/>
      <c r="C6" s="236" t="s">
        <v>2748</v>
      </c>
      <c r="D6" s="236"/>
      <c r="E6" s="236"/>
      <c r="F6" s="236"/>
      <c r="G6" s="236"/>
      <c r="H6" s="236"/>
      <c r="I6" s="236" t="s">
        <v>2749</v>
      </c>
      <c r="J6" s="236"/>
      <c r="K6" s="236"/>
      <c r="L6" s="236"/>
      <c r="M6" s="236"/>
    </row>
    <row r="7" spans="1:13" ht="27" customHeight="1" x14ac:dyDescent="0.25">
      <c r="A7" s="156" t="s">
        <v>39</v>
      </c>
      <c r="B7" s="156" t="s">
        <v>655</v>
      </c>
      <c r="C7" s="157" t="s">
        <v>2750</v>
      </c>
      <c r="D7" s="157" t="s">
        <v>2751</v>
      </c>
      <c r="E7" s="157" t="s">
        <v>2752</v>
      </c>
      <c r="F7" s="157" t="s">
        <v>2753</v>
      </c>
      <c r="G7" s="157" t="s">
        <v>2754</v>
      </c>
      <c r="H7" s="157" t="s">
        <v>1024</v>
      </c>
      <c r="I7" s="157" t="s">
        <v>2755</v>
      </c>
      <c r="J7" s="157" t="s">
        <v>2756</v>
      </c>
      <c r="K7" s="157" t="s">
        <v>2757</v>
      </c>
      <c r="L7" s="157" t="s">
        <v>2758</v>
      </c>
      <c r="M7" s="157" t="s">
        <v>1024</v>
      </c>
    </row>
    <row r="8" spans="1:13" ht="18" customHeight="1" x14ac:dyDescent="0.25">
      <c r="A8" s="159" t="s">
        <v>43</v>
      </c>
      <c r="B8" s="159" t="s">
        <v>873</v>
      </c>
      <c r="C8" s="161">
        <v>38.07</v>
      </c>
      <c r="D8" s="161">
        <v>37.68</v>
      </c>
      <c r="E8" s="161">
        <v>0</v>
      </c>
      <c r="F8" s="161">
        <v>58.386800000000001</v>
      </c>
      <c r="G8" s="161">
        <v>261.00709999999998</v>
      </c>
      <c r="H8" s="161">
        <v>395.14389999999997</v>
      </c>
      <c r="I8" s="161">
        <v>122.7886</v>
      </c>
      <c r="J8" s="161">
        <v>123.8702</v>
      </c>
      <c r="K8" s="161">
        <v>490.10390000000001</v>
      </c>
      <c r="L8" s="161">
        <v>391.62950000000001</v>
      </c>
      <c r="M8" s="161">
        <v>1128.3922</v>
      </c>
    </row>
    <row r="9" spans="1:13" ht="18" customHeight="1" x14ac:dyDescent="0.25">
      <c r="A9" s="159" t="s">
        <v>43</v>
      </c>
      <c r="B9" s="159" t="s">
        <v>874</v>
      </c>
      <c r="C9" s="164">
        <v>35.79</v>
      </c>
      <c r="D9" s="164">
        <v>35.880000000000003</v>
      </c>
      <c r="E9" s="164">
        <v>0</v>
      </c>
      <c r="F9" s="164">
        <v>53.346600000000002</v>
      </c>
      <c r="G9" s="164">
        <v>264.2835</v>
      </c>
      <c r="H9" s="164">
        <v>389.30009999999999</v>
      </c>
      <c r="I9" s="164">
        <v>122.0341</v>
      </c>
      <c r="J9" s="164">
        <v>122.6814</v>
      </c>
      <c r="K9" s="164">
        <v>489.60680000000002</v>
      </c>
      <c r="L9" s="164">
        <v>393.03410000000002</v>
      </c>
      <c r="M9" s="164">
        <v>1127.3563999999999</v>
      </c>
    </row>
    <row r="10" spans="1:13" ht="18" customHeight="1" x14ac:dyDescent="0.25">
      <c r="A10" s="159" t="s">
        <v>43</v>
      </c>
      <c r="B10" s="159" t="s">
        <v>875</v>
      </c>
      <c r="C10" s="164">
        <v>29.53</v>
      </c>
      <c r="D10" s="164">
        <v>29.64</v>
      </c>
      <c r="E10" s="164">
        <v>0</v>
      </c>
      <c r="F10" s="164">
        <v>44.682899999999997</v>
      </c>
      <c r="G10" s="164">
        <v>229.0753</v>
      </c>
      <c r="H10" s="164">
        <v>332.9282</v>
      </c>
      <c r="I10" s="164">
        <v>122.16160000000001</v>
      </c>
      <c r="J10" s="164">
        <v>124.3914</v>
      </c>
      <c r="K10" s="164">
        <v>494.4794</v>
      </c>
      <c r="L10" s="164">
        <v>388.7801</v>
      </c>
      <c r="M10" s="164">
        <v>1129.8125</v>
      </c>
    </row>
    <row r="11" spans="1:13" ht="18" customHeight="1" x14ac:dyDescent="0.25">
      <c r="A11" s="159" t="s">
        <v>43</v>
      </c>
      <c r="B11" s="159" t="s">
        <v>876</v>
      </c>
      <c r="C11" s="164">
        <v>32.979999999999997</v>
      </c>
      <c r="D11" s="164">
        <v>33.04</v>
      </c>
      <c r="E11" s="164">
        <v>0</v>
      </c>
      <c r="F11" s="164">
        <v>42.676400000000001</v>
      </c>
      <c r="G11" s="164">
        <v>249.7448</v>
      </c>
      <c r="H11" s="164">
        <v>358.44119999999998</v>
      </c>
      <c r="I11" s="164">
        <v>122.2706</v>
      </c>
      <c r="J11" s="164">
        <v>122.4111</v>
      </c>
      <c r="K11" s="164">
        <v>472.46769999999998</v>
      </c>
      <c r="L11" s="164">
        <v>383.02690000000001</v>
      </c>
      <c r="M11" s="164">
        <v>1100.1763000000001</v>
      </c>
    </row>
    <row r="12" spans="1:13" ht="18" customHeight="1" x14ac:dyDescent="0.25">
      <c r="A12" s="159" t="s">
        <v>43</v>
      </c>
      <c r="B12" s="159" t="s">
        <v>877</v>
      </c>
      <c r="C12" s="164">
        <v>29.56</v>
      </c>
      <c r="D12" s="164">
        <v>29.41</v>
      </c>
      <c r="E12" s="164">
        <v>0</v>
      </c>
      <c r="F12" s="164">
        <v>43.627200000000002</v>
      </c>
      <c r="G12" s="164">
        <v>212.72829999999999</v>
      </c>
      <c r="H12" s="164">
        <v>315.32549999999998</v>
      </c>
      <c r="I12" s="164">
        <v>126.3849</v>
      </c>
      <c r="J12" s="164">
        <v>125.7431</v>
      </c>
      <c r="K12" s="164">
        <v>477.14819999999997</v>
      </c>
      <c r="L12" s="164">
        <v>382.37810000000002</v>
      </c>
      <c r="M12" s="164">
        <v>1111.6542999999999</v>
      </c>
    </row>
    <row r="13" spans="1:13" ht="18" customHeight="1" x14ac:dyDescent="0.25">
      <c r="A13" s="159" t="s">
        <v>43</v>
      </c>
      <c r="B13" s="159" t="s">
        <v>878</v>
      </c>
      <c r="C13" s="164">
        <v>26.97</v>
      </c>
      <c r="D13" s="164">
        <v>27.17</v>
      </c>
      <c r="E13" s="164">
        <v>0</v>
      </c>
      <c r="F13" s="164">
        <v>45.084699999999998</v>
      </c>
      <c r="G13" s="164">
        <v>214.52590000000001</v>
      </c>
      <c r="H13" s="164">
        <v>313.75060000000002</v>
      </c>
      <c r="I13" s="164">
        <v>123.0702</v>
      </c>
      <c r="J13" s="164">
        <v>124.5792</v>
      </c>
      <c r="K13" s="164">
        <v>470.65429999999998</v>
      </c>
      <c r="L13" s="164">
        <v>372.69839999999999</v>
      </c>
      <c r="M13" s="164">
        <v>1091.0020999999999</v>
      </c>
    </row>
    <row r="14" spans="1:13" ht="18" customHeight="1" x14ac:dyDescent="0.25">
      <c r="A14" s="159" t="s">
        <v>43</v>
      </c>
      <c r="B14" s="159" t="s">
        <v>879</v>
      </c>
      <c r="C14" s="164">
        <v>25.73</v>
      </c>
      <c r="D14" s="164">
        <v>25.8</v>
      </c>
      <c r="E14" s="164">
        <v>0</v>
      </c>
      <c r="F14" s="164">
        <v>38.984000000000002</v>
      </c>
      <c r="G14" s="164">
        <v>223.1782</v>
      </c>
      <c r="H14" s="164">
        <v>313.69220000000001</v>
      </c>
      <c r="I14" s="164">
        <v>121.2486</v>
      </c>
      <c r="J14" s="164">
        <v>121.5682</v>
      </c>
      <c r="K14" s="164">
        <v>458.64049999999997</v>
      </c>
      <c r="L14" s="164">
        <v>369.46749999999997</v>
      </c>
      <c r="M14" s="164">
        <v>1070.9248</v>
      </c>
    </row>
    <row r="15" spans="1:13" ht="18" customHeight="1" x14ac:dyDescent="0.25">
      <c r="A15" s="159" t="s">
        <v>43</v>
      </c>
      <c r="B15" s="159" t="s">
        <v>880</v>
      </c>
      <c r="C15" s="167">
        <v>30.66</v>
      </c>
      <c r="D15" s="167">
        <v>30.67</v>
      </c>
      <c r="E15" s="167">
        <v>0</v>
      </c>
      <c r="F15" s="167">
        <v>47.130400000000002</v>
      </c>
      <c r="G15" s="167">
        <v>240.2595</v>
      </c>
      <c r="H15" s="167">
        <v>348.7199</v>
      </c>
      <c r="I15" s="167">
        <v>122.2022</v>
      </c>
      <c r="J15" s="167">
        <v>123.5761</v>
      </c>
      <c r="K15" s="167">
        <v>477.8159</v>
      </c>
      <c r="L15" s="167">
        <v>377.67149999999998</v>
      </c>
      <c r="M15" s="167">
        <v>1101.2656999999999</v>
      </c>
    </row>
    <row r="16" spans="1:13" ht="18" customHeight="1" x14ac:dyDescent="0.25">
      <c r="A16" s="159" t="s">
        <v>43</v>
      </c>
      <c r="B16" s="159" t="s">
        <v>881</v>
      </c>
      <c r="C16" s="161">
        <v>30.72</v>
      </c>
      <c r="D16" s="161">
        <v>30.65</v>
      </c>
      <c r="E16" s="161">
        <v>0</v>
      </c>
      <c r="F16" s="161">
        <v>50.0764</v>
      </c>
      <c r="G16" s="161">
        <v>238.7533</v>
      </c>
      <c r="H16" s="161">
        <v>350.19970000000001</v>
      </c>
      <c r="I16" s="161">
        <v>124.4002</v>
      </c>
      <c r="J16" s="161">
        <v>124.90389999999999</v>
      </c>
      <c r="K16" s="161">
        <v>470.23079999999999</v>
      </c>
      <c r="L16" s="161">
        <v>382.3904</v>
      </c>
      <c r="M16" s="161">
        <v>1101.9253000000001</v>
      </c>
    </row>
    <row r="17" spans="1:13" ht="18" customHeight="1" x14ac:dyDescent="0.25">
      <c r="A17" s="159" t="s">
        <v>43</v>
      </c>
      <c r="B17" s="159" t="s">
        <v>882</v>
      </c>
      <c r="C17" s="164">
        <v>27.41</v>
      </c>
      <c r="D17" s="164">
        <v>27.41</v>
      </c>
      <c r="E17" s="164">
        <v>0</v>
      </c>
      <c r="F17" s="164">
        <v>44.881399999999999</v>
      </c>
      <c r="G17" s="164">
        <v>205.8698</v>
      </c>
      <c r="H17" s="164">
        <v>305.57119999999998</v>
      </c>
      <c r="I17" s="164">
        <v>121.08759999999999</v>
      </c>
      <c r="J17" s="164">
        <v>123.1815</v>
      </c>
      <c r="K17" s="164">
        <v>477.89980000000003</v>
      </c>
      <c r="L17" s="164">
        <v>387.48669999999998</v>
      </c>
      <c r="M17" s="164">
        <v>1109.6556</v>
      </c>
    </row>
    <row r="18" spans="1:13" ht="18" customHeight="1" x14ac:dyDescent="0.25">
      <c r="A18" s="159" t="s">
        <v>43</v>
      </c>
      <c r="B18" s="159" t="s">
        <v>883</v>
      </c>
      <c r="C18" s="164">
        <v>29.54</v>
      </c>
      <c r="D18" s="164">
        <v>30.67</v>
      </c>
      <c r="E18" s="164">
        <v>0</v>
      </c>
      <c r="F18" s="164">
        <v>49.281199999999998</v>
      </c>
      <c r="G18" s="164">
        <v>240.21029999999999</v>
      </c>
      <c r="H18" s="164">
        <v>349.70150000000001</v>
      </c>
      <c r="I18" s="164">
        <v>124.7132</v>
      </c>
      <c r="J18" s="164">
        <v>123.5783</v>
      </c>
      <c r="K18" s="164">
        <v>479.17899999999997</v>
      </c>
      <c r="L18" s="164">
        <v>386.7321</v>
      </c>
      <c r="M18" s="164">
        <v>1114.2026000000001</v>
      </c>
    </row>
    <row r="19" spans="1:13" ht="18" customHeight="1" x14ac:dyDescent="0.25">
      <c r="A19" s="159" t="s">
        <v>43</v>
      </c>
      <c r="B19" s="159" t="s">
        <v>884</v>
      </c>
      <c r="C19" s="164">
        <v>31.36</v>
      </c>
      <c r="D19" s="164">
        <v>30.69</v>
      </c>
      <c r="E19" s="164">
        <v>0</v>
      </c>
      <c r="F19" s="164">
        <v>48.217599999999997</v>
      </c>
      <c r="G19" s="164">
        <v>237.06960000000001</v>
      </c>
      <c r="H19" s="164">
        <v>347.3372</v>
      </c>
      <c r="I19" s="164">
        <v>119.723</v>
      </c>
      <c r="J19" s="164">
        <v>119.5064</v>
      </c>
      <c r="K19" s="164">
        <v>463.76690000000002</v>
      </c>
      <c r="L19" s="164">
        <v>369.2602</v>
      </c>
      <c r="M19" s="164">
        <v>1072.2565</v>
      </c>
    </row>
    <row r="20" spans="1:13" ht="18" customHeight="1" x14ac:dyDescent="0.25">
      <c r="A20" s="159" t="s">
        <v>43</v>
      </c>
      <c r="B20" s="159" t="s">
        <v>885</v>
      </c>
      <c r="C20" s="164">
        <v>29.57</v>
      </c>
      <c r="D20" s="164">
        <v>30.31</v>
      </c>
      <c r="E20" s="164">
        <v>0</v>
      </c>
      <c r="F20" s="164">
        <v>43.759399999999999</v>
      </c>
      <c r="G20" s="164">
        <v>240.2184</v>
      </c>
      <c r="H20" s="164">
        <v>343.8578</v>
      </c>
      <c r="I20" s="164">
        <v>113.1481</v>
      </c>
      <c r="J20" s="164">
        <v>114.2079</v>
      </c>
      <c r="K20" s="164">
        <v>444.33260000000001</v>
      </c>
      <c r="L20" s="164">
        <v>357.53089999999997</v>
      </c>
      <c r="M20" s="164">
        <v>1029.2194999999999</v>
      </c>
    </row>
    <row r="21" spans="1:13" ht="18" customHeight="1" x14ac:dyDescent="0.25">
      <c r="A21" s="159" t="s">
        <v>43</v>
      </c>
      <c r="B21" s="159" t="s">
        <v>886</v>
      </c>
      <c r="C21" s="164">
        <v>36.69</v>
      </c>
      <c r="D21" s="164">
        <v>36.229999999999997</v>
      </c>
      <c r="E21" s="164">
        <v>32.82</v>
      </c>
      <c r="F21" s="164">
        <v>33.180999999999997</v>
      </c>
      <c r="G21" s="164">
        <v>151.64510000000001</v>
      </c>
      <c r="H21" s="164">
        <v>290.56610000000001</v>
      </c>
      <c r="I21" s="164">
        <v>100.3844</v>
      </c>
      <c r="J21" s="164">
        <v>100.8214</v>
      </c>
      <c r="K21" s="164">
        <v>359.73340000000002</v>
      </c>
      <c r="L21" s="164">
        <v>288.01350000000002</v>
      </c>
      <c r="M21" s="164">
        <v>848.95270000000005</v>
      </c>
    </row>
    <row r="22" spans="1:13" ht="18" customHeight="1" x14ac:dyDescent="0.25">
      <c r="A22" s="159" t="s">
        <v>43</v>
      </c>
      <c r="B22" s="159" t="s">
        <v>887</v>
      </c>
      <c r="C22" s="164">
        <v>36.44</v>
      </c>
      <c r="D22" s="164">
        <v>37.74</v>
      </c>
      <c r="E22" s="164">
        <v>31.480399999999999</v>
      </c>
      <c r="F22" s="164">
        <v>33.488900000000001</v>
      </c>
      <c r="G22" s="164">
        <v>188.9683</v>
      </c>
      <c r="H22" s="164">
        <v>328.11759999999998</v>
      </c>
      <c r="I22" s="164">
        <v>95.316100000000006</v>
      </c>
      <c r="J22" s="164">
        <v>95.876099999999994</v>
      </c>
      <c r="K22" s="164">
        <v>261.81599999999997</v>
      </c>
      <c r="L22" s="164">
        <v>205.74440000000001</v>
      </c>
      <c r="M22" s="164">
        <v>658.75260000000003</v>
      </c>
    </row>
    <row r="23" spans="1:13" ht="18" customHeight="1" x14ac:dyDescent="0.25">
      <c r="A23" s="159" t="s">
        <v>43</v>
      </c>
      <c r="B23" s="159" t="s">
        <v>888</v>
      </c>
      <c r="C23" s="167">
        <v>36.450000000000003</v>
      </c>
      <c r="D23" s="167">
        <v>37.75</v>
      </c>
      <c r="E23" s="167">
        <v>37.508600000000001</v>
      </c>
      <c r="F23" s="167">
        <v>37.142400000000002</v>
      </c>
      <c r="G23" s="167">
        <v>188.41970000000001</v>
      </c>
      <c r="H23" s="167">
        <v>337.27069999999998</v>
      </c>
      <c r="I23" s="167">
        <v>105.4481</v>
      </c>
      <c r="J23" s="167">
        <v>106.7433</v>
      </c>
      <c r="K23" s="167">
        <v>234.8058</v>
      </c>
      <c r="L23" s="167">
        <v>181.70429999999999</v>
      </c>
      <c r="M23" s="167">
        <v>628.70150000000001</v>
      </c>
    </row>
    <row r="24" spans="1:13" ht="18" customHeight="1" x14ac:dyDescent="0.25">
      <c r="A24" s="159" t="s">
        <v>43</v>
      </c>
      <c r="B24" s="159" t="s">
        <v>889</v>
      </c>
      <c r="C24" s="161">
        <v>42.05</v>
      </c>
      <c r="D24" s="161">
        <v>42.53</v>
      </c>
      <c r="E24" s="161">
        <v>36.838799999999999</v>
      </c>
      <c r="F24" s="161">
        <v>36.893000000000001</v>
      </c>
      <c r="G24" s="161">
        <v>195.8954</v>
      </c>
      <c r="H24" s="161">
        <v>354.2072</v>
      </c>
      <c r="I24" s="161">
        <v>103.7632</v>
      </c>
      <c r="J24" s="161">
        <v>104.9615</v>
      </c>
      <c r="K24" s="161">
        <v>225.9145</v>
      </c>
      <c r="L24" s="161">
        <v>175.77500000000001</v>
      </c>
      <c r="M24" s="161">
        <v>610.41420000000005</v>
      </c>
    </row>
    <row r="25" spans="1:13" ht="18" customHeight="1" x14ac:dyDescent="0.25">
      <c r="A25" s="159" t="s">
        <v>43</v>
      </c>
      <c r="B25" s="159" t="s">
        <v>890</v>
      </c>
      <c r="C25" s="164">
        <v>41.5</v>
      </c>
      <c r="D25" s="164">
        <v>41.6</v>
      </c>
      <c r="E25" s="164">
        <v>32.418100000000003</v>
      </c>
      <c r="F25" s="164">
        <v>33.073900000000002</v>
      </c>
      <c r="G25" s="164">
        <v>193.35470000000001</v>
      </c>
      <c r="H25" s="164">
        <v>341.94670000000002</v>
      </c>
      <c r="I25" s="164">
        <v>102.6347</v>
      </c>
      <c r="J25" s="164">
        <v>102.6058</v>
      </c>
      <c r="K25" s="164">
        <v>219.8228</v>
      </c>
      <c r="L25" s="164">
        <v>171.77269999999999</v>
      </c>
      <c r="M25" s="164">
        <v>596.83600000000001</v>
      </c>
    </row>
    <row r="26" spans="1:13" ht="18" customHeight="1" x14ac:dyDescent="0.25">
      <c r="A26" s="159" t="s">
        <v>43</v>
      </c>
      <c r="B26" s="159" t="s">
        <v>891</v>
      </c>
      <c r="C26" s="164">
        <v>45.85</v>
      </c>
      <c r="D26" s="164">
        <v>45.92</v>
      </c>
      <c r="E26" s="164">
        <v>38.178400000000003</v>
      </c>
      <c r="F26" s="164">
        <v>38.295099999999998</v>
      </c>
      <c r="G26" s="164">
        <v>225.63210000000001</v>
      </c>
      <c r="H26" s="164">
        <v>393.87560000000002</v>
      </c>
      <c r="I26" s="164">
        <v>105.9259</v>
      </c>
      <c r="J26" s="164">
        <v>104.79810000000001</v>
      </c>
      <c r="K26" s="164">
        <v>232.16929999999999</v>
      </c>
      <c r="L26" s="164">
        <v>180.1165</v>
      </c>
      <c r="M26" s="164">
        <v>623.00980000000004</v>
      </c>
    </row>
    <row r="27" spans="1:13" ht="18" customHeight="1" x14ac:dyDescent="0.25">
      <c r="A27" s="159" t="s">
        <v>43</v>
      </c>
      <c r="B27" s="159" t="s">
        <v>892</v>
      </c>
      <c r="C27" s="164">
        <v>46.19</v>
      </c>
      <c r="D27" s="164">
        <v>46.49</v>
      </c>
      <c r="E27" s="164">
        <v>37.910400000000003</v>
      </c>
      <c r="F27" s="164">
        <v>36.9512</v>
      </c>
      <c r="G27" s="164">
        <v>227.43</v>
      </c>
      <c r="H27" s="164">
        <v>394.97160000000002</v>
      </c>
      <c r="I27" s="164">
        <v>105.2989</v>
      </c>
      <c r="J27" s="164">
        <v>106.0797</v>
      </c>
      <c r="K27" s="164">
        <v>225.69929999999999</v>
      </c>
      <c r="L27" s="164">
        <v>170.21109999999999</v>
      </c>
      <c r="M27" s="164">
        <v>607.28899999999999</v>
      </c>
    </row>
    <row r="28" spans="1:13" ht="18" customHeight="1" x14ac:dyDescent="0.25">
      <c r="A28" s="159" t="s">
        <v>43</v>
      </c>
      <c r="B28" s="159" t="s">
        <v>893</v>
      </c>
      <c r="C28" s="164">
        <v>50.65</v>
      </c>
      <c r="D28" s="164">
        <v>48.79</v>
      </c>
      <c r="E28" s="164">
        <v>36.570900000000002</v>
      </c>
      <c r="F28" s="164">
        <v>35.305500000000002</v>
      </c>
      <c r="G28" s="164">
        <v>224.95070000000001</v>
      </c>
      <c r="H28" s="164">
        <v>396.26710000000003</v>
      </c>
      <c r="I28" s="164">
        <v>105.21380000000001</v>
      </c>
      <c r="J28" s="164">
        <v>105.2642</v>
      </c>
      <c r="K28" s="164">
        <v>230.01</v>
      </c>
      <c r="L28" s="164">
        <v>169.9367</v>
      </c>
      <c r="M28" s="164">
        <v>610.42470000000003</v>
      </c>
    </row>
    <row r="29" spans="1:13" ht="18" customHeight="1" x14ac:dyDescent="0.25">
      <c r="A29" s="159" t="s">
        <v>43</v>
      </c>
      <c r="B29" s="159" t="s">
        <v>894</v>
      </c>
      <c r="C29" s="164">
        <v>48.01</v>
      </c>
      <c r="D29" s="164">
        <v>47.61</v>
      </c>
      <c r="E29" s="164">
        <v>28.935199999999998</v>
      </c>
      <c r="F29" s="164">
        <v>28.8248</v>
      </c>
      <c r="G29" s="164">
        <v>229.2114</v>
      </c>
      <c r="H29" s="164">
        <v>382.59140000000002</v>
      </c>
      <c r="I29" s="164">
        <v>104.1854</v>
      </c>
      <c r="J29" s="164">
        <v>105.46429999999999</v>
      </c>
      <c r="K29" s="164">
        <v>227.11879999999999</v>
      </c>
      <c r="L29" s="164">
        <v>169.81049999999999</v>
      </c>
      <c r="M29" s="164">
        <v>606.57899999999995</v>
      </c>
    </row>
    <row r="30" spans="1:13" ht="18" customHeight="1" x14ac:dyDescent="0.25">
      <c r="A30" s="159" t="s">
        <v>43</v>
      </c>
      <c r="B30" s="159" t="s">
        <v>895</v>
      </c>
      <c r="C30" s="164">
        <v>43.8</v>
      </c>
      <c r="D30" s="164">
        <v>43.89</v>
      </c>
      <c r="E30" s="164">
        <v>27.595600000000001</v>
      </c>
      <c r="F30" s="164">
        <v>26.517499999999998</v>
      </c>
      <c r="G30" s="164">
        <v>215.34780000000001</v>
      </c>
      <c r="H30" s="164">
        <v>357.15089999999998</v>
      </c>
      <c r="I30" s="164">
        <v>106.5942</v>
      </c>
      <c r="J30" s="164">
        <v>107.21680000000001</v>
      </c>
      <c r="K30" s="164">
        <v>232.1985</v>
      </c>
      <c r="L30" s="164">
        <v>174.78450000000001</v>
      </c>
      <c r="M30" s="164">
        <v>620.79399999999998</v>
      </c>
    </row>
    <row r="31" spans="1:13" ht="18" customHeight="1" x14ac:dyDescent="0.25">
      <c r="A31" s="159" t="s">
        <v>43</v>
      </c>
      <c r="B31" s="159" t="s">
        <v>896</v>
      </c>
      <c r="C31" s="167">
        <v>46.14</v>
      </c>
      <c r="D31" s="167">
        <v>46.25</v>
      </c>
      <c r="E31" s="167">
        <v>32.150199999999998</v>
      </c>
      <c r="F31" s="167">
        <v>31.9406</v>
      </c>
      <c r="G31" s="167">
        <v>218.5068</v>
      </c>
      <c r="H31" s="167">
        <v>374.98759999999999</v>
      </c>
      <c r="I31" s="167">
        <v>105.4603</v>
      </c>
      <c r="J31" s="167">
        <v>103.855</v>
      </c>
      <c r="K31" s="167">
        <v>225.75120000000001</v>
      </c>
      <c r="L31" s="167">
        <v>171.14410000000001</v>
      </c>
      <c r="M31" s="167">
        <v>606.2106</v>
      </c>
    </row>
    <row r="32" spans="1:13" ht="18" customHeight="1" x14ac:dyDescent="0.25">
      <c r="A32" s="159" t="s">
        <v>43</v>
      </c>
      <c r="B32" s="159" t="s">
        <v>897</v>
      </c>
      <c r="C32" s="161">
        <v>48.84</v>
      </c>
      <c r="D32" s="161">
        <v>49.13</v>
      </c>
      <c r="E32" s="161">
        <v>33.221899999999998</v>
      </c>
      <c r="F32" s="161">
        <v>32.652799999999999</v>
      </c>
      <c r="G32" s="161">
        <v>227.2594</v>
      </c>
      <c r="H32" s="161">
        <v>391.10410000000002</v>
      </c>
      <c r="I32" s="161">
        <v>106.7015</v>
      </c>
      <c r="J32" s="161">
        <v>107.33069999999999</v>
      </c>
      <c r="K32" s="161">
        <v>236.27090000000001</v>
      </c>
      <c r="L32" s="161">
        <v>179.08179999999999</v>
      </c>
      <c r="M32" s="161">
        <v>629.38490000000002</v>
      </c>
    </row>
    <row r="33" spans="1:13" ht="18" customHeight="1" x14ac:dyDescent="0.25">
      <c r="A33" s="159" t="s">
        <v>43</v>
      </c>
      <c r="B33" s="159" t="s">
        <v>898</v>
      </c>
      <c r="C33" s="164">
        <v>49.75</v>
      </c>
      <c r="D33" s="164">
        <v>49.52</v>
      </c>
      <c r="E33" s="164">
        <v>32.552100000000003</v>
      </c>
      <c r="F33" s="164">
        <v>32.026400000000002</v>
      </c>
      <c r="G33" s="164">
        <v>223.29499999999999</v>
      </c>
      <c r="H33" s="164">
        <v>387.14350000000002</v>
      </c>
      <c r="I33" s="164">
        <v>104.9851</v>
      </c>
      <c r="J33" s="164">
        <v>106.09569999999999</v>
      </c>
      <c r="K33" s="164">
        <v>225.08009999999999</v>
      </c>
      <c r="L33" s="164">
        <v>165.2664</v>
      </c>
      <c r="M33" s="164">
        <v>601.42729999999995</v>
      </c>
    </row>
    <row r="34" spans="1:13" ht="18" customHeight="1" x14ac:dyDescent="0.25">
      <c r="A34" s="159" t="s">
        <v>43</v>
      </c>
      <c r="B34" s="159" t="s">
        <v>899</v>
      </c>
      <c r="C34" s="164">
        <v>48.75</v>
      </c>
      <c r="D34" s="164">
        <v>49.3</v>
      </c>
      <c r="E34" s="164">
        <v>32.016199999999998</v>
      </c>
      <c r="F34" s="164">
        <v>31.571999999999999</v>
      </c>
      <c r="G34" s="164">
        <v>224.42250000000001</v>
      </c>
      <c r="H34" s="164">
        <v>386.0607</v>
      </c>
      <c r="I34" s="164">
        <v>104.27800000000001</v>
      </c>
      <c r="J34" s="164">
        <v>103.7097</v>
      </c>
      <c r="K34" s="164">
        <v>219.7407</v>
      </c>
      <c r="L34" s="164">
        <v>166.49250000000001</v>
      </c>
      <c r="M34" s="164">
        <v>594.22090000000003</v>
      </c>
    </row>
    <row r="35" spans="1:13" ht="18" customHeight="1" x14ac:dyDescent="0.25">
      <c r="A35" s="159" t="s">
        <v>43</v>
      </c>
      <c r="B35" s="159" t="s">
        <v>900</v>
      </c>
      <c r="C35" s="164">
        <v>47.43</v>
      </c>
      <c r="D35" s="164">
        <v>47.59</v>
      </c>
      <c r="E35" s="164">
        <v>29.203099999999999</v>
      </c>
      <c r="F35" s="164">
        <v>29.565100000000001</v>
      </c>
      <c r="G35" s="164">
        <v>225.75380000000001</v>
      </c>
      <c r="H35" s="164">
        <v>379.54199999999997</v>
      </c>
      <c r="I35" s="164">
        <v>103.7713</v>
      </c>
      <c r="J35" s="164">
        <v>102.1259</v>
      </c>
      <c r="K35" s="164">
        <v>233.07220000000001</v>
      </c>
      <c r="L35" s="164">
        <v>179.70410000000001</v>
      </c>
      <c r="M35" s="164">
        <v>618.67349999999999</v>
      </c>
    </row>
    <row r="36" spans="1:13" ht="18" customHeight="1" x14ac:dyDescent="0.25">
      <c r="A36" s="159" t="s">
        <v>43</v>
      </c>
      <c r="B36" s="159" t="s">
        <v>901</v>
      </c>
      <c r="C36" s="164">
        <v>44.66</v>
      </c>
      <c r="D36" s="164">
        <v>44.41</v>
      </c>
      <c r="E36" s="164">
        <v>27.997499999999999</v>
      </c>
      <c r="F36" s="164">
        <v>27.319199999999999</v>
      </c>
      <c r="G36" s="164">
        <v>213.9331</v>
      </c>
      <c r="H36" s="164">
        <v>358.31979999999999</v>
      </c>
      <c r="I36" s="164">
        <v>105.0078</v>
      </c>
      <c r="J36" s="164">
        <v>105.0248</v>
      </c>
      <c r="K36" s="164">
        <v>244.1283</v>
      </c>
      <c r="L36" s="164">
        <v>188.87780000000001</v>
      </c>
      <c r="M36" s="164">
        <v>643.03869999999995</v>
      </c>
    </row>
    <row r="37" spans="1:13" ht="18" customHeight="1" x14ac:dyDescent="0.25">
      <c r="A37" s="159" t="s">
        <v>43</v>
      </c>
      <c r="B37" s="159" t="s">
        <v>902</v>
      </c>
      <c r="C37" s="164">
        <v>42.08</v>
      </c>
      <c r="D37" s="164">
        <v>42.17</v>
      </c>
      <c r="E37" s="164">
        <v>21.299499999999998</v>
      </c>
      <c r="F37" s="164">
        <v>21.4389</v>
      </c>
      <c r="G37" s="164">
        <v>213.6926</v>
      </c>
      <c r="H37" s="164">
        <v>340.68099999999998</v>
      </c>
      <c r="I37" s="164">
        <v>104.4995</v>
      </c>
      <c r="J37" s="164">
        <v>103.00830000000001</v>
      </c>
      <c r="K37" s="164">
        <v>253.6233</v>
      </c>
      <c r="L37" s="164">
        <v>190.39699999999999</v>
      </c>
      <c r="M37" s="164">
        <v>651.52809999999999</v>
      </c>
    </row>
    <row r="38" spans="1:13" ht="18" customHeight="1" x14ac:dyDescent="0.25">
      <c r="A38" s="159" t="s">
        <v>43</v>
      </c>
      <c r="B38" s="159" t="s">
        <v>903</v>
      </c>
      <c r="C38" s="164">
        <v>44.64</v>
      </c>
      <c r="D38" s="164">
        <v>44.47</v>
      </c>
      <c r="E38" s="164">
        <v>24.514500000000002</v>
      </c>
      <c r="F38" s="164">
        <v>23.5136</v>
      </c>
      <c r="G38" s="164">
        <v>228.0866</v>
      </c>
      <c r="H38" s="164">
        <v>365.22469999999998</v>
      </c>
      <c r="I38" s="164">
        <v>106.32810000000001</v>
      </c>
      <c r="J38" s="164">
        <v>106.24979999999999</v>
      </c>
      <c r="K38" s="164">
        <v>277.29180000000002</v>
      </c>
      <c r="L38" s="164">
        <v>209.6164</v>
      </c>
      <c r="M38" s="164">
        <v>699.48609999999996</v>
      </c>
    </row>
    <row r="39" spans="1:13" ht="18" customHeight="1" x14ac:dyDescent="0.25">
      <c r="A39" s="159" t="s">
        <v>43</v>
      </c>
      <c r="B39" s="159" t="s">
        <v>904</v>
      </c>
      <c r="C39" s="167">
        <v>47.14</v>
      </c>
      <c r="D39" s="167">
        <v>46.77</v>
      </c>
      <c r="E39" s="167">
        <v>28.935199999999998</v>
      </c>
      <c r="F39" s="167">
        <v>28.5626</v>
      </c>
      <c r="G39" s="167">
        <v>195.59899999999999</v>
      </c>
      <c r="H39" s="167">
        <v>347.0068</v>
      </c>
      <c r="I39" s="167">
        <v>117.977</v>
      </c>
      <c r="J39" s="167">
        <v>118.82170000000001</v>
      </c>
      <c r="K39" s="167">
        <v>357.28</v>
      </c>
      <c r="L39" s="167">
        <v>270.90190000000001</v>
      </c>
      <c r="M39" s="167">
        <v>864.98059999999998</v>
      </c>
    </row>
    <row r="40" spans="1:13" ht="18" customHeight="1" x14ac:dyDescent="0.25">
      <c r="A40" s="159" t="s">
        <v>43</v>
      </c>
      <c r="B40" s="159" t="s">
        <v>905</v>
      </c>
      <c r="C40" s="161">
        <v>42.27</v>
      </c>
      <c r="D40" s="161">
        <v>42.29</v>
      </c>
      <c r="E40" s="161">
        <v>30.676600000000001</v>
      </c>
      <c r="F40" s="161">
        <v>30.482500000000002</v>
      </c>
      <c r="G40" s="161">
        <v>183.99780000000001</v>
      </c>
      <c r="H40" s="161">
        <v>329.71690000000001</v>
      </c>
      <c r="I40" s="161">
        <v>137.92269999999999</v>
      </c>
      <c r="J40" s="161">
        <v>139.0943</v>
      </c>
      <c r="K40" s="161">
        <v>458.42079999999999</v>
      </c>
      <c r="L40" s="161">
        <v>360.86169999999998</v>
      </c>
      <c r="M40" s="161">
        <v>1096.2995000000001</v>
      </c>
    </row>
    <row r="41" spans="1:13" ht="18" customHeight="1" x14ac:dyDescent="0.25">
      <c r="A41" s="159" t="s">
        <v>43</v>
      </c>
      <c r="B41" s="159" t="s">
        <v>906</v>
      </c>
      <c r="C41" s="164">
        <v>45.55</v>
      </c>
      <c r="D41" s="164">
        <v>45.25</v>
      </c>
      <c r="E41" s="164">
        <v>27.863499999999998</v>
      </c>
      <c r="F41" s="164">
        <v>29.433499999999999</v>
      </c>
      <c r="G41" s="164">
        <v>217.20670000000001</v>
      </c>
      <c r="H41" s="164">
        <v>365.30369999999999</v>
      </c>
      <c r="I41" s="164">
        <v>123.5532</v>
      </c>
      <c r="J41" s="164">
        <v>123.1584</v>
      </c>
      <c r="K41" s="164">
        <v>513.97749999999996</v>
      </c>
      <c r="L41" s="164">
        <v>407.41629999999998</v>
      </c>
      <c r="M41" s="164">
        <v>1168.1053999999999</v>
      </c>
    </row>
    <row r="42" spans="1:13" ht="18" customHeight="1" x14ac:dyDescent="0.25">
      <c r="A42" s="159" t="s">
        <v>43</v>
      </c>
      <c r="B42" s="159" t="s">
        <v>907</v>
      </c>
      <c r="C42" s="164">
        <v>31.43</v>
      </c>
      <c r="D42" s="164">
        <v>31.38</v>
      </c>
      <c r="E42" s="164">
        <v>31.212499999999999</v>
      </c>
      <c r="F42" s="164">
        <v>30.6068</v>
      </c>
      <c r="G42" s="164">
        <v>261.73009999999999</v>
      </c>
      <c r="H42" s="164">
        <v>386.35939999999999</v>
      </c>
      <c r="I42" s="164">
        <v>127.86069999999999</v>
      </c>
      <c r="J42" s="164">
        <v>126.4905</v>
      </c>
      <c r="K42" s="164">
        <v>542.11410000000001</v>
      </c>
      <c r="L42" s="164">
        <v>428.60919999999999</v>
      </c>
      <c r="M42" s="164">
        <v>1225.0744999999999</v>
      </c>
    </row>
    <row r="43" spans="1:13" ht="18" customHeight="1" x14ac:dyDescent="0.25">
      <c r="A43" s="159" t="s">
        <v>43</v>
      </c>
      <c r="B43" s="159" t="s">
        <v>908</v>
      </c>
      <c r="C43" s="164">
        <v>31.08</v>
      </c>
      <c r="D43" s="164">
        <v>31.1</v>
      </c>
      <c r="E43" s="164">
        <v>31.882300000000001</v>
      </c>
      <c r="F43" s="164">
        <v>32.550800000000002</v>
      </c>
      <c r="G43" s="164">
        <v>267.12180000000001</v>
      </c>
      <c r="H43" s="164">
        <v>393.73489999999998</v>
      </c>
      <c r="I43" s="164">
        <v>136.0273</v>
      </c>
      <c r="J43" s="164">
        <v>136.80529999999999</v>
      </c>
      <c r="K43" s="164">
        <v>576.72019999999998</v>
      </c>
      <c r="L43" s="164">
        <v>452.13830000000002</v>
      </c>
      <c r="M43" s="164">
        <v>1301.6911</v>
      </c>
    </row>
    <row r="44" spans="1:13" ht="18" customHeight="1" x14ac:dyDescent="0.25">
      <c r="A44" s="159" t="s">
        <v>43</v>
      </c>
      <c r="B44" s="159" t="s">
        <v>909</v>
      </c>
      <c r="C44" s="164">
        <v>44.52</v>
      </c>
      <c r="D44" s="164">
        <v>44.29</v>
      </c>
      <c r="E44" s="164">
        <v>43.804600000000001</v>
      </c>
      <c r="F44" s="164">
        <v>43.775599999999997</v>
      </c>
      <c r="G44" s="164">
        <v>358.8152</v>
      </c>
      <c r="H44" s="164">
        <v>535.20540000000005</v>
      </c>
      <c r="I44" s="164">
        <v>133.4494</v>
      </c>
      <c r="J44" s="164">
        <v>134.12049999999999</v>
      </c>
      <c r="K44" s="164">
        <v>566.36770000000001</v>
      </c>
      <c r="L44" s="164">
        <v>440.9812</v>
      </c>
      <c r="M44" s="164">
        <v>1274.9187999999999</v>
      </c>
    </row>
    <row r="45" spans="1:13" ht="18" customHeight="1" x14ac:dyDescent="0.25">
      <c r="A45" s="159" t="s">
        <v>43</v>
      </c>
      <c r="B45" s="159" t="s">
        <v>910</v>
      </c>
      <c r="C45" s="164">
        <v>44.51</v>
      </c>
      <c r="D45" s="164">
        <v>44.45</v>
      </c>
      <c r="E45" s="164">
        <v>39.384</v>
      </c>
      <c r="F45" s="164">
        <v>39.738900000000001</v>
      </c>
      <c r="G45" s="164">
        <v>382.9391</v>
      </c>
      <c r="H45" s="164">
        <v>551.02200000000005</v>
      </c>
      <c r="I45" s="164">
        <v>129.24510000000001</v>
      </c>
      <c r="J45" s="164">
        <v>131.1782</v>
      </c>
      <c r="K45" s="164">
        <v>536.72490000000005</v>
      </c>
      <c r="L45" s="164">
        <v>428.95350000000002</v>
      </c>
      <c r="M45" s="164">
        <v>1226.1016999999999</v>
      </c>
    </row>
    <row r="46" spans="1:13" ht="18" customHeight="1" x14ac:dyDescent="0.25">
      <c r="A46" s="159" t="s">
        <v>43</v>
      </c>
      <c r="B46" s="159" t="s">
        <v>911</v>
      </c>
      <c r="C46" s="164">
        <v>48.75</v>
      </c>
      <c r="D46" s="164">
        <v>48.97</v>
      </c>
      <c r="E46" s="164">
        <v>48.895099999999999</v>
      </c>
      <c r="F46" s="164">
        <v>48.530999999999999</v>
      </c>
      <c r="G46" s="164">
        <v>403.51420000000002</v>
      </c>
      <c r="H46" s="164">
        <v>598.66030000000001</v>
      </c>
      <c r="I46" s="164">
        <v>127.4931</v>
      </c>
      <c r="J46" s="164">
        <v>126.7017</v>
      </c>
      <c r="K46" s="164">
        <v>519.36959999999999</v>
      </c>
      <c r="L46" s="164">
        <v>406.44810000000001</v>
      </c>
      <c r="M46" s="164">
        <v>1180.0125</v>
      </c>
    </row>
    <row r="47" spans="1:13" ht="18" customHeight="1" x14ac:dyDescent="0.25">
      <c r="A47" s="159" t="s">
        <v>43</v>
      </c>
      <c r="B47" s="159" t="s">
        <v>912</v>
      </c>
      <c r="C47" s="167">
        <v>46.93</v>
      </c>
      <c r="D47" s="167">
        <v>47.79</v>
      </c>
      <c r="E47" s="167">
        <v>43.804600000000001</v>
      </c>
      <c r="F47" s="167">
        <v>44.701000000000001</v>
      </c>
      <c r="G47" s="167">
        <v>404.89870000000002</v>
      </c>
      <c r="H47" s="167">
        <v>588.12429999999995</v>
      </c>
      <c r="I47" s="167">
        <v>133.4607</v>
      </c>
      <c r="J47" s="167">
        <v>132.9059</v>
      </c>
      <c r="K47" s="167">
        <v>523.36360000000002</v>
      </c>
      <c r="L47" s="167">
        <v>410.28339999999997</v>
      </c>
      <c r="M47" s="167">
        <v>1200.0136</v>
      </c>
    </row>
    <row r="48" spans="1:13" ht="18" customHeight="1" x14ac:dyDescent="0.25">
      <c r="A48" s="159" t="s">
        <v>43</v>
      </c>
      <c r="B48" s="159" t="s">
        <v>913</v>
      </c>
      <c r="C48" s="161">
        <v>43.46</v>
      </c>
      <c r="D48" s="161">
        <v>43.42</v>
      </c>
      <c r="E48" s="161">
        <v>42.197099999999999</v>
      </c>
      <c r="F48" s="161">
        <v>42.011099999999999</v>
      </c>
      <c r="G48" s="161">
        <v>374.38220000000001</v>
      </c>
      <c r="H48" s="161">
        <v>545.47040000000004</v>
      </c>
      <c r="I48" s="161">
        <v>129.5641</v>
      </c>
      <c r="J48" s="161">
        <v>130.77979999999999</v>
      </c>
      <c r="K48" s="161">
        <v>509.7364</v>
      </c>
      <c r="L48" s="161">
        <v>406.34780000000001</v>
      </c>
      <c r="M48" s="161">
        <v>1176.4281000000001</v>
      </c>
    </row>
    <row r="49" spans="1:13" ht="18" customHeight="1" x14ac:dyDescent="0.25">
      <c r="A49" s="159" t="s">
        <v>43</v>
      </c>
      <c r="B49" s="159" t="s">
        <v>914</v>
      </c>
      <c r="C49" s="164">
        <v>42.42</v>
      </c>
      <c r="D49" s="164">
        <v>42.5</v>
      </c>
      <c r="E49" s="164">
        <v>39.651899999999998</v>
      </c>
      <c r="F49" s="164">
        <v>40.361699999999999</v>
      </c>
      <c r="G49" s="164">
        <v>367.50900000000001</v>
      </c>
      <c r="H49" s="164">
        <v>532.44259999999997</v>
      </c>
      <c r="I49" s="164">
        <v>130.5437</v>
      </c>
      <c r="J49" s="164">
        <v>127.68770000000001</v>
      </c>
      <c r="K49" s="164">
        <v>510.38069999999999</v>
      </c>
      <c r="L49" s="164">
        <v>400.88099999999997</v>
      </c>
      <c r="M49" s="164">
        <v>1169.4930999999999</v>
      </c>
    </row>
    <row r="50" spans="1:13" ht="18" customHeight="1" x14ac:dyDescent="0.25">
      <c r="A50" s="159" t="s">
        <v>43</v>
      </c>
      <c r="B50" s="159" t="s">
        <v>915</v>
      </c>
      <c r="C50" s="164">
        <v>39.200000000000003</v>
      </c>
      <c r="D50" s="164">
        <v>39.369999999999997</v>
      </c>
      <c r="E50" s="164">
        <v>34.695399999999999</v>
      </c>
      <c r="F50" s="164">
        <v>34.689700000000002</v>
      </c>
      <c r="G50" s="164">
        <v>367.27839999999998</v>
      </c>
      <c r="H50" s="164">
        <v>515.23350000000005</v>
      </c>
      <c r="I50" s="164">
        <v>130.70410000000001</v>
      </c>
      <c r="J50" s="164">
        <v>133.59289999999999</v>
      </c>
      <c r="K50" s="164">
        <v>526.29390000000001</v>
      </c>
      <c r="L50" s="164">
        <v>421.05549999999999</v>
      </c>
      <c r="M50" s="164">
        <v>1211.6464000000001</v>
      </c>
    </row>
    <row r="51" spans="1:13" ht="18" customHeight="1" x14ac:dyDescent="0.25">
      <c r="A51" s="159" t="s">
        <v>43</v>
      </c>
      <c r="B51" s="159" t="s">
        <v>916</v>
      </c>
      <c r="C51" s="164">
        <v>38.729999999999997</v>
      </c>
      <c r="D51" s="164">
        <v>38.93</v>
      </c>
      <c r="E51" s="164">
        <v>38.3123</v>
      </c>
      <c r="F51" s="164">
        <v>37.491100000000003</v>
      </c>
      <c r="G51" s="164">
        <v>342.1832</v>
      </c>
      <c r="H51" s="164">
        <v>495.64659999999998</v>
      </c>
      <c r="I51" s="164">
        <v>131.8356</v>
      </c>
      <c r="J51" s="164">
        <v>131.30869999999999</v>
      </c>
      <c r="K51" s="164">
        <v>515.85580000000004</v>
      </c>
      <c r="L51" s="164">
        <v>409.66489999999999</v>
      </c>
      <c r="M51" s="164">
        <v>1188.665</v>
      </c>
    </row>
    <row r="52" spans="1:13" ht="18" customHeight="1" x14ac:dyDescent="0.25">
      <c r="A52" s="159" t="s">
        <v>43</v>
      </c>
      <c r="B52" s="159" t="s">
        <v>917</v>
      </c>
      <c r="C52" s="164">
        <v>42.2</v>
      </c>
      <c r="D52" s="164">
        <v>42.68</v>
      </c>
      <c r="E52" s="164">
        <v>31.212499999999999</v>
      </c>
      <c r="F52" s="164">
        <v>31.3264</v>
      </c>
      <c r="G52" s="164">
        <v>357.41269999999997</v>
      </c>
      <c r="H52" s="164">
        <v>504.83159999999998</v>
      </c>
      <c r="I52" s="164">
        <v>127.4263</v>
      </c>
      <c r="J52" s="164">
        <v>128.0797</v>
      </c>
      <c r="K52" s="164">
        <v>499.01209999999998</v>
      </c>
      <c r="L52" s="164">
        <v>397.2364</v>
      </c>
      <c r="M52" s="164">
        <v>1151.7545</v>
      </c>
    </row>
    <row r="53" spans="1:13" ht="18" customHeight="1" x14ac:dyDescent="0.25">
      <c r="A53" s="159" t="s">
        <v>43</v>
      </c>
      <c r="B53" s="159" t="s">
        <v>918</v>
      </c>
      <c r="C53" s="164">
        <v>41.89</v>
      </c>
      <c r="D53" s="164">
        <v>42.02</v>
      </c>
      <c r="E53" s="164">
        <v>40.3217</v>
      </c>
      <c r="F53" s="164">
        <v>39.202199999999998</v>
      </c>
      <c r="G53" s="164">
        <v>352.32600000000002</v>
      </c>
      <c r="H53" s="164">
        <v>515.75990000000002</v>
      </c>
      <c r="I53" s="164">
        <v>124.8707</v>
      </c>
      <c r="J53" s="164">
        <v>127.57080000000001</v>
      </c>
      <c r="K53" s="164">
        <v>499.20609999999999</v>
      </c>
      <c r="L53" s="164">
        <v>399.42410000000001</v>
      </c>
      <c r="M53" s="164">
        <v>1151.0717</v>
      </c>
    </row>
    <row r="54" spans="1:13" ht="18" customHeight="1" x14ac:dyDescent="0.25">
      <c r="A54" s="159" t="s">
        <v>43</v>
      </c>
      <c r="B54" s="159" t="s">
        <v>919</v>
      </c>
      <c r="C54" s="164">
        <v>35.92</v>
      </c>
      <c r="D54" s="164">
        <v>35.840000000000003</v>
      </c>
      <c r="E54" s="164">
        <v>30.006799999999998</v>
      </c>
      <c r="F54" s="164">
        <v>30.251200000000001</v>
      </c>
      <c r="G54" s="164">
        <v>317.64109999999999</v>
      </c>
      <c r="H54" s="164">
        <v>449.65910000000002</v>
      </c>
      <c r="I54" s="164">
        <v>123.2705</v>
      </c>
      <c r="J54" s="164">
        <v>123.1238</v>
      </c>
      <c r="K54" s="164">
        <v>485.08260000000001</v>
      </c>
      <c r="L54" s="164">
        <v>389.52940000000001</v>
      </c>
      <c r="M54" s="164">
        <v>1121.0063</v>
      </c>
    </row>
    <row r="55" spans="1:13" ht="18" customHeight="1" x14ac:dyDescent="0.25">
      <c r="A55" s="159" t="s">
        <v>920</v>
      </c>
      <c r="B55" s="159" t="s">
        <v>44</v>
      </c>
      <c r="C55" s="167">
        <v>41.78</v>
      </c>
      <c r="D55" s="167">
        <v>41.92</v>
      </c>
      <c r="E55" s="167">
        <v>37.106699999999996</v>
      </c>
      <c r="F55" s="167">
        <v>37.129399999999997</v>
      </c>
      <c r="G55" s="167">
        <v>348.16230000000002</v>
      </c>
      <c r="H55" s="167">
        <v>506.09840000000003</v>
      </c>
      <c r="I55" s="167">
        <v>120.5241</v>
      </c>
      <c r="J55" s="167">
        <v>120.6242</v>
      </c>
      <c r="K55" s="167">
        <v>488.88679999999999</v>
      </c>
      <c r="L55" s="167">
        <v>386.63720000000001</v>
      </c>
      <c r="M55" s="167">
        <v>1116.6723</v>
      </c>
    </row>
    <row r="56" spans="1:13" x14ac:dyDescent="0.25">
      <c r="A56" s="235" t="s">
        <v>932</v>
      </c>
      <c r="B56" s="235"/>
      <c r="C56" s="169">
        <v>-25.73</v>
      </c>
      <c r="D56" s="169">
        <v>-25.8</v>
      </c>
      <c r="E56" s="169">
        <v>0</v>
      </c>
      <c r="F56" s="169">
        <v>-21.4389</v>
      </c>
      <c r="G56" s="169">
        <v>-151.64510000000001</v>
      </c>
      <c r="H56" s="169"/>
      <c r="I56" s="169">
        <v>137.92269999999999</v>
      </c>
      <c r="J56" s="169">
        <v>139.0943</v>
      </c>
      <c r="K56" s="169">
        <v>576.72019999999998</v>
      </c>
      <c r="L56" s="169">
        <v>452.13830000000002</v>
      </c>
      <c r="M56" s="169"/>
    </row>
    <row r="57" spans="1:13" x14ac:dyDescent="0.25">
      <c r="A57" s="235" t="s">
        <v>933</v>
      </c>
      <c r="B57" s="235"/>
      <c r="C57" s="169">
        <v>-50.65</v>
      </c>
      <c r="D57" s="169">
        <v>-49.52</v>
      </c>
      <c r="E57" s="169">
        <v>-48.895099999999999</v>
      </c>
      <c r="F57" s="169">
        <v>-58.386800000000001</v>
      </c>
      <c r="G57" s="169">
        <v>-404.89870000000002</v>
      </c>
      <c r="H57" s="169"/>
      <c r="I57" s="169">
        <v>95.316100000000006</v>
      </c>
      <c r="J57" s="169">
        <v>95.876099999999994</v>
      </c>
      <c r="K57" s="169">
        <v>219.7407</v>
      </c>
      <c r="L57" s="169">
        <v>165.2664</v>
      </c>
      <c r="M57" s="169"/>
    </row>
    <row r="58" spans="1:13" x14ac:dyDescent="0.25">
      <c r="A58" s="235" t="s">
        <v>934</v>
      </c>
      <c r="B58" s="235"/>
      <c r="C58" s="169">
        <v>-39.69979166666667</v>
      </c>
      <c r="D58" s="169">
        <v>-39.778750000000002</v>
      </c>
      <c r="E58" s="169">
        <v>-24.857795833333334</v>
      </c>
      <c r="F58" s="169">
        <v>-37.51421666666667</v>
      </c>
      <c r="G58" s="169">
        <v>-257.8218020833333</v>
      </c>
      <c r="H58" s="169"/>
      <c r="I58" s="169">
        <v>117.64078125</v>
      </c>
      <c r="J58" s="169">
        <v>117.98903958333334</v>
      </c>
      <c r="K58" s="169">
        <v>399.15344791666666</v>
      </c>
      <c r="L58" s="169">
        <v>314.53969999999998</v>
      </c>
      <c r="M58" s="169"/>
    </row>
    <row r="59" spans="1:13" ht="27" customHeight="1" x14ac:dyDescent="0.25">
      <c r="A59" s="235" t="s">
        <v>3</v>
      </c>
      <c r="B59" s="235"/>
      <c r="C59" s="236" t="s">
        <v>205</v>
      </c>
      <c r="D59" s="236"/>
      <c r="E59" s="236" t="s">
        <v>446</v>
      </c>
      <c r="F59" s="236"/>
      <c r="G59" s="236" t="s">
        <v>572</v>
      </c>
      <c r="H59" s="236" t="s">
        <v>1028</v>
      </c>
      <c r="I59" s="236" t="s">
        <v>572</v>
      </c>
      <c r="J59" s="236"/>
      <c r="K59" s="236"/>
      <c r="L59" s="236" t="s">
        <v>170</v>
      </c>
      <c r="M59" s="236" t="s">
        <v>1028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7" t="s">
        <v>2759</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row>
    <row r="5" spans="1:32" ht="20.100000000000001" hidden="1" customHeight="1" x14ac:dyDescent="0.25">
      <c r="A5" s="235" t="s">
        <v>1807</v>
      </c>
      <c r="B5" s="235"/>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35" t="s">
        <v>1808</v>
      </c>
      <c r="B6" s="235"/>
      <c r="C6" s="173" t="s">
        <v>2760</v>
      </c>
      <c r="D6" s="173" t="s">
        <v>2761</v>
      </c>
      <c r="E6" s="173" t="s">
        <v>2762</v>
      </c>
      <c r="F6" s="173" t="s">
        <v>2763</v>
      </c>
      <c r="G6" s="173" t="s">
        <v>2764</v>
      </c>
      <c r="H6" s="173" t="s">
        <v>2765</v>
      </c>
      <c r="I6" s="173" t="s">
        <v>2766</v>
      </c>
      <c r="J6" s="173" t="s">
        <v>2767</v>
      </c>
      <c r="K6" s="173" t="s">
        <v>2768</v>
      </c>
      <c r="L6" s="173" t="s">
        <v>2769</v>
      </c>
      <c r="M6" s="173" t="s">
        <v>2770</v>
      </c>
      <c r="N6" s="173" t="s">
        <v>2771</v>
      </c>
      <c r="O6" s="11" t="s">
        <v>2772</v>
      </c>
      <c r="P6" s="11" t="s">
        <v>2773</v>
      </c>
      <c r="Q6" s="11" t="s">
        <v>2774</v>
      </c>
      <c r="R6" s="11" t="s">
        <v>2775</v>
      </c>
      <c r="S6" s="11" t="s">
        <v>2776</v>
      </c>
      <c r="T6" s="11" t="s">
        <v>2777</v>
      </c>
      <c r="U6" s="11" t="s">
        <v>2778</v>
      </c>
      <c r="V6" s="11" t="s">
        <v>2779</v>
      </c>
      <c r="W6" s="11" t="s">
        <v>2780</v>
      </c>
      <c r="X6" s="174" t="s">
        <v>2781</v>
      </c>
      <c r="Y6" s="174" t="s">
        <v>2782</v>
      </c>
      <c r="Z6" s="174" t="s">
        <v>2783</v>
      </c>
      <c r="AA6" s="174" t="s">
        <v>2784</v>
      </c>
      <c r="AB6" s="174" t="s">
        <v>2785</v>
      </c>
      <c r="AC6" s="174" t="s">
        <v>2786</v>
      </c>
      <c r="AD6" s="174" t="s">
        <v>2787</v>
      </c>
      <c r="AE6" s="174" t="s">
        <v>2788</v>
      </c>
      <c r="AF6" s="174" t="s">
        <v>2789</v>
      </c>
    </row>
    <row r="7" spans="1:32" ht="27" customHeight="1" x14ac:dyDescent="0.25">
      <c r="A7" s="235" t="s">
        <v>17</v>
      </c>
      <c r="B7" s="235"/>
      <c r="C7" s="239" t="s">
        <v>2790</v>
      </c>
      <c r="D7" s="239" t="s">
        <v>2791</v>
      </c>
      <c r="E7" s="239" t="s">
        <v>592</v>
      </c>
      <c r="F7" s="239" t="s">
        <v>2792</v>
      </c>
      <c r="G7" s="239" t="s">
        <v>2793</v>
      </c>
      <c r="H7" s="239" t="s">
        <v>587</v>
      </c>
      <c r="I7" s="239" t="s">
        <v>188</v>
      </c>
      <c r="J7" s="239" t="s">
        <v>605</v>
      </c>
      <c r="K7" s="239" t="s">
        <v>2794</v>
      </c>
      <c r="L7" s="239" t="s">
        <v>636</v>
      </c>
      <c r="M7" s="239" t="s">
        <v>403</v>
      </c>
      <c r="N7" s="239" t="s">
        <v>171</v>
      </c>
      <c r="O7" s="233" t="s">
        <v>528</v>
      </c>
      <c r="P7" s="233" t="s">
        <v>518</v>
      </c>
      <c r="Q7" s="233" t="s">
        <v>450</v>
      </c>
      <c r="R7" s="233" t="s">
        <v>2795</v>
      </c>
      <c r="S7" s="233" t="s">
        <v>800</v>
      </c>
      <c r="T7" s="233" t="s">
        <v>630</v>
      </c>
      <c r="U7" s="233" t="s">
        <v>2796</v>
      </c>
      <c r="V7" s="233" t="s">
        <v>2797</v>
      </c>
      <c r="W7" s="233" t="s">
        <v>2798</v>
      </c>
      <c r="X7" s="240" t="s">
        <v>2799</v>
      </c>
      <c r="Y7" s="240" t="s">
        <v>2800</v>
      </c>
      <c r="Z7" s="240" t="s">
        <v>2801</v>
      </c>
      <c r="AA7" s="240" t="s">
        <v>2802</v>
      </c>
      <c r="AB7" s="240" t="s">
        <v>2803</v>
      </c>
      <c r="AC7" s="240" t="s">
        <v>2804</v>
      </c>
      <c r="AD7" s="240" t="s">
        <v>2796</v>
      </c>
      <c r="AE7" s="240" t="s">
        <v>2805</v>
      </c>
      <c r="AF7" s="240" t="s">
        <v>2797</v>
      </c>
    </row>
    <row r="8" spans="1:32" x14ac:dyDescent="0.25">
      <c r="A8" s="235" t="s">
        <v>2806</v>
      </c>
      <c r="B8" s="235"/>
      <c r="C8" s="173" t="s">
        <v>2807</v>
      </c>
      <c r="D8" s="173" t="s">
        <v>2807</v>
      </c>
      <c r="E8" s="173" t="s">
        <v>2807</v>
      </c>
      <c r="F8" s="173" t="s">
        <v>2807</v>
      </c>
      <c r="G8" s="173" t="s">
        <v>2807</v>
      </c>
      <c r="H8" s="173" t="s">
        <v>2807</v>
      </c>
      <c r="I8" s="173" t="s">
        <v>2807</v>
      </c>
      <c r="J8" s="173" t="s">
        <v>2807</v>
      </c>
      <c r="K8" s="173" t="s">
        <v>2807</v>
      </c>
      <c r="L8" s="173" t="s">
        <v>2807</v>
      </c>
      <c r="M8" s="173" t="s">
        <v>2807</v>
      </c>
      <c r="N8" s="173" t="s">
        <v>2807</v>
      </c>
      <c r="O8" s="11" t="s">
        <v>2808</v>
      </c>
      <c r="P8" s="11" t="s">
        <v>2808</v>
      </c>
      <c r="Q8" s="11" t="s">
        <v>2808</v>
      </c>
      <c r="R8" s="11" t="s">
        <v>2808</v>
      </c>
      <c r="S8" s="11" t="s">
        <v>2808</v>
      </c>
      <c r="T8" s="11" t="s">
        <v>2808</v>
      </c>
      <c r="U8" s="11" t="s">
        <v>2808</v>
      </c>
      <c r="V8" s="11" t="s">
        <v>2808</v>
      </c>
      <c r="W8" s="11" t="s">
        <v>2808</v>
      </c>
      <c r="X8" s="174" t="s">
        <v>2809</v>
      </c>
      <c r="Y8" s="174" t="s">
        <v>2809</v>
      </c>
      <c r="Z8" s="174" t="s">
        <v>2809</v>
      </c>
      <c r="AA8" s="174" t="s">
        <v>2809</v>
      </c>
      <c r="AB8" s="174" t="s">
        <v>2809</v>
      </c>
      <c r="AC8" s="174" t="s">
        <v>2809</v>
      </c>
      <c r="AD8" s="174" t="s">
        <v>2809</v>
      </c>
      <c r="AE8" s="174" t="s">
        <v>2809</v>
      </c>
      <c r="AF8" s="174" t="s">
        <v>2809</v>
      </c>
    </row>
    <row r="9" spans="1:32" ht="27" customHeight="1" x14ac:dyDescent="0.25">
      <c r="A9" s="156" t="s">
        <v>39</v>
      </c>
      <c r="B9" s="156" t="s">
        <v>655</v>
      </c>
      <c r="C9" s="173" t="s">
        <v>2810</v>
      </c>
      <c r="D9" s="173" t="s">
        <v>2810</v>
      </c>
      <c r="E9" s="173" t="s">
        <v>2810</v>
      </c>
      <c r="F9" s="173" t="s">
        <v>2810</v>
      </c>
      <c r="G9" s="173" t="s">
        <v>2810</v>
      </c>
      <c r="H9" s="173" t="s">
        <v>2810</v>
      </c>
      <c r="I9" s="173" t="s">
        <v>2810</v>
      </c>
      <c r="J9" s="173" t="s">
        <v>2810</v>
      </c>
      <c r="K9" s="173" t="s">
        <v>2810</v>
      </c>
      <c r="L9" s="173" t="s">
        <v>2810</v>
      </c>
      <c r="M9" s="173" t="s">
        <v>2810</v>
      </c>
      <c r="N9" s="173" t="s">
        <v>2810</v>
      </c>
      <c r="O9" s="11" t="s">
        <v>2810</v>
      </c>
      <c r="P9" s="11" t="s">
        <v>2810</v>
      </c>
      <c r="Q9" s="11" t="s">
        <v>2810</v>
      </c>
      <c r="R9" s="11" t="s">
        <v>2810</v>
      </c>
      <c r="S9" s="11" t="s">
        <v>2810</v>
      </c>
      <c r="T9" s="11" t="s">
        <v>2810</v>
      </c>
      <c r="U9" s="11" t="s">
        <v>2810</v>
      </c>
      <c r="V9" s="11" t="s">
        <v>2810</v>
      </c>
      <c r="W9" s="11" t="s">
        <v>2810</v>
      </c>
      <c r="X9" s="174" t="s">
        <v>2810</v>
      </c>
      <c r="Y9" s="174" t="s">
        <v>2810</v>
      </c>
      <c r="Z9" s="174" t="s">
        <v>2810</v>
      </c>
      <c r="AA9" s="174" t="s">
        <v>2810</v>
      </c>
      <c r="AB9" s="174" t="s">
        <v>2810</v>
      </c>
      <c r="AC9" s="174" t="s">
        <v>2810</v>
      </c>
      <c r="AD9" s="174" t="s">
        <v>2810</v>
      </c>
      <c r="AE9" s="174" t="s">
        <v>2810</v>
      </c>
      <c r="AF9" s="174" t="s">
        <v>2810</v>
      </c>
    </row>
    <row r="10" spans="1:32" ht="18" customHeight="1" x14ac:dyDescent="0.25">
      <c r="A10" s="159" t="s">
        <v>43</v>
      </c>
      <c r="B10" s="159" t="s">
        <v>873</v>
      </c>
      <c r="C10" s="161">
        <v>501.3304</v>
      </c>
      <c r="D10" s="161">
        <v>509.26249999999999</v>
      </c>
      <c r="E10" s="160">
        <v>509.8023</v>
      </c>
      <c r="F10" s="161">
        <v>517.72090000000003</v>
      </c>
      <c r="G10" s="161">
        <v>520.74570000000006</v>
      </c>
      <c r="H10" s="161">
        <v>518.15930000000003</v>
      </c>
      <c r="I10" s="160">
        <v>517.7817</v>
      </c>
      <c r="J10" s="161">
        <v>493.63350000000003</v>
      </c>
      <c r="K10" s="161">
        <v>496.81569999999999</v>
      </c>
      <c r="L10" s="161">
        <v>477.82459999999998</v>
      </c>
      <c r="M10" s="161">
        <v>502.49979999999999</v>
      </c>
      <c r="N10" s="161">
        <v>487.7946</v>
      </c>
      <c r="O10" s="161">
        <v>225.44489999999999</v>
      </c>
      <c r="P10" s="161">
        <v>226.583</v>
      </c>
      <c r="Q10" s="161">
        <v>228.70009999999999</v>
      </c>
      <c r="R10" s="161">
        <v>222.3382</v>
      </c>
      <c r="S10" s="161">
        <v>217.55629999999999</v>
      </c>
      <c r="T10" s="161">
        <v>222.4545</v>
      </c>
      <c r="U10" s="161">
        <v>226.1</v>
      </c>
      <c r="V10" s="160">
        <v>0</v>
      </c>
      <c r="W10" s="161">
        <v>227.4</v>
      </c>
      <c r="X10" s="161">
        <v>140.61199999999999</v>
      </c>
      <c r="Y10" s="161">
        <v>139.71690000000001</v>
      </c>
      <c r="Z10" s="161">
        <v>138.61689999999999</v>
      </c>
      <c r="AA10" s="161">
        <v>134.26259999999999</v>
      </c>
      <c r="AB10" s="161">
        <v>134.2878</v>
      </c>
      <c r="AC10" s="162"/>
      <c r="AD10" s="161">
        <v>141.15119999999999</v>
      </c>
      <c r="AE10" s="161">
        <v>125.3505</v>
      </c>
      <c r="AF10" s="161">
        <v>140.94200000000001</v>
      </c>
    </row>
    <row r="11" spans="1:32" ht="18" customHeight="1" x14ac:dyDescent="0.25">
      <c r="A11" s="159" t="s">
        <v>43</v>
      </c>
      <c r="B11" s="159" t="s">
        <v>874</v>
      </c>
      <c r="C11" s="164">
        <v>503.00900000000001</v>
      </c>
      <c r="D11" s="164">
        <v>509.73520000000002</v>
      </c>
      <c r="E11" s="163">
        <v>515.0018</v>
      </c>
      <c r="F11" s="164">
        <v>521.27949999999998</v>
      </c>
      <c r="G11" s="164">
        <v>523.90880000000004</v>
      </c>
      <c r="H11" s="164">
        <v>521.14430000000004</v>
      </c>
      <c r="I11" s="163">
        <v>517.7817</v>
      </c>
      <c r="J11" s="164">
        <v>495.0095</v>
      </c>
      <c r="K11" s="164">
        <v>497.57549999999998</v>
      </c>
      <c r="L11" s="164">
        <v>479.63</v>
      </c>
      <c r="M11" s="164">
        <v>504.01859999999999</v>
      </c>
      <c r="N11" s="164">
        <v>487.82510000000002</v>
      </c>
      <c r="O11" s="164">
        <v>226.91659999999999</v>
      </c>
      <c r="P11" s="164">
        <v>227.7928</v>
      </c>
      <c r="Q11" s="164">
        <v>230.15</v>
      </c>
      <c r="R11" s="164">
        <v>223.5556</v>
      </c>
      <c r="S11" s="164">
        <v>219.05500000000001</v>
      </c>
      <c r="T11" s="164">
        <v>222.63980000000001</v>
      </c>
      <c r="U11" s="164">
        <v>226.1</v>
      </c>
      <c r="V11" s="163">
        <v>0</v>
      </c>
      <c r="W11" s="164">
        <v>227.8</v>
      </c>
      <c r="X11" s="164">
        <v>140.7122</v>
      </c>
      <c r="Y11" s="164">
        <v>139.8613</v>
      </c>
      <c r="Z11" s="164">
        <v>138.4665</v>
      </c>
      <c r="AA11" s="164">
        <v>134.34989999999999</v>
      </c>
      <c r="AB11" s="164">
        <v>134.3844</v>
      </c>
      <c r="AC11" s="165"/>
      <c r="AD11" s="164">
        <v>141.18049999999999</v>
      </c>
      <c r="AE11" s="164">
        <v>125.3993</v>
      </c>
      <c r="AF11" s="164">
        <v>141.02369999999999</v>
      </c>
    </row>
    <row r="12" spans="1:32" ht="18" customHeight="1" x14ac:dyDescent="0.25">
      <c r="A12" s="159" t="s">
        <v>43</v>
      </c>
      <c r="B12" s="159" t="s">
        <v>875</v>
      </c>
      <c r="C12" s="164">
        <v>508.04500000000002</v>
      </c>
      <c r="D12" s="164">
        <v>515.45950000000005</v>
      </c>
      <c r="E12" s="163">
        <v>518.10040000000004</v>
      </c>
      <c r="F12" s="164">
        <v>522.57560000000001</v>
      </c>
      <c r="G12" s="164">
        <v>526.16970000000003</v>
      </c>
      <c r="H12" s="164">
        <v>522.91790000000003</v>
      </c>
      <c r="I12" s="163">
        <v>517.7817</v>
      </c>
      <c r="J12" s="164">
        <v>495.2</v>
      </c>
      <c r="K12" s="164">
        <v>498.0994</v>
      </c>
      <c r="L12" s="164">
        <v>479.70049999999998</v>
      </c>
      <c r="M12" s="164">
        <v>503.59289999999999</v>
      </c>
      <c r="N12" s="164">
        <v>489.5394</v>
      </c>
      <c r="O12" s="164">
        <v>227.55869999999999</v>
      </c>
      <c r="P12" s="164">
        <v>229.38810000000001</v>
      </c>
      <c r="Q12" s="164">
        <v>231.10929999999999</v>
      </c>
      <c r="R12" s="164">
        <v>224.7089</v>
      </c>
      <c r="S12" s="164">
        <v>219.4906</v>
      </c>
      <c r="T12" s="164">
        <v>222.83019999999999</v>
      </c>
      <c r="U12" s="164">
        <v>226.1</v>
      </c>
      <c r="V12" s="163">
        <v>0</v>
      </c>
      <c r="W12" s="164">
        <v>227.7</v>
      </c>
      <c r="X12" s="164">
        <v>140.76910000000001</v>
      </c>
      <c r="Y12" s="164">
        <v>140.0324</v>
      </c>
      <c r="Z12" s="164">
        <v>138.71549999999999</v>
      </c>
      <c r="AA12" s="164">
        <v>134.3176</v>
      </c>
      <c r="AB12" s="164">
        <v>134.66040000000001</v>
      </c>
      <c r="AC12" s="165"/>
      <c r="AD12" s="164">
        <v>141.4</v>
      </c>
      <c r="AE12" s="164">
        <v>125.7753</v>
      </c>
      <c r="AF12" s="164">
        <v>141.37090000000001</v>
      </c>
    </row>
    <row r="13" spans="1:32" ht="18" customHeight="1" x14ac:dyDescent="0.25">
      <c r="A13" s="159" t="s">
        <v>43</v>
      </c>
      <c r="B13" s="159" t="s">
        <v>876</v>
      </c>
      <c r="C13" s="164">
        <v>509.1465</v>
      </c>
      <c r="D13" s="164">
        <v>514.88189999999997</v>
      </c>
      <c r="E13" s="163">
        <v>518.73059999999998</v>
      </c>
      <c r="F13" s="164">
        <v>523.33439999999996</v>
      </c>
      <c r="G13" s="164">
        <v>526.09</v>
      </c>
      <c r="H13" s="164">
        <v>522.6893</v>
      </c>
      <c r="I13" s="163">
        <v>517.7817</v>
      </c>
      <c r="J13" s="164">
        <v>495.60989999999998</v>
      </c>
      <c r="K13" s="164">
        <v>498.0625</v>
      </c>
      <c r="L13" s="164">
        <v>480.09710000000001</v>
      </c>
      <c r="M13" s="164">
        <v>503.91329999999999</v>
      </c>
      <c r="N13" s="164">
        <v>489.36090000000002</v>
      </c>
      <c r="O13" s="164">
        <v>228.09880000000001</v>
      </c>
      <c r="P13" s="164">
        <v>229.3587</v>
      </c>
      <c r="Q13" s="164">
        <v>231.2629</v>
      </c>
      <c r="R13" s="164">
        <v>225.1062</v>
      </c>
      <c r="S13" s="164">
        <v>219.98519999999999</v>
      </c>
      <c r="T13" s="164">
        <v>222.95869999999999</v>
      </c>
      <c r="U13" s="164">
        <v>226.7</v>
      </c>
      <c r="V13" s="163">
        <v>0</v>
      </c>
      <c r="W13" s="164">
        <v>228.3</v>
      </c>
      <c r="X13" s="163">
        <v>141.37610000000001</v>
      </c>
      <c r="Y13" s="164">
        <v>140.54320000000001</v>
      </c>
      <c r="Z13" s="164">
        <v>138.76740000000001</v>
      </c>
      <c r="AA13" s="164">
        <v>134.26079999999999</v>
      </c>
      <c r="AB13" s="164">
        <v>134.53620000000001</v>
      </c>
      <c r="AC13" s="165"/>
      <c r="AD13" s="164">
        <v>141.8245</v>
      </c>
      <c r="AE13" s="164">
        <v>126.10250000000001</v>
      </c>
      <c r="AF13" s="164">
        <v>141.33000000000001</v>
      </c>
    </row>
    <row r="14" spans="1:32" ht="18" customHeight="1" x14ac:dyDescent="0.25">
      <c r="A14" s="159" t="s">
        <v>43</v>
      </c>
      <c r="B14" s="159" t="s">
        <v>877</v>
      </c>
      <c r="C14" s="164">
        <v>510.72019999999998</v>
      </c>
      <c r="D14" s="164">
        <v>518.24300000000005</v>
      </c>
      <c r="E14" s="163">
        <v>517.83780000000002</v>
      </c>
      <c r="F14" s="164">
        <v>524.87040000000002</v>
      </c>
      <c r="G14" s="164">
        <v>527.40570000000002</v>
      </c>
      <c r="H14" s="164">
        <v>523.7885</v>
      </c>
      <c r="I14" s="163">
        <v>517.7817</v>
      </c>
      <c r="J14" s="164">
        <v>495.17540000000002</v>
      </c>
      <c r="K14" s="164">
        <v>497.97730000000001</v>
      </c>
      <c r="L14" s="164">
        <v>480.8972</v>
      </c>
      <c r="M14" s="164">
        <v>503.95729999999998</v>
      </c>
      <c r="N14" s="164">
        <v>489.00529999999998</v>
      </c>
      <c r="O14" s="164">
        <v>228.45930000000001</v>
      </c>
      <c r="P14" s="164">
        <v>230.6746</v>
      </c>
      <c r="Q14" s="164">
        <v>232.27350000000001</v>
      </c>
      <c r="R14" s="164">
        <v>225.29679999999999</v>
      </c>
      <c r="S14" s="164">
        <v>220.30269999999999</v>
      </c>
      <c r="T14" s="164">
        <v>222.3826</v>
      </c>
      <c r="U14" s="164">
        <v>226.7</v>
      </c>
      <c r="V14" s="163">
        <v>0</v>
      </c>
      <c r="W14" s="164">
        <v>228</v>
      </c>
      <c r="X14" s="163">
        <v>141.4299</v>
      </c>
      <c r="Y14" s="164">
        <v>140.1337</v>
      </c>
      <c r="Z14" s="164">
        <v>138.96449999999999</v>
      </c>
      <c r="AA14" s="164">
        <v>134.2937</v>
      </c>
      <c r="AB14" s="164">
        <v>134.41200000000001</v>
      </c>
      <c r="AC14" s="165"/>
      <c r="AD14" s="164">
        <v>141.47319999999999</v>
      </c>
      <c r="AE14" s="164">
        <v>125.7753</v>
      </c>
      <c r="AF14" s="164">
        <v>140.92160000000001</v>
      </c>
    </row>
    <row r="15" spans="1:32" ht="18" customHeight="1" x14ac:dyDescent="0.25">
      <c r="A15" s="159" t="s">
        <v>43</v>
      </c>
      <c r="B15" s="159" t="s">
        <v>878</v>
      </c>
      <c r="C15" s="164">
        <v>515.75609999999995</v>
      </c>
      <c r="D15" s="164">
        <v>523.8098</v>
      </c>
      <c r="E15" s="163">
        <v>519.93849999999998</v>
      </c>
      <c r="F15" s="164">
        <v>525.28579999999999</v>
      </c>
      <c r="G15" s="164">
        <v>527.7645</v>
      </c>
      <c r="H15" s="164">
        <v>525.03390000000002</v>
      </c>
      <c r="I15" s="163">
        <v>517.7817</v>
      </c>
      <c r="J15" s="164">
        <v>496.05599999999998</v>
      </c>
      <c r="K15" s="164">
        <v>497.55430000000001</v>
      </c>
      <c r="L15" s="164">
        <v>480.69159999999999</v>
      </c>
      <c r="M15" s="164">
        <v>503.13619999999997</v>
      </c>
      <c r="N15" s="164">
        <v>488.93939999999998</v>
      </c>
      <c r="O15" s="164">
        <v>225.79820000000001</v>
      </c>
      <c r="P15" s="164">
        <v>229.1037</v>
      </c>
      <c r="Q15" s="164">
        <v>230.48859999999999</v>
      </c>
      <c r="R15" s="164">
        <v>226.02930000000001</v>
      </c>
      <c r="S15" s="164">
        <v>220.75309999999999</v>
      </c>
      <c r="T15" s="164">
        <v>222.92840000000001</v>
      </c>
      <c r="U15" s="164">
        <v>226.7</v>
      </c>
      <c r="V15" s="163">
        <v>0</v>
      </c>
      <c r="W15" s="164">
        <v>227.9</v>
      </c>
      <c r="X15" s="163">
        <v>140.67449999999999</v>
      </c>
      <c r="Y15" s="164">
        <v>140.06020000000001</v>
      </c>
      <c r="Z15" s="164">
        <v>138.96449999999999</v>
      </c>
      <c r="AA15" s="164">
        <v>134.44210000000001</v>
      </c>
      <c r="AB15" s="164">
        <v>134.0532</v>
      </c>
      <c r="AC15" s="165"/>
      <c r="AD15" s="164">
        <v>141.54640000000001</v>
      </c>
      <c r="AE15" s="164">
        <v>125.8193</v>
      </c>
      <c r="AF15" s="164">
        <v>140.9624</v>
      </c>
    </row>
    <row r="16" spans="1:32" ht="18" customHeight="1" x14ac:dyDescent="0.25">
      <c r="A16" s="159" t="s">
        <v>43</v>
      </c>
      <c r="B16" s="159" t="s">
        <v>879</v>
      </c>
      <c r="C16" s="164">
        <v>515.59879999999998</v>
      </c>
      <c r="D16" s="164">
        <v>522.96950000000004</v>
      </c>
      <c r="E16" s="163">
        <v>519.93859999999995</v>
      </c>
      <c r="F16" s="164">
        <v>525.81449999999995</v>
      </c>
      <c r="G16" s="164">
        <v>528.35680000000002</v>
      </c>
      <c r="H16" s="164">
        <v>525.0951</v>
      </c>
      <c r="I16" s="163">
        <v>517.7817</v>
      </c>
      <c r="J16" s="164">
        <v>497.46960000000001</v>
      </c>
      <c r="K16" s="164">
        <v>498.23450000000003</v>
      </c>
      <c r="L16" s="164">
        <v>481.28769999999997</v>
      </c>
      <c r="M16" s="164">
        <v>507.09890000000001</v>
      </c>
      <c r="N16" s="164">
        <v>490.59370000000001</v>
      </c>
      <c r="O16" s="164">
        <v>225.93979999999999</v>
      </c>
      <c r="P16" s="164">
        <v>229.4025</v>
      </c>
      <c r="Q16" s="164">
        <v>230.44569999999999</v>
      </c>
      <c r="R16" s="164">
        <v>225.4956</v>
      </c>
      <c r="S16" s="164">
        <v>221.10740000000001</v>
      </c>
      <c r="T16" s="164">
        <v>222.9881</v>
      </c>
      <c r="U16" s="164">
        <v>227.9</v>
      </c>
      <c r="V16" s="163">
        <v>0</v>
      </c>
      <c r="W16" s="164">
        <v>229.3</v>
      </c>
      <c r="X16" s="163">
        <v>141.51300000000001</v>
      </c>
      <c r="Y16" s="164">
        <v>141.8407</v>
      </c>
      <c r="Z16" s="164">
        <v>139.0164</v>
      </c>
      <c r="AA16" s="164">
        <v>134.88669999999999</v>
      </c>
      <c r="AB16" s="164">
        <v>134.21879999999999</v>
      </c>
      <c r="AC16" s="165"/>
      <c r="AD16" s="164">
        <v>142.6003</v>
      </c>
      <c r="AE16" s="164">
        <v>126.15130000000001</v>
      </c>
      <c r="AF16" s="164">
        <v>141.33000000000001</v>
      </c>
    </row>
    <row r="17" spans="1:32" ht="18" customHeight="1" x14ac:dyDescent="0.25">
      <c r="A17" s="159" t="s">
        <v>43</v>
      </c>
      <c r="B17" s="159" t="s">
        <v>880</v>
      </c>
      <c r="C17" s="167">
        <v>514.91679999999997</v>
      </c>
      <c r="D17" s="167">
        <v>521.70920000000001</v>
      </c>
      <c r="E17" s="166">
        <v>522.03920000000005</v>
      </c>
      <c r="F17" s="167">
        <v>524.23990000000003</v>
      </c>
      <c r="G17" s="167">
        <v>526.41300000000001</v>
      </c>
      <c r="H17" s="167">
        <v>523.67769999999996</v>
      </c>
      <c r="I17" s="166">
        <v>517.7817</v>
      </c>
      <c r="J17" s="167">
        <v>495.83280000000002</v>
      </c>
      <c r="K17" s="167">
        <v>497.49349999999998</v>
      </c>
      <c r="L17" s="167">
        <v>479.8954</v>
      </c>
      <c r="M17" s="167">
        <v>504.66230000000002</v>
      </c>
      <c r="N17" s="167">
        <v>488.4144</v>
      </c>
      <c r="O17" s="167">
        <v>224.60720000000001</v>
      </c>
      <c r="P17" s="167">
        <v>228.39590000000001</v>
      </c>
      <c r="Q17" s="167">
        <v>229.851</v>
      </c>
      <c r="R17" s="167">
        <v>225.60990000000001</v>
      </c>
      <c r="S17" s="167">
        <v>221.0188</v>
      </c>
      <c r="T17" s="167">
        <v>222.90899999999999</v>
      </c>
      <c r="U17" s="167">
        <v>226.7</v>
      </c>
      <c r="V17" s="166">
        <v>0</v>
      </c>
      <c r="W17" s="167">
        <v>227.8</v>
      </c>
      <c r="X17" s="166">
        <v>140.84049999999999</v>
      </c>
      <c r="Y17" s="167">
        <v>140.07419999999999</v>
      </c>
      <c r="Z17" s="167">
        <v>138.76740000000001</v>
      </c>
      <c r="AA17" s="167">
        <v>134.37909999999999</v>
      </c>
      <c r="AB17" s="167">
        <v>134.10839999999999</v>
      </c>
      <c r="AC17" s="168"/>
      <c r="AD17" s="167">
        <v>141.54640000000001</v>
      </c>
      <c r="AE17" s="167">
        <v>126.0097</v>
      </c>
      <c r="AF17" s="167">
        <v>140.94200000000001</v>
      </c>
    </row>
    <row r="18" spans="1:32" ht="18" customHeight="1" x14ac:dyDescent="0.25">
      <c r="A18" s="159" t="s">
        <v>43</v>
      </c>
      <c r="B18" s="159" t="s">
        <v>881</v>
      </c>
      <c r="C18" s="161">
        <v>515.17899999999997</v>
      </c>
      <c r="D18" s="161">
        <v>521.76170000000002</v>
      </c>
      <c r="E18" s="160">
        <v>520.2011</v>
      </c>
      <c r="F18" s="161">
        <v>525.72529999999995</v>
      </c>
      <c r="G18" s="161">
        <v>528.06769999999995</v>
      </c>
      <c r="H18" s="161">
        <v>524.66869999999994</v>
      </c>
      <c r="I18" s="160">
        <v>517.7817</v>
      </c>
      <c r="J18" s="161">
        <v>495.29419999999999</v>
      </c>
      <c r="K18" s="161">
        <v>498.45400000000001</v>
      </c>
      <c r="L18" s="161">
        <v>481.07389999999998</v>
      </c>
      <c r="M18" s="161">
        <v>505.13729999999998</v>
      </c>
      <c r="N18" s="161">
        <v>489.1429</v>
      </c>
      <c r="O18" s="161">
        <v>224.91650000000001</v>
      </c>
      <c r="P18" s="161">
        <v>227.55940000000001</v>
      </c>
      <c r="Q18" s="161">
        <v>230.4907</v>
      </c>
      <c r="R18" s="161">
        <v>225.15049999999999</v>
      </c>
      <c r="S18" s="161">
        <v>220.6054</v>
      </c>
      <c r="T18" s="161">
        <v>222.68270000000001</v>
      </c>
      <c r="U18" s="161">
        <v>227.4</v>
      </c>
      <c r="V18" s="160">
        <v>0</v>
      </c>
      <c r="W18" s="161">
        <v>227.9</v>
      </c>
      <c r="X18" s="160">
        <v>140.84059999999999</v>
      </c>
      <c r="Y18" s="161">
        <v>139.952</v>
      </c>
      <c r="Z18" s="161">
        <v>138.76740000000001</v>
      </c>
      <c r="AA18" s="161">
        <v>134.52199999999999</v>
      </c>
      <c r="AB18" s="161">
        <v>134.45339999999999</v>
      </c>
      <c r="AC18" s="162"/>
      <c r="AD18" s="161">
        <v>141.44390000000001</v>
      </c>
      <c r="AE18" s="161">
        <v>125.9609</v>
      </c>
      <c r="AF18" s="161">
        <v>141.35040000000001</v>
      </c>
    </row>
    <row r="19" spans="1:32" ht="18" customHeight="1" x14ac:dyDescent="0.25">
      <c r="A19" s="159" t="s">
        <v>43</v>
      </c>
      <c r="B19" s="159" t="s">
        <v>882</v>
      </c>
      <c r="C19" s="164">
        <v>515.80849999999998</v>
      </c>
      <c r="D19" s="164">
        <v>523.8098</v>
      </c>
      <c r="E19" s="163">
        <v>520.51620000000003</v>
      </c>
      <c r="F19" s="164">
        <v>527.18709999999999</v>
      </c>
      <c r="G19" s="164">
        <v>529.17660000000001</v>
      </c>
      <c r="H19" s="164">
        <v>525.17349999999999</v>
      </c>
      <c r="I19" s="163">
        <v>517.7817</v>
      </c>
      <c r="J19" s="164">
        <v>496.16680000000002</v>
      </c>
      <c r="K19" s="164">
        <v>498.16070000000002</v>
      </c>
      <c r="L19" s="164">
        <v>480.39510000000001</v>
      </c>
      <c r="M19" s="164">
        <v>504.64460000000003</v>
      </c>
      <c r="N19" s="164">
        <v>489.08510000000001</v>
      </c>
      <c r="O19" s="164">
        <v>225.63</v>
      </c>
      <c r="P19" s="164">
        <v>228.56890000000001</v>
      </c>
      <c r="Q19" s="164">
        <v>230.68620000000001</v>
      </c>
      <c r="R19" s="164">
        <v>225.44909999999999</v>
      </c>
      <c r="S19" s="164">
        <v>220.6866</v>
      </c>
      <c r="T19" s="164">
        <v>222.4504</v>
      </c>
      <c r="U19" s="164">
        <v>226.1</v>
      </c>
      <c r="V19" s="163">
        <v>0</v>
      </c>
      <c r="W19" s="164">
        <v>227.9</v>
      </c>
      <c r="X19" s="163">
        <v>140.8407</v>
      </c>
      <c r="Y19" s="164">
        <v>139.75030000000001</v>
      </c>
      <c r="Z19" s="164">
        <v>138.71549999999999</v>
      </c>
      <c r="AA19" s="164">
        <v>134.25470000000001</v>
      </c>
      <c r="AB19" s="164">
        <v>134.10839999999999</v>
      </c>
      <c r="AC19" s="165"/>
      <c r="AD19" s="164">
        <v>141.2097</v>
      </c>
      <c r="AE19" s="164">
        <v>126.7568</v>
      </c>
      <c r="AF19" s="164">
        <v>140.94200000000001</v>
      </c>
    </row>
    <row r="20" spans="1:32" ht="18" customHeight="1" x14ac:dyDescent="0.25">
      <c r="A20" s="159" t="s">
        <v>43</v>
      </c>
      <c r="B20" s="159" t="s">
        <v>883</v>
      </c>
      <c r="C20" s="164">
        <v>515.38890000000004</v>
      </c>
      <c r="D20" s="164">
        <v>522.28679999999997</v>
      </c>
      <c r="E20" s="163">
        <v>520.04359999999997</v>
      </c>
      <c r="F20" s="164">
        <v>526.96640000000002</v>
      </c>
      <c r="G20" s="164">
        <v>529.08889999999997</v>
      </c>
      <c r="H20" s="164">
        <v>524.05870000000004</v>
      </c>
      <c r="I20" s="163">
        <v>517.7817</v>
      </c>
      <c r="J20" s="164">
        <v>494.9427</v>
      </c>
      <c r="K20" s="164">
        <v>497.08940000000001</v>
      </c>
      <c r="L20" s="164">
        <v>480.4821</v>
      </c>
      <c r="M20" s="164">
        <v>505.25920000000002</v>
      </c>
      <c r="N20" s="164">
        <v>490.26069999999999</v>
      </c>
      <c r="O20" s="164">
        <v>225.42320000000001</v>
      </c>
      <c r="P20" s="164">
        <v>227.62809999999999</v>
      </c>
      <c r="Q20" s="164">
        <v>231.02119999999999</v>
      </c>
      <c r="R20" s="164">
        <v>225.3373</v>
      </c>
      <c r="S20" s="164">
        <v>221.04839999999999</v>
      </c>
      <c r="T20" s="164">
        <v>222.029</v>
      </c>
      <c r="U20" s="164">
        <v>226.7</v>
      </c>
      <c r="V20" s="163">
        <v>0</v>
      </c>
      <c r="W20" s="164">
        <v>227.9</v>
      </c>
      <c r="X20" s="163">
        <v>140.87440000000001</v>
      </c>
      <c r="Y20" s="164">
        <v>140.1481</v>
      </c>
      <c r="Z20" s="164">
        <v>138.51830000000001</v>
      </c>
      <c r="AA20" s="164">
        <v>134.39529999999999</v>
      </c>
      <c r="AB20" s="164">
        <v>133.87379999999999</v>
      </c>
      <c r="AC20" s="165"/>
      <c r="AD20" s="164">
        <v>141.48779999999999</v>
      </c>
      <c r="AE20" s="164">
        <v>126.8545</v>
      </c>
      <c r="AF20" s="164">
        <v>141.33000000000001</v>
      </c>
    </row>
    <row r="21" spans="1:32" ht="18" customHeight="1" x14ac:dyDescent="0.25">
      <c r="A21" s="159" t="s">
        <v>43</v>
      </c>
      <c r="B21" s="159" t="s">
        <v>884</v>
      </c>
      <c r="C21" s="164">
        <v>514.3922</v>
      </c>
      <c r="D21" s="164">
        <v>523.38969999999995</v>
      </c>
      <c r="E21" s="163">
        <v>519.62339999999995</v>
      </c>
      <c r="F21" s="164">
        <v>526.89859999999999</v>
      </c>
      <c r="G21" s="164">
        <v>529.37369999999999</v>
      </c>
      <c r="H21" s="164">
        <v>525.32399999999996</v>
      </c>
      <c r="I21" s="163">
        <v>517.7817</v>
      </c>
      <c r="J21" s="164">
        <v>496.8159</v>
      </c>
      <c r="K21" s="164">
        <v>498.36149999999998</v>
      </c>
      <c r="L21" s="164">
        <v>481.60550000000001</v>
      </c>
      <c r="M21" s="164">
        <v>505.09190000000001</v>
      </c>
      <c r="N21" s="164">
        <v>489.46480000000003</v>
      </c>
      <c r="O21" s="164">
        <v>224.08940000000001</v>
      </c>
      <c r="P21" s="164">
        <v>227.67590000000001</v>
      </c>
      <c r="Q21" s="164">
        <v>229.92359999999999</v>
      </c>
      <c r="R21" s="164">
        <v>225.29230000000001</v>
      </c>
      <c r="S21" s="164">
        <v>220.81209999999999</v>
      </c>
      <c r="T21" s="164">
        <v>223.48589999999999</v>
      </c>
      <c r="U21" s="164">
        <v>227.1</v>
      </c>
      <c r="V21" s="163">
        <v>0</v>
      </c>
      <c r="W21" s="164">
        <v>228.2</v>
      </c>
      <c r="X21" s="163">
        <v>140.87450000000001</v>
      </c>
      <c r="Y21" s="164">
        <v>140.19319999999999</v>
      </c>
      <c r="Z21" s="164">
        <v>138.71549999999999</v>
      </c>
      <c r="AA21" s="164">
        <v>134.55869999999999</v>
      </c>
      <c r="AB21" s="164">
        <v>134.2878</v>
      </c>
      <c r="AC21" s="165"/>
      <c r="AD21" s="164">
        <v>141.54640000000001</v>
      </c>
      <c r="AE21" s="164">
        <v>126.9472</v>
      </c>
      <c r="AF21" s="164">
        <v>140.5335</v>
      </c>
    </row>
    <row r="22" spans="1:32" ht="18" customHeight="1" x14ac:dyDescent="0.25">
      <c r="A22" s="159" t="s">
        <v>43</v>
      </c>
      <c r="B22" s="159" t="s">
        <v>885</v>
      </c>
      <c r="C22" s="164">
        <v>514.18240000000003</v>
      </c>
      <c r="D22" s="164">
        <v>523.49480000000005</v>
      </c>
      <c r="E22" s="163">
        <v>518.57309999999995</v>
      </c>
      <c r="F22" s="164">
        <v>527.76660000000004</v>
      </c>
      <c r="G22" s="164">
        <v>530.21109999999999</v>
      </c>
      <c r="H22" s="164">
        <v>525.99109999999996</v>
      </c>
      <c r="I22" s="163">
        <v>517.7817</v>
      </c>
      <c r="J22" s="164">
        <v>496.38049999999998</v>
      </c>
      <c r="K22" s="164">
        <v>498.48849999999999</v>
      </c>
      <c r="L22" s="164">
        <v>481.49939999999998</v>
      </c>
      <c r="M22" s="164">
        <v>505.2706</v>
      </c>
      <c r="N22" s="164">
        <v>488.9332</v>
      </c>
      <c r="O22" s="164">
        <v>223.60720000000001</v>
      </c>
      <c r="P22" s="164">
        <v>227.4666</v>
      </c>
      <c r="Q22" s="164">
        <v>229.8083</v>
      </c>
      <c r="R22" s="164">
        <v>225.80090000000001</v>
      </c>
      <c r="S22" s="164">
        <v>221.22559999999999</v>
      </c>
      <c r="T22" s="164">
        <v>222.68639999999999</v>
      </c>
      <c r="U22" s="164">
        <v>226.1</v>
      </c>
      <c r="V22" s="163">
        <v>0</v>
      </c>
      <c r="W22" s="164">
        <v>227.5</v>
      </c>
      <c r="X22" s="163">
        <v>139.03360000000001</v>
      </c>
      <c r="Y22" s="164">
        <v>139.37690000000001</v>
      </c>
      <c r="Z22" s="164">
        <v>138.8141</v>
      </c>
      <c r="AA22" s="164">
        <v>133.76910000000001</v>
      </c>
      <c r="AB22" s="164">
        <v>134.20500000000001</v>
      </c>
      <c r="AC22" s="165"/>
      <c r="AD22" s="164">
        <v>141.0926</v>
      </c>
      <c r="AE22" s="164">
        <v>127.3672</v>
      </c>
      <c r="AF22" s="164">
        <v>139.36940000000001</v>
      </c>
    </row>
    <row r="23" spans="1:32" ht="18" customHeight="1" x14ac:dyDescent="0.25">
      <c r="A23" s="159" t="s">
        <v>43</v>
      </c>
      <c r="B23" s="159" t="s">
        <v>886</v>
      </c>
      <c r="C23" s="164">
        <v>515.3365</v>
      </c>
      <c r="D23" s="164">
        <v>523.54719999999998</v>
      </c>
      <c r="E23" s="163">
        <v>511.9556</v>
      </c>
      <c r="F23" s="164">
        <v>530.50049999999999</v>
      </c>
      <c r="G23" s="164">
        <v>532.50480000000005</v>
      </c>
      <c r="H23" s="164">
        <v>530.05930000000001</v>
      </c>
      <c r="I23" s="164">
        <v>517.7817</v>
      </c>
      <c r="J23" s="164">
        <v>501.22340000000003</v>
      </c>
      <c r="K23" s="164">
        <v>504.24779999999998</v>
      </c>
      <c r="L23" s="164">
        <v>485.90789999999998</v>
      </c>
      <c r="M23" s="164">
        <v>508.97309999999999</v>
      </c>
      <c r="N23" s="164">
        <v>493.83339999999998</v>
      </c>
      <c r="O23" s="164">
        <v>225.16759999999999</v>
      </c>
      <c r="P23" s="164">
        <v>228.00810000000001</v>
      </c>
      <c r="Q23" s="164">
        <v>231.17570000000001</v>
      </c>
      <c r="R23" s="164">
        <v>226.67269999999999</v>
      </c>
      <c r="S23" s="164">
        <v>221.99340000000001</v>
      </c>
      <c r="T23" s="164">
        <v>224.05709999999999</v>
      </c>
      <c r="U23" s="164">
        <v>228.6</v>
      </c>
      <c r="V23" s="163">
        <v>0</v>
      </c>
      <c r="W23" s="164">
        <v>230</v>
      </c>
      <c r="X23" s="163">
        <v>140.17529999999999</v>
      </c>
      <c r="Y23" s="164">
        <v>141.71279999999999</v>
      </c>
      <c r="Z23" s="164">
        <v>139.56120000000001</v>
      </c>
      <c r="AA23" s="164">
        <v>134.25989999999999</v>
      </c>
      <c r="AB23" s="164">
        <v>135.0744</v>
      </c>
      <c r="AC23" s="165"/>
      <c r="AD23" s="164">
        <v>143.11259999999999</v>
      </c>
      <c r="AE23" s="164">
        <v>127.8848</v>
      </c>
      <c r="AF23" s="164">
        <v>141.35040000000001</v>
      </c>
    </row>
    <row r="24" spans="1:32" ht="18" customHeight="1" x14ac:dyDescent="0.25">
      <c r="A24" s="159" t="s">
        <v>43</v>
      </c>
      <c r="B24" s="159" t="s">
        <v>887</v>
      </c>
      <c r="C24" s="164">
        <v>512.76610000000005</v>
      </c>
      <c r="D24" s="164">
        <v>520.86890000000005</v>
      </c>
      <c r="E24" s="163">
        <v>507.85919999999999</v>
      </c>
      <c r="F24" s="164">
        <v>527.77369999999996</v>
      </c>
      <c r="G24" s="164">
        <v>529.29480000000001</v>
      </c>
      <c r="H24" s="164">
        <v>527.03539999999998</v>
      </c>
      <c r="I24" s="164">
        <v>518.88480000000004</v>
      </c>
      <c r="J24" s="164">
        <v>501.82</v>
      </c>
      <c r="K24" s="164">
        <v>505.47070000000002</v>
      </c>
      <c r="L24" s="164">
        <v>488.81619999999998</v>
      </c>
      <c r="M24" s="164">
        <v>511.38979999999998</v>
      </c>
      <c r="N24" s="164">
        <v>496.22210000000001</v>
      </c>
      <c r="O24" s="164">
        <v>223.8143</v>
      </c>
      <c r="P24" s="164">
        <v>227.35390000000001</v>
      </c>
      <c r="Q24" s="164">
        <v>229.66579999999999</v>
      </c>
      <c r="R24" s="164">
        <v>225.75030000000001</v>
      </c>
      <c r="S24" s="164">
        <v>221.1591</v>
      </c>
      <c r="T24" s="164">
        <v>224.4178</v>
      </c>
      <c r="U24" s="164">
        <v>229.9</v>
      </c>
      <c r="V24" s="163">
        <v>0</v>
      </c>
      <c r="W24" s="164">
        <v>231.1</v>
      </c>
      <c r="X24" s="163">
        <v>141.06649999999999</v>
      </c>
      <c r="Y24" s="164">
        <v>141.1292</v>
      </c>
      <c r="Z24" s="164">
        <v>140.0592</v>
      </c>
      <c r="AA24" s="164">
        <v>134.8888</v>
      </c>
      <c r="AB24" s="164">
        <v>135.76439999999999</v>
      </c>
      <c r="AC24" s="165"/>
      <c r="AD24" s="164">
        <v>142.17580000000001</v>
      </c>
      <c r="AE24" s="164">
        <v>127.04</v>
      </c>
      <c r="AF24" s="164">
        <v>140.9624</v>
      </c>
    </row>
    <row r="25" spans="1:32" ht="18" customHeight="1" x14ac:dyDescent="0.25">
      <c r="A25" s="159" t="s">
        <v>43</v>
      </c>
      <c r="B25" s="159" t="s">
        <v>888</v>
      </c>
      <c r="C25" s="167">
        <v>512.18899999999996</v>
      </c>
      <c r="D25" s="167">
        <v>519.18830000000003</v>
      </c>
      <c r="E25" s="166">
        <v>507.85930000000002</v>
      </c>
      <c r="F25" s="167">
        <v>524.12609999999995</v>
      </c>
      <c r="G25" s="167">
        <v>527.10260000000005</v>
      </c>
      <c r="H25" s="167">
        <v>524.95439999999996</v>
      </c>
      <c r="I25" s="167">
        <v>518.22609999999997</v>
      </c>
      <c r="J25" s="167">
        <v>502.18189999999998</v>
      </c>
      <c r="K25" s="167">
        <v>505.608</v>
      </c>
      <c r="L25" s="167">
        <v>488.4461</v>
      </c>
      <c r="M25" s="167">
        <v>510.83109999999999</v>
      </c>
      <c r="N25" s="167">
        <v>495.5403</v>
      </c>
      <c r="O25" s="167">
        <v>223.07380000000001</v>
      </c>
      <c r="P25" s="167">
        <v>226.267</v>
      </c>
      <c r="Q25" s="167">
        <v>229.08619999999999</v>
      </c>
      <c r="R25" s="167">
        <v>224.6156</v>
      </c>
      <c r="S25" s="167">
        <v>220.16239999999999</v>
      </c>
      <c r="T25" s="167">
        <v>224.7739</v>
      </c>
      <c r="U25" s="167">
        <v>229.3</v>
      </c>
      <c r="V25" s="166">
        <v>0</v>
      </c>
      <c r="W25" s="167">
        <v>228.7</v>
      </c>
      <c r="X25" s="166">
        <v>140.64449999999999</v>
      </c>
      <c r="Y25" s="167">
        <v>140.47380000000001</v>
      </c>
      <c r="Z25" s="167">
        <v>140.11109999999999</v>
      </c>
      <c r="AA25" s="167">
        <v>135.2132</v>
      </c>
      <c r="AB25" s="167">
        <v>135.12960000000001</v>
      </c>
      <c r="AC25" s="168"/>
      <c r="AD25" s="167">
        <v>141.3707</v>
      </c>
      <c r="AE25" s="167">
        <v>126.7129</v>
      </c>
      <c r="AF25" s="167">
        <v>140.554</v>
      </c>
    </row>
    <row r="26" spans="1:32" ht="18" customHeight="1" x14ac:dyDescent="0.25">
      <c r="A26" s="159" t="s">
        <v>43</v>
      </c>
      <c r="B26" s="159" t="s">
        <v>889</v>
      </c>
      <c r="C26" s="161">
        <v>510.98250000000002</v>
      </c>
      <c r="D26" s="161">
        <v>512.99120000000005</v>
      </c>
      <c r="E26" s="160">
        <v>499.08850000000001</v>
      </c>
      <c r="F26" s="161">
        <v>521.64940000000001</v>
      </c>
      <c r="G26" s="161">
        <v>525.23990000000003</v>
      </c>
      <c r="H26" s="161">
        <v>523.39620000000002</v>
      </c>
      <c r="I26" s="161">
        <v>518.42380000000003</v>
      </c>
      <c r="J26" s="161">
        <v>501.65100000000001</v>
      </c>
      <c r="K26" s="161">
        <v>503.62799999999999</v>
      </c>
      <c r="L26" s="161">
        <v>489.12790000000001</v>
      </c>
      <c r="M26" s="161">
        <v>510.35539999999997</v>
      </c>
      <c r="N26" s="161">
        <v>495.88139999999999</v>
      </c>
      <c r="O26" s="161">
        <v>221.30459999999999</v>
      </c>
      <c r="P26" s="161">
        <v>225.45699999999999</v>
      </c>
      <c r="Q26" s="161">
        <v>228.64660000000001</v>
      </c>
      <c r="R26" s="161">
        <v>222.17949999999999</v>
      </c>
      <c r="S26" s="161">
        <v>218.75970000000001</v>
      </c>
      <c r="T26" s="161">
        <v>224.2123</v>
      </c>
      <c r="U26" s="161">
        <v>228.6</v>
      </c>
      <c r="V26" s="160">
        <v>0</v>
      </c>
      <c r="W26" s="161">
        <v>228.5</v>
      </c>
      <c r="X26" s="160">
        <v>140.6942</v>
      </c>
      <c r="Y26" s="161">
        <v>140.09610000000001</v>
      </c>
      <c r="Z26" s="161">
        <v>139.5145</v>
      </c>
      <c r="AA26" s="161">
        <v>134.8741</v>
      </c>
      <c r="AB26" s="161">
        <v>134.66040000000001</v>
      </c>
      <c r="AC26" s="162"/>
      <c r="AD26" s="161">
        <v>141.078</v>
      </c>
      <c r="AE26" s="161">
        <v>126.3369</v>
      </c>
      <c r="AF26" s="161">
        <v>140.554</v>
      </c>
    </row>
    <row r="27" spans="1:32" ht="18" customHeight="1" x14ac:dyDescent="0.25">
      <c r="A27" s="159" t="s">
        <v>43</v>
      </c>
      <c r="B27" s="159" t="s">
        <v>890</v>
      </c>
      <c r="C27" s="164">
        <v>510.6678</v>
      </c>
      <c r="D27" s="164">
        <v>518.55809999999997</v>
      </c>
      <c r="E27" s="163">
        <v>501.50439999999998</v>
      </c>
      <c r="F27" s="164">
        <v>521.80110000000002</v>
      </c>
      <c r="G27" s="164">
        <v>523.33630000000005</v>
      </c>
      <c r="H27" s="164">
        <v>521.70740000000001</v>
      </c>
      <c r="I27" s="164">
        <v>518.57929999999999</v>
      </c>
      <c r="J27" s="164">
        <v>501.62029999999999</v>
      </c>
      <c r="K27" s="164">
        <v>503.32580000000002</v>
      </c>
      <c r="L27" s="164">
        <v>486.16660000000002</v>
      </c>
      <c r="M27" s="164">
        <v>509.9667</v>
      </c>
      <c r="N27" s="164">
        <v>493.8288</v>
      </c>
      <c r="O27" s="164">
        <v>223.7407</v>
      </c>
      <c r="P27" s="164">
        <v>225.3972</v>
      </c>
      <c r="Q27" s="164">
        <v>228.34829999999999</v>
      </c>
      <c r="R27" s="164">
        <v>221.98920000000001</v>
      </c>
      <c r="S27" s="164">
        <v>218.7671</v>
      </c>
      <c r="T27" s="164">
        <v>223.94110000000001</v>
      </c>
      <c r="U27" s="164">
        <v>228</v>
      </c>
      <c r="V27" s="163">
        <v>0</v>
      </c>
      <c r="W27" s="164">
        <v>227.9</v>
      </c>
      <c r="X27" s="163">
        <v>139.81020000000001</v>
      </c>
      <c r="Y27" s="164">
        <v>139.2081</v>
      </c>
      <c r="Z27" s="164">
        <v>139.2654</v>
      </c>
      <c r="AA27" s="164">
        <v>134.66739999999999</v>
      </c>
      <c r="AB27" s="164">
        <v>133.74959999999999</v>
      </c>
      <c r="AC27" s="165"/>
      <c r="AD27" s="164">
        <v>140.5949</v>
      </c>
      <c r="AE27" s="164">
        <v>125.9169</v>
      </c>
      <c r="AF27" s="164">
        <v>140.16589999999999</v>
      </c>
    </row>
    <row r="28" spans="1:32" ht="18" customHeight="1" x14ac:dyDescent="0.25">
      <c r="A28" s="159" t="s">
        <v>43</v>
      </c>
      <c r="B28" s="159" t="s">
        <v>891</v>
      </c>
      <c r="C28" s="164">
        <v>509.04160000000002</v>
      </c>
      <c r="D28" s="164">
        <v>513.98910000000001</v>
      </c>
      <c r="E28" s="163">
        <v>500.76900000000001</v>
      </c>
      <c r="F28" s="164">
        <v>518.12519999999995</v>
      </c>
      <c r="G28" s="164">
        <v>521.49549999999999</v>
      </c>
      <c r="H28" s="164">
        <v>519.10519999999997</v>
      </c>
      <c r="I28" s="164">
        <v>518.50019999999995</v>
      </c>
      <c r="J28" s="164">
        <v>500.74520000000001</v>
      </c>
      <c r="K28" s="164">
        <v>502.71530000000001</v>
      </c>
      <c r="L28" s="164">
        <v>485.62540000000001</v>
      </c>
      <c r="M28" s="164">
        <v>509.01819999999998</v>
      </c>
      <c r="N28" s="164">
        <v>493.5634</v>
      </c>
      <c r="O28" s="164">
        <v>222.64869999999999</v>
      </c>
      <c r="P28" s="164">
        <v>223.923</v>
      </c>
      <c r="Q28" s="164">
        <v>227.37649999999999</v>
      </c>
      <c r="R28" s="163">
        <v>0</v>
      </c>
      <c r="S28" s="164">
        <v>217.34219999999999</v>
      </c>
      <c r="T28" s="164">
        <v>223.6268</v>
      </c>
      <c r="U28" s="164">
        <v>227.3</v>
      </c>
      <c r="V28" s="163">
        <v>0</v>
      </c>
      <c r="W28" s="164">
        <v>227.3</v>
      </c>
      <c r="X28" s="164">
        <v>139.8049</v>
      </c>
      <c r="Y28" s="164">
        <v>140.41220000000001</v>
      </c>
      <c r="Z28" s="164">
        <v>139.0164</v>
      </c>
      <c r="AA28" s="164">
        <v>134.39599999999999</v>
      </c>
      <c r="AB28" s="164">
        <v>133.65299999999999</v>
      </c>
      <c r="AC28" s="165"/>
      <c r="AD28" s="164">
        <v>141.9855</v>
      </c>
      <c r="AE28" s="164">
        <v>125.1161</v>
      </c>
      <c r="AF28" s="164">
        <v>140.1455</v>
      </c>
    </row>
    <row r="29" spans="1:32" ht="18" customHeight="1" x14ac:dyDescent="0.25">
      <c r="A29" s="159" t="s">
        <v>43</v>
      </c>
      <c r="B29" s="159" t="s">
        <v>892</v>
      </c>
      <c r="C29" s="164">
        <v>507.41550000000001</v>
      </c>
      <c r="D29" s="164">
        <v>514.09410000000003</v>
      </c>
      <c r="E29" s="163">
        <v>502.92230000000001</v>
      </c>
      <c r="F29" s="164">
        <v>518.65989999999999</v>
      </c>
      <c r="G29" s="164">
        <v>520.84780000000001</v>
      </c>
      <c r="H29" s="164">
        <v>520.24890000000005</v>
      </c>
      <c r="I29" s="164">
        <v>518.94209999999998</v>
      </c>
      <c r="J29" s="164">
        <v>500.17540000000002</v>
      </c>
      <c r="K29" s="164">
        <v>502.83699999999999</v>
      </c>
      <c r="L29" s="164">
        <v>485.46469999999999</v>
      </c>
      <c r="M29" s="164">
        <v>509.04090000000002</v>
      </c>
      <c r="N29" s="164">
        <v>494.55880000000002</v>
      </c>
      <c r="O29" s="164">
        <v>223.31540000000001</v>
      </c>
      <c r="P29" s="164">
        <v>224.92529999999999</v>
      </c>
      <c r="Q29" s="164">
        <v>228.1696</v>
      </c>
      <c r="R29" s="163">
        <v>0</v>
      </c>
      <c r="S29" s="164">
        <v>216.5522</v>
      </c>
      <c r="T29" s="164">
        <v>223.67179999999999</v>
      </c>
      <c r="U29" s="164">
        <v>227.3</v>
      </c>
      <c r="V29" s="163">
        <v>0</v>
      </c>
      <c r="W29" s="164">
        <v>227.9</v>
      </c>
      <c r="X29" s="164">
        <v>139.5403</v>
      </c>
      <c r="Y29" s="164">
        <v>140.1687</v>
      </c>
      <c r="Z29" s="164">
        <v>138.8141</v>
      </c>
      <c r="AA29" s="164">
        <v>133.73599999999999</v>
      </c>
      <c r="AB29" s="164">
        <v>133.2114</v>
      </c>
      <c r="AC29" s="165"/>
      <c r="AD29" s="164">
        <v>142.05869999999999</v>
      </c>
      <c r="AE29" s="164">
        <v>125.0234</v>
      </c>
      <c r="AF29" s="164">
        <v>140.16589999999999</v>
      </c>
    </row>
    <row r="30" spans="1:32" ht="18" customHeight="1" x14ac:dyDescent="0.25">
      <c r="A30" s="159" t="s">
        <v>43</v>
      </c>
      <c r="B30" s="159" t="s">
        <v>893</v>
      </c>
      <c r="C30" s="164">
        <v>509.3039</v>
      </c>
      <c r="D30" s="164">
        <v>515.14440000000002</v>
      </c>
      <c r="E30" s="163">
        <v>499.71870000000001</v>
      </c>
      <c r="F30" s="164">
        <v>517.01599999999996</v>
      </c>
      <c r="G30" s="164">
        <v>518.87120000000004</v>
      </c>
      <c r="H30" s="164">
        <v>518.68880000000001</v>
      </c>
      <c r="I30" s="164">
        <v>518.31830000000002</v>
      </c>
      <c r="J30" s="164">
        <v>500.03089999999997</v>
      </c>
      <c r="K30" s="164">
        <v>503.67860000000002</v>
      </c>
      <c r="L30" s="164">
        <v>485.20929999999998</v>
      </c>
      <c r="M30" s="164">
        <v>508.23750000000001</v>
      </c>
      <c r="N30" s="164">
        <v>492.46170000000001</v>
      </c>
      <c r="O30" s="164">
        <v>223.17679999999999</v>
      </c>
      <c r="P30" s="164">
        <v>224.346</v>
      </c>
      <c r="Q30" s="164">
        <v>228.71440000000001</v>
      </c>
      <c r="R30" s="163">
        <v>0</v>
      </c>
      <c r="S30" s="164">
        <v>216.1831</v>
      </c>
      <c r="T30" s="164">
        <v>223.2612</v>
      </c>
      <c r="U30" s="164">
        <v>227.3</v>
      </c>
      <c r="V30" s="163">
        <v>0</v>
      </c>
      <c r="W30" s="164">
        <v>227.2</v>
      </c>
      <c r="X30" s="164">
        <v>139.54040000000001</v>
      </c>
      <c r="Y30" s="164">
        <v>140.10720000000001</v>
      </c>
      <c r="Z30" s="164">
        <v>138.51830000000001</v>
      </c>
      <c r="AA30" s="164">
        <v>134.00649999999999</v>
      </c>
      <c r="AB30" s="164">
        <v>132.6456</v>
      </c>
      <c r="AC30" s="165"/>
      <c r="AD30" s="164">
        <v>141.60489999999999</v>
      </c>
      <c r="AE30" s="164">
        <v>124.9794</v>
      </c>
      <c r="AF30" s="164">
        <v>139.36940000000001</v>
      </c>
    </row>
    <row r="31" spans="1:32" ht="18" customHeight="1" x14ac:dyDescent="0.25">
      <c r="A31" s="159" t="s">
        <v>43</v>
      </c>
      <c r="B31" s="159" t="s">
        <v>894</v>
      </c>
      <c r="C31" s="164">
        <v>511.76929999999999</v>
      </c>
      <c r="D31" s="164">
        <v>517.87540000000001</v>
      </c>
      <c r="E31" s="163">
        <v>500.8741</v>
      </c>
      <c r="F31" s="164">
        <v>523.27549999999997</v>
      </c>
      <c r="G31" s="164">
        <v>526.7568</v>
      </c>
      <c r="H31" s="164">
        <v>525.7405</v>
      </c>
      <c r="I31" s="164">
        <v>518.63760000000002</v>
      </c>
      <c r="J31" s="164">
        <v>506.32900000000001</v>
      </c>
      <c r="K31" s="164">
        <v>504.90570000000002</v>
      </c>
      <c r="L31" s="164">
        <v>486.8877</v>
      </c>
      <c r="M31" s="164">
        <v>510.77960000000002</v>
      </c>
      <c r="N31" s="164">
        <v>495.07870000000003</v>
      </c>
      <c r="O31" s="164">
        <v>222.262</v>
      </c>
      <c r="P31" s="164">
        <v>225.39930000000001</v>
      </c>
      <c r="Q31" s="164">
        <v>228.64429999999999</v>
      </c>
      <c r="R31" s="163">
        <v>0</v>
      </c>
      <c r="S31" s="164">
        <v>221.1591</v>
      </c>
      <c r="T31" s="164">
        <v>223.77109999999999</v>
      </c>
      <c r="U31" s="164">
        <v>227.4</v>
      </c>
      <c r="V31" s="163">
        <v>0</v>
      </c>
      <c r="W31" s="164">
        <v>227.8</v>
      </c>
      <c r="X31" s="164">
        <v>139.52940000000001</v>
      </c>
      <c r="Y31" s="164">
        <v>140.50049999999999</v>
      </c>
      <c r="Z31" s="164">
        <v>138.71549999999999</v>
      </c>
      <c r="AA31" s="164">
        <v>134.30539999999999</v>
      </c>
      <c r="AB31" s="164">
        <v>133.72200000000001</v>
      </c>
      <c r="AC31" s="165"/>
      <c r="AD31" s="164">
        <v>142.16120000000001</v>
      </c>
      <c r="AE31" s="164">
        <v>125.7753</v>
      </c>
      <c r="AF31" s="164">
        <v>140.1455</v>
      </c>
    </row>
    <row r="32" spans="1:32" ht="18" customHeight="1" x14ac:dyDescent="0.25">
      <c r="A32" s="159" t="s">
        <v>43</v>
      </c>
      <c r="B32" s="159" t="s">
        <v>895</v>
      </c>
      <c r="C32" s="164">
        <v>512.60860000000002</v>
      </c>
      <c r="D32" s="164">
        <v>519.71349999999995</v>
      </c>
      <c r="E32" s="163">
        <v>507.9117</v>
      </c>
      <c r="F32" s="164">
        <v>527.01880000000006</v>
      </c>
      <c r="G32" s="164">
        <v>529.61850000000004</v>
      </c>
      <c r="H32" s="164">
        <v>528.68010000000004</v>
      </c>
      <c r="I32" s="164">
        <v>518.71489999999994</v>
      </c>
      <c r="J32" s="164">
        <v>504.37130000000002</v>
      </c>
      <c r="K32" s="164">
        <v>504.5093</v>
      </c>
      <c r="L32" s="164">
        <v>487.62279999999998</v>
      </c>
      <c r="M32" s="164">
        <v>510.48309999999998</v>
      </c>
      <c r="N32" s="164">
        <v>495.80250000000001</v>
      </c>
      <c r="O32" s="164">
        <v>222.10050000000001</v>
      </c>
      <c r="P32" s="164">
        <v>226.40629999999999</v>
      </c>
      <c r="Q32" s="164">
        <v>229.21209999999999</v>
      </c>
      <c r="R32" s="163">
        <v>0</v>
      </c>
      <c r="S32" s="164">
        <v>220.4873</v>
      </c>
      <c r="T32" s="164">
        <v>223.62960000000001</v>
      </c>
      <c r="U32" s="164">
        <v>227.3</v>
      </c>
      <c r="V32" s="163">
        <v>0</v>
      </c>
      <c r="W32" s="164">
        <v>227.8</v>
      </c>
      <c r="X32" s="164">
        <v>139.51859999999999</v>
      </c>
      <c r="Y32" s="164">
        <v>141.37549999999999</v>
      </c>
      <c r="Z32" s="164">
        <v>138.51830000000001</v>
      </c>
      <c r="AA32" s="164">
        <v>134.01230000000001</v>
      </c>
      <c r="AB32" s="164">
        <v>133.3356</v>
      </c>
      <c r="AC32" s="165"/>
      <c r="AD32" s="164">
        <v>142.4393</v>
      </c>
      <c r="AE32" s="164">
        <v>125.9609</v>
      </c>
      <c r="AF32" s="164">
        <v>140.1455</v>
      </c>
    </row>
    <row r="33" spans="1:32" ht="18" customHeight="1" x14ac:dyDescent="0.25">
      <c r="A33" s="159" t="s">
        <v>43</v>
      </c>
      <c r="B33" s="159" t="s">
        <v>896</v>
      </c>
      <c r="C33" s="167">
        <v>510.87759999999997</v>
      </c>
      <c r="D33" s="167">
        <v>516.87760000000003</v>
      </c>
      <c r="E33" s="166">
        <v>502.92230000000001</v>
      </c>
      <c r="F33" s="167">
        <v>521.46220000000005</v>
      </c>
      <c r="G33" s="167">
        <v>523.74599999999998</v>
      </c>
      <c r="H33" s="167">
        <v>523.23649999999998</v>
      </c>
      <c r="I33" s="167">
        <v>518.70299999999997</v>
      </c>
      <c r="J33" s="167">
        <v>502.19940000000003</v>
      </c>
      <c r="K33" s="167">
        <v>503.6635</v>
      </c>
      <c r="L33" s="167">
        <v>486.21429999999998</v>
      </c>
      <c r="M33" s="167">
        <v>508.74869999999999</v>
      </c>
      <c r="N33" s="167">
        <v>494.68599999999998</v>
      </c>
      <c r="O33" s="167">
        <v>221.68719999999999</v>
      </c>
      <c r="P33" s="167">
        <v>225.29079999999999</v>
      </c>
      <c r="Q33" s="167">
        <v>228.18899999999999</v>
      </c>
      <c r="R33" s="166">
        <v>0</v>
      </c>
      <c r="S33" s="167">
        <v>217.88849999999999</v>
      </c>
      <c r="T33" s="167">
        <v>223.71610000000001</v>
      </c>
      <c r="U33" s="167">
        <v>227.3</v>
      </c>
      <c r="V33" s="166">
        <v>0</v>
      </c>
      <c r="W33" s="167">
        <v>226.6</v>
      </c>
      <c r="X33" s="167">
        <v>139.55439999999999</v>
      </c>
      <c r="Y33" s="167">
        <v>140.3622</v>
      </c>
      <c r="Z33" s="167">
        <v>138.4665</v>
      </c>
      <c r="AA33" s="167">
        <v>134.13310000000001</v>
      </c>
      <c r="AB33" s="167">
        <v>133.03200000000001</v>
      </c>
      <c r="AC33" s="168"/>
      <c r="AD33" s="167">
        <v>141.6781</v>
      </c>
      <c r="AE33" s="167">
        <v>125.6337</v>
      </c>
      <c r="AF33" s="167">
        <v>139.75749999999999</v>
      </c>
    </row>
    <row r="34" spans="1:32" ht="18" customHeight="1" x14ac:dyDescent="0.25">
      <c r="A34" s="159" t="s">
        <v>43</v>
      </c>
      <c r="B34" s="159" t="s">
        <v>897</v>
      </c>
      <c r="C34" s="161">
        <v>508.88420000000002</v>
      </c>
      <c r="D34" s="161">
        <v>515.93230000000005</v>
      </c>
      <c r="E34" s="160">
        <v>502.92239999999998</v>
      </c>
      <c r="F34" s="161">
        <v>521.6046</v>
      </c>
      <c r="G34" s="161">
        <v>523.39599999999996</v>
      </c>
      <c r="H34" s="161">
        <v>522.95259999999996</v>
      </c>
      <c r="I34" s="161">
        <v>518.76260000000002</v>
      </c>
      <c r="J34" s="161">
        <v>502.03710000000001</v>
      </c>
      <c r="K34" s="161">
        <v>503.6191</v>
      </c>
      <c r="L34" s="161">
        <v>485.83679999999998</v>
      </c>
      <c r="M34" s="161">
        <v>509.86559999999997</v>
      </c>
      <c r="N34" s="161">
        <v>494.27969999999999</v>
      </c>
      <c r="O34" s="161">
        <v>220.5067</v>
      </c>
      <c r="P34" s="161">
        <v>224.84350000000001</v>
      </c>
      <c r="Q34" s="161">
        <v>227.60910000000001</v>
      </c>
      <c r="R34" s="160">
        <v>0</v>
      </c>
      <c r="S34" s="161">
        <v>218.09520000000001</v>
      </c>
      <c r="T34" s="161">
        <v>223.65690000000001</v>
      </c>
      <c r="U34" s="161">
        <v>227.3</v>
      </c>
      <c r="V34" s="160">
        <v>0</v>
      </c>
      <c r="W34" s="161">
        <v>226.9</v>
      </c>
      <c r="X34" s="161">
        <v>140.07140000000001</v>
      </c>
      <c r="Y34" s="161">
        <v>140.18960000000001</v>
      </c>
      <c r="Z34" s="161">
        <v>138.36789999999999</v>
      </c>
      <c r="AA34" s="161">
        <v>134.5599</v>
      </c>
      <c r="AB34" s="161">
        <v>135.24</v>
      </c>
      <c r="AC34" s="162"/>
      <c r="AD34" s="161">
        <v>141.85380000000001</v>
      </c>
      <c r="AE34" s="161">
        <v>125.8193</v>
      </c>
      <c r="AF34" s="161">
        <v>140.1455</v>
      </c>
    </row>
    <row r="35" spans="1:32" ht="18" customHeight="1" x14ac:dyDescent="0.25">
      <c r="A35" s="159" t="s">
        <v>43</v>
      </c>
      <c r="B35" s="159" t="s">
        <v>898</v>
      </c>
      <c r="C35" s="164">
        <v>507.363</v>
      </c>
      <c r="D35" s="164">
        <v>513.51639999999998</v>
      </c>
      <c r="E35" s="163">
        <v>497.88049999999998</v>
      </c>
      <c r="F35" s="164">
        <v>518.88419999999996</v>
      </c>
      <c r="G35" s="164">
        <v>521.18460000000005</v>
      </c>
      <c r="H35" s="164">
        <v>521.23910000000001</v>
      </c>
      <c r="I35" s="164">
        <v>518.96349999999995</v>
      </c>
      <c r="J35" s="164">
        <v>500.9289</v>
      </c>
      <c r="K35" s="164">
        <v>504.28370000000001</v>
      </c>
      <c r="L35" s="164">
        <v>487.10039999999998</v>
      </c>
      <c r="M35" s="164">
        <v>511.18869999999998</v>
      </c>
      <c r="N35" s="164">
        <v>495.27350000000001</v>
      </c>
      <c r="O35" s="164">
        <v>222.82740000000001</v>
      </c>
      <c r="P35" s="164">
        <v>224.04339999999999</v>
      </c>
      <c r="Q35" s="164">
        <v>225.88419999999999</v>
      </c>
      <c r="R35" s="163">
        <v>0</v>
      </c>
      <c r="S35" s="164">
        <v>217.1576</v>
      </c>
      <c r="T35" s="164">
        <v>223.86240000000001</v>
      </c>
      <c r="U35" s="164">
        <v>228.6</v>
      </c>
      <c r="V35" s="163">
        <v>0</v>
      </c>
      <c r="W35" s="164">
        <v>229.6</v>
      </c>
      <c r="X35" s="164">
        <v>140.03479999999999</v>
      </c>
      <c r="Y35" s="164">
        <v>141.08779999999999</v>
      </c>
      <c r="Z35" s="164">
        <v>138.76740000000001</v>
      </c>
      <c r="AA35" s="164">
        <v>134.97550000000001</v>
      </c>
      <c r="AB35" s="164">
        <v>135.50219999999999</v>
      </c>
      <c r="AC35" s="165"/>
      <c r="AD35" s="164">
        <v>142.67349999999999</v>
      </c>
      <c r="AE35" s="164">
        <v>125.3993</v>
      </c>
      <c r="AF35" s="164">
        <v>140.45179999999999</v>
      </c>
    </row>
    <row r="36" spans="1:32" ht="18" customHeight="1" x14ac:dyDescent="0.25">
      <c r="A36" s="159" t="s">
        <v>43</v>
      </c>
      <c r="B36" s="159" t="s">
        <v>899</v>
      </c>
      <c r="C36" s="164">
        <v>507.83510000000001</v>
      </c>
      <c r="D36" s="164">
        <v>514.25170000000003</v>
      </c>
      <c r="E36" s="163">
        <v>498.51069999999999</v>
      </c>
      <c r="F36" s="164">
        <v>519.38210000000004</v>
      </c>
      <c r="G36" s="164">
        <v>521.41470000000004</v>
      </c>
      <c r="H36" s="164">
        <v>521.10080000000005</v>
      </c>
      <c r="I36" s="164">
        <v>518.93370000000004</v>
      </c>
      <c r="J36" s="164">
        <v>501.99489999999997</v>
      </c>
      <c r="K36" s="164">
        <v>504.60789999999997</v>
      </c>
      <c r="L36" s="164">
        <v>487.36</v>
      </c>
      <c r="M36" s="164">
        <v>511.1028</v>
      </c>
      <c r="N36" s="164">
        <v>496.16140000000001</v>
      </c>
      <c r="O36" s="164">
        <v>223.14830000000001</v>
      </c>
      <c r="P36" s="164">
        <v>223.95930000000001</v>
      </c>
      <c r="Q36" s="164">
        <v>225.99090000000001</v>
      </c>
      <c r="R36" s="163">
        <v>0</v>
      </c>
      <c r="S36" s="164">
        <v>217.24619999999999</v>
      </c>
      <c r="T36" s="164">
        <v>223.94329999999999</v>
      </c>
      <c r="U36" s="164">
        <v>229.4</v>
      </c>
      <c r="V36" s="163">
        <v>0</v>
      </c>
      <c r="W36" s="164">
        <v>230.1</v>
      </c>
      <c r="X36" s="164">
        <v>140.69499999999999</v>
      </c>
      <c r="Y36" s="164">
        <v>140.8536</v>
      </c>
      <c r="Z36" s="164">
        <v>138.86600000000001</v>
      </c>
      <c r="AA36" s="164">
        <v>134.8477</v>
      </c>
      <c r="AB36" s="164">
        <v>135.6816</v>
      </c>
      <c r="AC36" s="165"/>
      <c r="AD36" s="164">
        <v>141.8099</v>
      </c>
      <c r="AE36" s="164">
        <v>125.0722</v>
      </c>
      <c r="AF36" s="164">
        <v>140.90110000000001</v>
      </c>
    </row>
    <row r="37" spans="1:32" ht="18" customHeight="1" x14ac:dyDescent="0.25">
      <c r="A37" s="159" t="s">
        <v>43</v>
      </c>
      <c r="B37" s="159" t="s">
        <v>900</v>
      </c>
      <c r="C37" s="164">
        <v>508.09739999999999</v>
      </c>
      <c r="D37" s="164">
        <v>514.77679999999998</v>
      </c>
      <c r="E37" s="163">
        <v>498.51069999999999</v>
      </c>
      <c r="F37" s="164">
        <v>519.33339999999998</v>
      </c>
      <c r="G37" s="164">
        <v>521.85170000000005</v>
      </c>
      <c r="H37" s="164">
        <v>521.48239999999998</v>
      </c>
      <c r="I37" s="164">
        <v>518.94809999999995</v>
      </c>
      <c r="J37" s="164">
        <v>501.58179999999999</v>
      </c>
      <c r="K37" s="164">
        <v>504.06119999999999</v>
      </c>
      <c r="L37" s="164">
        <v>486.72770000000003</v>
      </c>
      <c r="M37" s="164">
        <v>510.65449999999998</v>
      </c>
      <c r="N37" s="164">
        <v>494.86369999999999</v>
      </c>
      <c r="O37" s="164">
        <v>223.95169999999999</v>
      </c>
      <c r="P37" s="164">
        <v>224.57</v>
      </c>
      <c r="Q37" s="164">
        <v>226.16929999999999</v>
      </c>
      <c r="R37" s="163">
        <v>0</v>
      </c>
      <c r="S37" s="164">
        <v>217.20189999999999</v>
      </c>
      <c r="T37" s="164">
        <v>223.71780000000001</v>
      </c>
      <c r="U37" s="164">
        <v>228</v>
      </c>
      <c r="V37" s="163">
        <v>0</v>
      </c>
      <c r="W37" s="164">
        <v>229.4</v>
      </c>
      <c r="X37" s="164">
        <v>139.8407</v>
      </c>
      <c r="Y37" s="164">
        <v>139.44059999999999</v>
      </c>
      <c r="Z37" s="164">
        <v>138.61689999999999</v>
      </c>
      <c r="AA37" s="164">
        <v>134.75489999999999</v>
      </c>
      <c r="AB37" s="164">
        <v>135.6816</v>
      </c>
      <c r="AC37" s="165"/>
      <c r="AD37" s="164">
        <v>140.71199999999999</v>
      </c>
      <c r="AE37" s="164">
        <v>125.0234</v>
      </c>
      <c r="AF37" s="164">
        <v>140.16589999999999</v>
      </c>
    </row>
    <row r="38" spans="1:32" ht="18" customHeight="1" x14ac:dyDescent="0.25">
      <c r="A38" s="159" t="s">
        <v>43</v>
      </c>
      <c r="B38" s="159" t="s">
        <v>901</v>
      </c>
      <c r="C38" s="164">
        <v>510.14319999999998</v>
      </c>
      <c r="D38" s="164">
        <v>517.98040000000003</v>
      </c>
      <c r="E38" s="163">
        <v>498.51069999999999</v>
      </c>
      <c r="F38" s="164">
        <v>520.87379999999996</v>
      </c>
      <c r="G38" s="164">
        <v>523.40160000000003</v>
      </c>
      <c r="H38" s="164">
        <v>521.92600000000004</v>
      </c>
      <c r="I38" s="164">
        <v>518.89589999999998</v>
      </c>
      <c r="J38" s="164">
        <v>501.35489999999999</v>
      </c>
      <c r="K38" s="164">
        <v>503.19450000000001</v>
      </c>
      <c r="L38" s="164">
        <v>487.0917</v>
      </c>
      <c r="M38" s="164">
        <v>511.25150000000002</v>
      </c>
      <c r="N38" s="164">
        <v>494.2971</v>
      </c>
      <c r="O38" s="164">
        <v>225.02680000000001</v>
      </c>
      <c r="P38" s="164">
        <v>225.34639999999999</v>
      </c>
      <c r="Q38" s="164">
        <v>227.30410000000001</v>
      </c>
      <c r="R38" s="163">
        <v>0</v>
      </c>
      <c r="S38" s="164">
        <v>217.74090000000001</v>
      </c>
      <c r="T38" s="164">
        <v>223.209</v>
      </c>
      <c r="U38" s="164">
        <v>228.5</v>
      </c>
      <c r="V38" s="163">
        <v>0</v>
      </c>
      <c r="W38" s="164">
        <v>229.2</v>
      </c>
      <c r="X38" s="164">
        <v>139.72409999999999</v>
      </c>
      <c r="Y38" s="164">
        <v>139.35429999999999</v>
      </c>
      <c r="Z38" s="164">
        <v>138.8141</v>
      </c>
      <c r="AA38" s="164">
        <v>134.25450000000001</v>
      </c>
      <c r="AB38" s="164">
        <v>135.26759999999999</v>
      </c>
      <c r="AC38" s="165"/>
      <c r="AD38" s="164">
        <v>140.72669999999999</v>
      </c>
      <c r="AE38" s="164">
        <v>125.0234</v>
      </c>
      <c r="AF38" s="164">
        <v>140.5335</v>
      </c>
    </row>
    <row r="39" spans="1:32" ht="18" customHeight="1" x14ac:dyDescent="0.25">
      <c r="A39" s="159" t="s">
        <v>43</v>
      </c>
      <c r="B39" s="159" t="s">
        <v>902</v>
      </c>
      <c r="C39" s="164">
        <v>511.13990000000001</v>
      </c>
      <c r="D39" s="164">
        <v>517.71780000000001</v>
      </c>
      <c r="E39" s="163">
        <v>498.51069999999999</v>
      </c>
      <c r="F39" s="164">
        <v>519.70939999999996</v>
      </c>
      <c r="G39" s="164">
        <v>521.745</v>
      </c>
      <c r="H39" s="164">
        <v>520.75789999999995</v>
      </c>
      <c r="I39" s="164">
        <v>517.79139999999995</v>
      </c>
      <c r="J39" s="164">
        <v>500.90449999999998</v>
      </c>
      <c r="K39" s="164">
        <v>504.13010000000003</v>
      </c>
      <c r="L39" s="164">
        <v>486.19110000000001</v>
      </c>
      <c r="M39" s="164">
        <v>510.74560000000002</v>
      </c>
      <c r="N39" s="164">
        <v>495.56</v>
      </c>
      <c r="O39" s="164">
        <v>224.6917</v>
      </c>
      <c r="P39" s="164">
        <v>225.46080000000001</v>
      </c>
      <c r="Q39" s="164">
        <v>227.267</v>
      </c>
      <c r="R39" s="163">
        <v>0</v>
      </c>
      <c r="S39" s="164">
        <v>217.34219999999999</v>
      </c>
      <c r="T39" s="164">
        <v>223.7199</v>
      </c>
      <c r="U39" s="164">
        <v>228.6</v>
      </c>
      <c r="V39" s="163">
        <v>0</v>
      </c>
      <c r="W39" s="164">
        <v>229.4</v>
      </c>
      <c r="X39" s="164">
        <v>139.98410000000001</v>
      </c>
      <c r="Y39" s="164">
        <v>139.59549999999999</v>
      </c>
      <c r="Z39" s="164">
        <v>138.96449999999999</v>
      </c>
      <c r="AA39" s="164">
        <v>134.6942</v>
      </c>
      <c r="AB39" s="164">
        <v>135.35040000000001</v>
      </c>
      <c r="AC39" s="165"/>
      <c r="AD39" s="164">
        <v>140.65350000000001</v>
      </c>
      <c r="AE39" s="164">
        <v>124.6474</v>
      </c>
      <c r="AF39" s="164">
        <v>140.5335</v>
      </c>
    </row>
    <row r="40" spans="1:32" ht="18" customHeight="1" x14ac:dyDescent="0.25">
      <c r="A40" s="159" t="s">
        <v>43</v>
      </c>
      <c r="B40" s="159" t="s">
        <v>903</v>
      </c>
      <c r="C40" s="164">
        <v>509.67110000000002</v>
      </c>
      <c r="D40" s="164">
        <v>516.19479999999999</v>
      </c>
      <c r="E40" s="163">
        <v>497.98559999999998</v>
      </c>
      <c r="F40" s="164">
        <v>518.27319999999997</v>
      </c>
      <c r="G40" s="164">
        <v>521.79070000000002</v>
      </c>
      <c r="H40" s="164">
        <v>520.87980000000005</v>
      </c>
      <c r="I40" s="164">
        <v>518.43989999999997</v>
      </c>
      <c r="J40" s="164">
        <v>500.25900000000001</v>
      </c>
      <c r="K40" s="164">
        <v>503.56400000000002</v>
      </c>
      <c r="L40" s="164">
        <v>485.4939</v>
      </c>
      <c r="M40" s="164">
        <v>508.21210000000002</v>
      </c>
      <c r="N40" s="164">
        <v>494.15890000000002</v>
      </c>
      <c r="O40" s="164">
        <v>224.9572</v>
      </c>
      <c r="P40" s="164">
        <v>225.0224</v>
      </c>
      <c r="Q40" s="164">
        <v>227.35910000000001</v>
      </c>
      <c r="R40" s="163">
        <v>0</v>
      </c>
      <c r="S40" s="164">
        <v>217.52680000000001</v>
      </c>
      <c r="T40" s="164">
        <v>223.63149999999999</v>
      </c>
      <c r="U40" s="164">
        <v>228.6</v>
      </c>
      <c r="V40" s="163">
        <v>0</v>
      </c>
      <c r="W40" s="164">
        <v>229.1</v>
      </c>
      <c r="X40" s="164">
        <v>140.16829999999999</v>
      </c>
      <c r="Y40" s="164">
        <v>138.98240000000001</v>
      </c>
      <c r="Z40" s="164">
        <v>138.96449999999999</v>
      </c>
      <c r="AA40" s="164">
        <v>134.5924</v>
      </c>
      <c r="AB40" s="164">
        <v>135.64019999999999</v>
      </c>
      <c r="AC40" s="165"/>
      <c r="AD40" s="164">
        <v>140.37540000000001</v>
      </c>
      <c r="AE40" s="164">
        <v>124.6474</v>
      </c>
      <c r="AF40" s="164">
        <v>140.20679999999999</v>
      </c>
    </row>
    <row r="41" spans="1:32" ht="18" customHeight="1" x14ac:dyDescent="0.25">
      <c r="A41" s="159" t="s">
        <v>43</v>
      </c>
      <c r="B41" s="159" t="s">
        <v>904</v>
      </c>
      <c r="C41" s="167">
        <v>513.8152</v>
      </c>
      <c r="D41" s="167">
        <v>519.29330000000004</v>
      </c>
      <c r="E41" s="166">
        <v>505.54829999999998</v>
      </c>
      <c r="F41" s="167">
        <v>522.85749999999996</v>
      </c>
      <c r="G41" s="167">
        <v>525.01649999999995</v>
      </c>
      <c r="H41" s="167">
        <v>523.71889999999996</v>
      </c>
      <c r="I41" s="167">
        <v>517.03110000000004</v>
      </c>
      <c r="J41" s="167">
        <v>500.35860000000002</v>
      </c>
      <c r="K41" s="167">
        <v>501.52949999999998</v>
      </c>
      <c r="L41" s="167">
        <v>483.72329999999999</v>
      </c>
      <c r="M41" s="167">
        <v>508.02960000000002</v>
      </c>
      <c r="N41" s="167">
        <v>492.80270000000002</v>
      </c>
      <c r="O41" s="167">
        <v>225.4281</v>
      </c>
      <c r="P41" s="167">
        <v>226.09379999999999</v>
      </c>
      <c r="Q41" s="167">
        <v>228.3356</v>
      </c>
      <c r="R41" s="166">
        <v>0</v>
      </c>
      <c r="S41" s="167">
        <v>218.63419999999999</v>
      </c>
      <c r="T41" s="167">
        <v>223.36789999999999</v>
      </c>
      <c r="U41" s="167">
        <v>227.3</v>
      </c>
      <c r="V41" s="166">
        <v>0</v>
      </c>
      <c r="W41" s="167">
        <v>228.6</v>
      </c>
      <c r="X41" s="167">
        <v>140.71360000000001</v>
      </c>
      <c r="Y41" s="167">
        <v>140.50450000000001</v>
      </c>
      <c r="Z41" s="167">
        <v>138.61689999999999</v>
      </c>
      <c r="AA41" s="167">
        <v>135.30009999999999</v>
      </c>
      <c r="AB41" s="167">
        <v>135.17099999999999</v>
      </c>
      <c r="AC41" s="168"/>
      <c r="AD41" s="167">
        <v>141.9562</v>
      </c>
      <c r="AE41" s="167">
        <v>125.0722</v>
      </c>
      <c r="AF41" s="167">
        <v>140.94200000000001</v>
      </c>
    </row>
    <row r="42" spans="1:32" ht="18" customHeight="1" x14ac:dyDescent="0.25">
      <c r="A42" s="159" t="s">
        <v>43</v>
      </c>
      <c r="B42" s="159" t="s">
        <v>905</v>
      </c>
      <c r="C42" s="161">
        <v>515.86099999999999</v>
      </c>
      <c r="D42" s="161">
        <v>522.02419999999995</v>
      </c>
      <c r="E42" s="160">
        <v>506.12599999999998</v>
      </c>
      <c r="F42" s="161">
        <v>523.76790000000005</v>
      </c>
      <c r="G42" s="161">
        <v>526.2002</v>
      </c>
      <c r="H42" s="161">
        <v>525.21079999999995</v>
      </c>
      <c r="I42" s="160">
        <v>510.89139999999998</v>
      </c>
      <c r="J42" s="161">
        <v>497.4187</v>
      </c>
      <c r="K42" s="161">
        <v>499.77510000000001</v>
      </c>
      <c r="L42" s="161">
        <v>480.529</v>
      </c>
      <c r="M42" s="161">
        <v>504.1259</v>
      </c>
      <c r="N42" s="161">
        <v>489.2833</v>
      </c>
      <c r="O42" s="161">
        <v>225.78399999999999</v>
      </c>
      <c r="P42" s="161">
        <v>226.65</v>
      </c>
      <c r="Q42" s="161">
        <v>228.6164</v>
      </c>
      <c r="R42" s="161">
        <v>223.4392</v>
      </c>
      <c r="S42" s="161">
        <v>219.09190000000001</v>
      </c>
      <c r="T42" s="161">
        <v>222.99260000000001</v>
      </c>
      <c r="U42" s="161">
        <v>226.5</v>
      </c>
      <c r="V42" s="160">
        <v>0</v>
      </c>
      <c r="W42" s="161">
        <v>227.2</v>
      </c>
      <c r="X42" s="161">
        <v>140.8657</v>
      </c>
      <c r="Y42" s="161">
        <v>139.46539999999999</v>
      </c>
      <c r="Z42" s="161">
        <v>138.316</v>
      </c>
      <c r="AA42" s="161">
        <v>137.0027</v>
      </c>
      <c r="AB42" s="161">
        <v>136.41300000000001</v>
      </c>
      <c r="AC42" s="162"/>
      <c r="AD42" s="161">
        <v>140.96090000000001</v>
      </c>
      <c r="AE42" s="161">
        <v>125.8681</v>
      </c>
      <c r="AF42" s="161">
        <v>141.33000000000001</v>
      </c>
    </row>
    <row r="43" spans="1:32" ht="18" customHeight="1" x14ac:dyDescent="0.25">
      <c r="A43" s="159" t="s">
        <v>43</v>
      </c>
      <c r="B43" s="159" t="s">
        <v>906</v>
      </c>
      <c r="C43" s="164">
        <v>514.9692</v>
      </c>
      <c r="D43" s="164">
        <v>519.97609999999997</v>
      </c>
      <c r="E43" s="163">
        <v>495.88479999999998</v>
      </c>
      <c r="F43" s="164">
        <v>521.23940000000005</v>
      </c>
      <c r="G43" s="164">
        <v>523.27549999999997</v>
      </c>
      <c r="H43" s="164">
        <v>520.30600000000004</v>
      </c>
      <c r="I43" s="163">
        <v>510.89139999999998</v>
      </c>
      <c r="J43" s="164">
        <v>494.43380000000002</v>
      </c>
      <c r="K43" s="164">
        <v>495.31599999999997</v>
      </c>
      <c r="L43" s="164">
        <v>476.53190000000001</v>
      </c>
      <c r="M43" s="164">
        <v>501.33609999999999</v>
      </c>
      <c r="N43" s="164">
        <v>485.44099999999997</v>
      </c>
      <c r="O43" s="164">
        <v>226.94749999999999</v>
      </c>
      <c r="P43" s="164">
        <v>224.77359999999999</v>
      </c>
      <c r="Q43" s="164">
        <v>228.65110000000001</v>
      </c>
      <c r="R43" s="164">
        <v>223.95</v>
      </c>
      <c r="S43" s="164">
        <v>219.44630000000001</v>
      </c>
      <c r="T43" s="164">
        <v>221.89500000000001</v>
      </c>
      <c r="U43" s="164">
        <v>224.4</v>
      </c>
      <c r="V43" s="163">
        <v>0</v>
      </c>
      <c r="W43" s="164">
        <v>225</v>
      </c>
      <c r="X43" s="164">
        <v>140.2869</v>
      </c>
      <c r="Y43" s="164">
        <v>139.71629999999999</v>
      </c>
      <c r="Z43" s="164">
        <v>138.1189</v>
      </c>
      <c r="AA43" s="164">
        <v>134.8193</v>
      </c>
      <c r="AB43" s="164">
        <v>133.84620000000001</v>
      </c>
      <c r="AC43" s="165"/>
      <c r="AD43" s="164">
        <v>141.5025</v>
      </c>
      <c r="AE43" s="164">
        <v>125.5849</v>
      </c>
      <c r="AF43" s="164">
        <v>140.49270000000001</v>
      </c>
    </row>
    <row r="44" spans="1:32" ht="18" customHeight="1" x14ac:dyDescent="0.25">
      <c r="A44" s="159" t="s">
        <v>43</v>
      </c>
      <c r="B44" s="159" t="s">
        <v>907</v>
      </c>
      <c r="C44" s="164">
        <v>510.93009999999998</v>
      </c>
      <c r="D44" s="164">
        <v>519.24080000000004</v>
      </c>
      <c r="E44" s="163">
        <v>517.36509999999998</v>
      </c>
      <c r="F44" s="164">
        <v>526.65250000000003</v>
      </c>
      <c r="G44" s="164">
        <v>528.90120000000002</v>
      </c>
      <c r="H44" s="164">
        <v>525.6979</v>
      </c>
      <c r="I44" s="163">
        <v>510.89139999999998</v>
      </c>
      <c r="J44" s="164">
        <v>492.7552</v>
      </c>
      <c r="K44" s="164">
        <v>494.98320000000001</v>
      </c>
      <c r="L44" s="164">
        <v>476.51429999999999</v>
      </c>
      <c r="M44" s="164">
        <v>501.27289999999999</v>
      </c>
      <c r="N44" s="164">
        <v>485.76150000000001</v>
      </c>
      <c r="O44" s="164">
        <v>222.63409999999999</v>
      </c>
      <c r="P44" s="164">
        <v>227.59280000000001</v>
      </c>
      <c r="Q44" s="164">
        <v>229.03749999999999</v>
      </c>
      <c r="R44" s="164">
        <v>225.47810000000001</v>
      </c>
      <c r="S44" s="164">
        <v>220.43559999999999</v>
      </c>
      <c r="T44" s="164">
        <v>222.1</v>
      </c>
      <c r="U44" s="164">
        <v>224.2</v>
      </c>
      <c r="V44" s="163">
        <v>0</v>
      </c>
      <c r="W44" s="164">
        <v>225</v>
      </c>
      <c r="X44" s="164">
        <v>139.3707</v>
      </c>
      <c r="Y44" s="164">
        <v>140.03880000000001</v>
      </c>
      <c r="Z44" s="164">
        <v>137.6208</v>
      </c>
      <c r="AA44" s="164">
        <v>135.53149999999999</v>
      </c>
      <c r="AB44" s="164">
        <v>133.36320000000001</v>
      </c>
      <c r="AC44" s="165"/>
      <c r="AD44" s="164">
        <v>141.47319999999999</v>
      </c>
      <c r="AE44" s="164">
        <v>126.288</v>
      </c>
      <c r="AF44" s="164">
        <v>140.1455</v>
      </c>
    </row>
    <row r="45" spans="1:32" ht="18" customHeight="1" x14ac:dyDescent="0.25">
      <c r="A45" s="159" t="s">
        <v>43</v>
      </c>
      <c r="B45" s="159" t="s">
        <v>908</v>
      </c>
      <c r="C45" s="164">
        <v>512.87099999999998</v>
      </c>
      <c r="D45" s="164">
        <v>519.92349999999999</v>
      </c>
      <c r="E45" s="163">
        <v>518.8356</v>
      </c>
      <c r="F45" s="164">
        <v>525.66719999999998</v>
      </c>
      <c r="G45" s="164">
        <v>527.42380000000003</v>
      </c>
      <c r="H45" s="164">
        <v>523.84950000000003</v>
      </c>
      <c r="I45" s="163">
        <v>510.89139999999998</v>
      </c>
      <c r="J45" s="164">
        <v>493.30520000000001</v>
      </c>
      <c r="K45" s="164">
        <v>494.31849999999997</v>
      </c>
      <c r="L45" s="164">
        <v>476.02190000000002</v>
      </c>
      <c r="M45" s="164">
        <v>501.29660000000001</v>
      </c>
      <c r="N45" s="164">
        <v>484.85120000000001</v>
      </c>
      <c r="O45" s="164">
        <v>223.24809999999999</v>
      </c>
      <c r="P45" s="164">
        <v>227.36250000000001</v>
      </c>
      <c r="Q45" s="164">
        <v>228.98589999999999</v>
      </c>
      <c r="R45" s="164">
        <v>223.71799999999999</v>
      </c>
      <c r="S45" s="164">
        <v>219.01070000000001</v>
      </c>
      <c r="T45" s="164">
        <v>221.70359999999999</v>
      </c>
      <c r="U45" s="164">
        <v>224.1</v>
      </c>
      <c r="V45" s="163">
        <v>0</v>
      </c>
      <c r="W45" s="164">
        <v>225.2</v>
      </c>
      <c r="X45" s="164">
        <v>140.31379999999999</v>
      </c>
      <c r="Y45" s="164">
        <v>139.85159999999999</v>
      </c>
      <c r="Z45" s="164">
        <v>137.8698</v>
      </c>
      <c r="AA45" s="164">
        <v>136.42859999999999</v>
      </c>
      <c r="AB45" s="164">
        <v>133.5702</v>
      </c>
      <c r="AC45" s="165"/>
      <c r="AD45" s="164">
        <v>141.28290000000001</v>
      </c>
      <c r="AE45" s="164">
        <v>126.7568</v>
      </c>
      <c r="AF45" s="164">
        <v>140.554</v>
      </c>
    </row>
    <row r="46" spans="1:32" ht="18" customHeight="1" x14ac:dyDescent="0.25">
      <c r="A46" s="159" t="s">
        <v>43</v>
      </c>
      <c r="B46" s="159" t="s">
        <v>909</v>
      </c>
      <c r="C46" s="164">
        <v>503.53359999999998</v>
      </c>
      <c r="D46" s="164">
        <v>511.25810000000001</v>
      </c>
      <c r="E46" s="163">
        <v>507.0188</v>
      </c>
      <c r="F46" s="164">
        <v>519.05640000000005</v>
      </c>
      <c r="G46" s="164">
        <v>521.42920000000004</v>
      </c>
      <c r="H46" s="164">
        <v>518.79989999999998</v>
      </c>
      <c r="I46" s="163">
        <v>510.89139999999998</v>
      </c>
      <c r="J46" s="164">
        <v>493.28800000000001</v>
      </c>
      <c r="K46" s="164">
        <v>494.96820000000002</v>
      </c>
      <c r="L46" s="164">
        <v>475.9667</v>
      </c>
      <c r="M46" s="164">
        <v>501.32769999999999</v>
      </c>
      <c r="N46" s="164">
        <v>485.3997</v>
      </c>
      <c r="O46" s="164">
        <v>220.1866</v>
      </c>
      <c r="P46" s="164">
        <v>223.6729</v>
      </c>
      <c r="Q46" s="164">
        <v>225.60059999999999</v>
      </c>
      <c r="R46" s="164">
        <v>220.6747</v>
      </c>
      <c r="S46" s="164">
        <v>217.42339999999999</v>
      </c>
      <c r="T46" s="164">
        <v>222.30170000000001</v>
      </c>
      <c r="U46" s="164">
        <v>224.8</v>
      </c>
      <c r="V46" s="163">
        <v>0</v>
      </c>
      <c r="W46" s="164">
        <v>225.6</v>
      </c>
      <c r="X46" s="164">
        <v>139.60400000000001</v>
      </c>
      <c r="Y46" s="164">
        <v>140.46430000000001</v>
      </c>
      <c r="Z46" s="164">
        <v>137.8698</v>
      </c>
      <c r="AA46" s="164">
        <v>136.2037</v>
      </c>
      <c r="AB46" s="164">
        <v>134.56379999999999</v>
      </c>
      <c r="AC46" s="165"/>
      <c r="AD46" s="164">
        <v>141.72200000000001</v>
      </c>
      <c r="AE46" s="164">
        <v>125.8193</v>
      </c>
      <c r="AF46" s="164">
        <v>140.16589999999999</v>
      </c>
    </row>
    <row r="47" spans="1:32" ht="18" customHeight="1" x14ac:dyDescent="0.25">
      <c r="A47" s="159" t="s">
        <v>43</v>
      </c>
      <c r="B47" s="159" t="s">
        <v>910</v>
      </c>
      <c r="C47" s="164">
        <v>505.89420000000001</v>
      </c>
      <c r="D47" s="164">
        <v>511.78339999999997</v>
      </c>
      <c r="E47" s="163">
        <v>512.16570000000002</v>
      </c>
      <c r="F47" s="164">
        <v>520.44179999999994</v>
      </c>
      <c r="G47" s="164">
        <v>522.55409999999995</v>
      </c>
      <c r="H47" s="164">
        <v>520.94470000000001</v>
      </c>
      <c r="I47" s="163">
        <v>510.89139999999998</v>
      </c>
      <c r="J47" s="164">
        <v>494.11270000000002</v>
      </c>
      <c r="K47" s="164">
        <v>495.70870000000002</v>
      </c>
      <c r="L47" s="164">
        <v>477.21039999999999</v>
      </c>
      <c r="M47" s="164">
        <v>503.20859999999999</v>
      </c>
      <c r="N47" s="164">
        <v>486.9316</v>
      </c>
      <c r="O47" s="164">
        <v>223.69300000000001</v>
      </c>
      <c r="P47" s="164">
        <v>224.92070000000001</v>
      </c>
      <c r="Q47" s="164">
        <v>225.68559999999999</v>
      </c>
      <c r="R47" s="164">
        <v>221.47730000000001</v>
      </c>
      <c r="S47" s="164">
        <v>217.83680000000001</v>
      </c>
      <c r="T47" s="164">
        <v>222.6294</v>
      </c>
      <c r="U47" s="164">
        <v>226</v>
      </c>
      <c r="V47" s="163">
        <v>0</v>
      </c>
      <c r="W47" s="164">
        <v>226.9</v>
      </c>
      <c r="X47" s="163">
        <v>140.4068</v>
      </c>
      <c r="Y47" s="164">
        <v>141.18119999999999</v>
      </c>
      <c r="Z47" s="164">
        <v>138.1189</v>
      </c>
      <c r="AA47" s="164">
        <v>136.67509999999999</v>
      </c>
      <c r="AB47" s="164">
        <v>134.78460000000001</v>
      </c>
      <c r="AC47" s="165"/>
      <c r="AD47" s="164">
        <v>142.48320000000001</v>
      </c>
      <c r="AE47" s="164">
        <v>126.288</v>
      </c>
      <c r="AF47" s="164">
        <v>140.554</v>
      </c>
    </row>
    <row r="48" spans="1:32" ht="18" customHeight="1" x14ac:dyDescent="0.25">
      <c r="A48" s="159" t="s">
        <v>43</v>
      </c>
      <c r="B48" s="159" t="s">
        <v>911</v>
      </c>
      <c r="C48" s="164">
        <v>502.43200000000002</v>
      </c>
      <c r="D48" s="164">
        <v>508.26459999999997</v>
      </c>
      <c r="E48" s="163">
        <v>503.71019999999999</v>
      </c>
      <c r="F48" s="164">
        <v>519.37159999999994</v>
      </c>
      <c r="G48" s="164">
        <v>521.7604</v>
      </c>
      <c r="H48" s="164">
        <v>519.37620000000004</v>
      </c>
      <c r="I48" s="163">
        <v>510.89139999999998</v>
      </c>
      <c r="J48" s="164">
        <v>495.08150000000001</v>
      </c>
      <c r="K48" s="164">
        <v>496.88729999999998</v>
      </c>
      <c r="L48" s="164">
        <v>478.49009999999998</v>
      </c>
      <c r="M48" s="164">
        <v>502.48590000000002</v>
      </c>
      <c r="N48" s="164">
        <v>487.35489999999999</v>
      </c>
      <c r="O48" s="164">
        <v>223.27549999999999</v>
      </c>
      <c r="P48" s="164">
        <v>223.88120000000001</v>
      </c>
      <c r="Q48" s="164">
        <v>224.4795</v>
      </c>
      <c r="R48" s="164">
        <v>221.39060000000001</v>
      </c>
      <c r="S48" s="164">
        <v>217.9033</v>
      </c>
      <c r="T48" s="164">
        <v>222.6421</v>
      </c>
      <c r="U48" s="164">
        <v>226.1</v>
      </c>
      <c r="V48" s="163">
        <v>0</v>
      </c>
      <c r="W48" s="164">
        <v>227.2</v>
      </c>
      <c r="X48" s="163">
        <v>140.40690000000001</v>
      </c>
      <c r="Y48" s="164">
        <v>141.4873</v>
      </c>
      <c r="Z48" s="164">
        <v>138.1189</v>
      </c>
      <c r="AA48" s="164">
        <v>136.9102</v>
      </c>
      <c r="AB48" s="164">
        <v>135.01920000000001</v>
      </c>
      <c r="AC48" s="165"/>
      <c r="AD48" s="164">
        <v>142.7174</v>
      </c>
      <c r="AE48" s="164">
        <v>125.8193</v>
      </c>
      <c r="AF48" s="164">
        <v>140.6765</v>
      </c>
    </row>
    <row r="49" spans="1:32" ht="18" customHeight="1" x14ac:dyDescent="0.25">
      <c r="A49" s="159" t="s">
        <v>43</v>
      </c>
      <c r="B49" s="159" t="s">
        <v>912</v>
      </c>
      <c r="C49" s="167">
        <v>504.0582</v>
      </c>
      <c r="D49" s="167">
        <v>508.6848</v>
      </c>
      <c r="E49" s="166">
        <v>507.07139999999998</v>
      </c>
      <c r="F49" s="167">
        <v>517.82680000000005</v>
      </c>
      <c r="G49" s="167">
        <v>519.46730000000002</v>
      </c>
      <c r="H49" s="167">
        <v>517.84439999999995</v>
      </c>
      <c r="I49" s="166">
        <v>510.89139999999998</v>
      </c>
      <c r="J49" s="167">
        <v>494.76670000000001</v>
      </c>
      <c r="K49" s="167">
        <v>496.7878</v>
      </c>
      <c r="L49" s="167">
        <v>477.55790000000002</v>
      </c>
      <c r="M49" s="167">
        <v>504.42840000000001</v>
      </c>
      <c r="N49" s="167">
        <v>487.47840000000002</v>
      </c>
      <c r="O49" s="167">
        <v>224.08709999999999</v>
      </c>
      <c r="P49" s="167">
        <v>224.44329999999999</v>
      </c>
      <c r="Q49" s="167">
        <v>225.27629999999999</v>
      </c>
      <c r="R49" s="167">
        <v>221.12100000000001</v>
      </c>
      <c r="S49" s="167">
        <v>217.7482</v>
      </c>
      <c r="T49" s="167">
        <v>222.4451</v>
      </c>
      <c r="U49" s="167">
        <v>226.1</v>
      </c>
      <c r="V49" s="166">
        <v>0</v>
      </c>
      <c r="W49" s="167">
        <v>227.5</v>
      </c>
      <c r="X49" s="166">
        <v>140.37219999999999</v>
      </c>
      <c r="Y49" s="167">
        <v>141.8417</v>
      </c>
      <c r="Z49" s="167">
        <v>138.1189</v>
      </c>
      <c r="AA49" s="167">
        <v>136.751</v>
      </c>
      <c r="AB49" s="167">
        <v>135.06059999999999</v>
      </c>
      <c r="AC49" s="168"/>
      <c r="AD49" s="167">
        <v>143.01009999999999</v>
      </c>
      <c r="AE49" s="167">
        <v>125.8193</v>
      </c>
      <c r="AF49" s="167">
        <v>141.28919999999999</v>
      </c>
    </row>
    <row r="50" spans="1:32" ht="18" customHeight="1" x14ac:dyDescent="0.25">
      <c r="A50" s="159" t="s">
        <v>43</v>
      </c>
      <c r="B50" s="159" t="s">
        <v>913</v>
      </c>
      <c r="C50" s="161">
        <v>505.47449999999998</v>
      </c>
      <c r="D50" s="161">
        <v>511.78339999999997</v>
      </c>
      <c r="E50" s="161">
        <v>512.11320000000001</v>
      </c>
      <c r="F50" s="161">
        <v>517.83069999999998</v>
      </c>
      <c r="G50" s="161">
        <v>520.26570000000004</v>
      </c>
      <c r="H50" s="161">
        <v>516.98159999999996</v>
      </c>
      <c r="I50" s="160">
        <v>510.89139999999998</v>
      </c>
      <c r="J50" s="161">
        <v>493.86110000000002</v>
      </c>
      <c r="K50" s="161">
        <v>496.27769999999998</v>
      </c>
      <c r="L50" s="161">
        <v>478.29969999999997</v>
      </c>
      <c r="M50" s="161">
        <v>503.57350000000002</v>
      </c>
      <c r="N50" s="161">
        <v>487.85730000000001</v>
      </c>
      <c r="O50" s="161">
        <v>224.78129999999999</v>
      </c>
      <c r="P50" s="161">
        <v>224.67500000000001</v>
      </c>
      <c r="Q50" s="161">
        <v>226.3417</v>
      </c>
      <c r="R50" s="161">
        <v>221.053</v>
      </c>
      <c r="S50" s="161">
        <v>217.7852</v>
      </c>
      <c r="T50" s="161">
        <v>222.55709999999999</v>
      </c>
      <c r="U50" s="161">
        <v>226.1</v>
      </c>
      <c r="V50" s="160">
        <v>0</v>
      </c>
      <c r="W50" s="161">
        <v>227.3</v>
      </c>
      <c r="X50" s="160">
        <v>140.24590000000001</v>
      </c>
      <c r="Y50" s="161">
        <v>141.0788</v>
      </c>
      <c r="Z50" s="161">
        <v>138.2174</v>
      </c>
      <c r="AA50" s="161">
        <v>136.5198</v>
      </c>
      <c r="AB50" s="161">
        <v>135.01920000000001</v>
      </c>
      <c r="AC50" s="162"/>
      <c r="AD50" s="161">
        <v>142.3075</v>
      </c>
      <c r="AE50" s="161">
        <v>125.2577</v>
      </c>
      <c r="AF50" s="161">
        <v>141.28919999999999</v>
      </c>
    </row>
    <row r="51" spans="1:32" ht="18" customHeight="1" x14ac:dyDescent="0.25">
      <c r="A51" s="159" t="s">
        <v>43</v>
      </c>
      <c r="B51" s="159" t="s">
        <v>914</v>
      </c>
      <c r="C51" s="164">
        <v>504.95</v>
      </c>
      <c r="D51" s="164">
        <v>513.35889999999995</v>
      </c>
      <c r="E51" s="164">
        <v>512.11320000000001</v>
      </c>
      <c r="F51" s="164">
        <v>519.28949999999998</v>
      </c>
      <c r="G51" s="164">
        <v>521.44460000000004</v>
      </c>
      <c r="H51" s="164">
        <v>517.49879999999996</v>
      </c>
      <c r="I51" s="163">
        <v>510.89139999999998</v>
      </c>
      <c r="J51" s="164">
        <v>495.14890000000003</v>
      </c>
      <c r="K51" s="164">
        <v>496.0625</v>
      </c>
      <c r="L51" s="164">
        <v>478.1644</v>
      </c>
      <c r="M51" s="164">
        <v>503.27170000000001</v>
      </c>
      <c r="N51" s="164">
        <v>486.88729999999998</v>
      </c>
      <c r="O51" s="164">
        <v>224.39080000000001</v>
      </c>
      <c r="P51" s="164">
        <v>225.25370000000001</v>
      </c>
      <c r="Q51" s="164">
        <v>226.26089999999999</v>
      </c>
      <c r="R51" s="164">
        <v>221.8355</v>
      </c>
      <c r="S51" s="164">
        <v>218.1617</v>
      </c>
      <c r="T51" s="164">
        <v>222.65299999999999</v>
      </c>
      <c r="U51" s="164">
        <v>226.1</v>
      </c>
      <c r="V51" s="163">
        <v>0</v>
      </c>
      <c r="W51" s="164">
        <v>227.4</v>
      </c>
      <c r="X51" s="163">
        <v>140.42869999999999</v>
      </c>
      <c r="Y51" s="164">
        <v>140.72020000000001</v>
      </c>
      <c r="Z51" s="164">
        <v>138.36789999999999</v>
      </c>
      <c r="AA51" s="164">
        <v>136.92269999999999</v>
      </c>
      <c r="AB51" s="164">
        <v>135.48840000000001</v>
      </c>
      <c r="AC51" s="165"/>
      <c r="AD51" s="164">
        <v>142.2783</v>
      </c>
      <c r="AE51" s="164">
        <v>125.68259999999999</v>
      </c>
      <c r="AF51" s="164">
        <v>141.04409999999999</v>
      </c>
    </row>
    <row r="52" spans="1:32" ht="18" customHeight="1" x14ac:dyDescent="0.25">
      <c r="A52" s="159" t="s">
        <v>43</v>
      </c>
      <c r="B52" s="159" t="s">
        <v>915</v>
      </c>
      <c r="C52" s="164">
        <v>507.67770000000002</v>
      </c>
      <c r="D52" s="164">
        <v>514.30420000000004</v>
      </c>
      <c r="E52" s="164">
        <v>512.11320000000001</v>
      </c>
      <c r="F52" s="164">
        <v>520.33169999999996</v>
      </c>
      <c r="G52" s="164">
        <v>522.79399999999998</v>
      </c>
      <c r="H52" s="164">
        <v>519.67570000000001</v>
      </c>
      <c r="I52" s="163">
        <v>510.89139999999998</v>
      </c>
      <c r="J52" s="164">
        <v>495.95569999999998</v>
      </c>
      <c r="K52" s="164">
        <v>496.39679999999998</v>
      </c>
      <c r="L52" s="164">
        <v>477.56610000000001</v>
      </c>
      <c r="M52" s="164">
        <v>502.9692</v>
      </c>
      <c r="N52" s="164">
        <v>488.05340000000001</v>
      </c>
      <c r="O52" s="164">
        <v>225.4847</v>
      </c>
      <c r="P52" s="164">
        <v>225.9091</v>
      </c>
      <c r="Q52" s="164">
        <v>227.44300000000001</v>
      </c>
      <c r="R52" s="164">
        <v>222.3278</v>
      </c>
      <c r="S52" s="164">
        <v>218.78919999999999</v>
      </c>
      <c r="T52" s="164">
        <v>222.4085</v>
      </c>
      <c r="U52" s="164">
        <v>225.4</v>
      </c>
      <c r="V52" s="163">
        <v>0</v>
      </c>
      <c r="W52" s="164">
        <v>227.4</v>
      </c>
      <c r="X52" s="163">
        <v>141.2816</v>
      </c>
      <c r="Y52" s="164">
        <v>140.8716</v>
      </c>
      <c r="Z52" s="164">
        <v>138.4665</v>
      </c>
      <c r="AA52" s="164">
        <v>136.74430000000001</v>
      </c>
      <c r="AB52" s="164">
        <v>135.62639999999999</v>
      </c>
      <c r="AC52" s="165"/>
      <c r="AD52" s="164">
        <v>142.36609999999999</v>
      </c>
      <c r="AE52" s="164">
        <v>125.49209999999999</v>
      </c>
      <c r="AF52" s="164">
        <v>141.2688</v>
      </c>
    </row>
    <row r="53" spans="1:32" ht="18" customHeight="1" x14ac:dyDescent="0.25">
      <c r="A53" s="159" t="s">
        <v>43</v>
      </c>
      <c r="B53" s="159" t="s">
        <v>916</v>
      </c>
      <c r="C53" s="164">
        <v>510.72019999999998</v>
      </c>
      <c r="D53" s="164">
        <v>516.14229999999998</v>
      </c>
      <c r="E53" s="164">
        <v>512.11320000000001</v>
      </c>
      <c r="F53" s="164">
        <v>521.24749999999995</v>
      </c>
      <c r="G53" s="164">
        <v>523.22130000000004</v>
      </c>
      <c r="H53" s="164">
        <v>519.30280000000005</v>
      </c>
      <c r="I53" s="163">
        <v>510.89139999999998</v>
      </c>
      <c r="J53" s="164">
        <v>494.6465</v>
      </c>
      <c r="K53" s="164">
        <v>497.03309999999999</v>
      </c>
      <c r="L53" s="164">
        <v>478.91829999999999</v>
      </c>
      <c r="M53" s="164">
        <v>502.73149999999998</v>
      </c>
      <c r="N53" s="164">
        <v>486.82369999999997</v>
      </c>
      <c r="O53" s="164">
        <v>226.91419999999999</v>
      </c>
      <c r="P53" s="164">
        <v>226.48249999999999</v>
      </c>
      <c r="Q53" s="164">
        <v>228.6129</v>
      </c>
      <c r="R53" s="164">
        <v>222.45320000000001</v>
      </c>
      <c r="S53" s="164">
        <v>219.7637</v>
      </c>
      <c r="T53" s="164">
        <v>222.90459999999999</v>
      </c>
      <c r="U53" s="164">
        <v>226.1</v>
      </c>
      <c r="V53" s="163">
        <v>0</v>
      </c>
      <c r="W53" s="164">
        <v>227.7</v>
      </c>
      <c r="X53" s="163">
        <v>141.1962</v>
      </c>
      <c r="Y53" s="164">
        <v>140.8186</v>
      </c>
      <c r="Z53" s="164">
        <v>138.51830000000001</v>
      </c>
      <c r="AA53" s="164">
        <v>136.77010000000001</v>
      </c>
      <c r="AB53" s="164">
        <v>135.309</v>
      </c>
      <c r="AC53" s="165"/>
      <c r="AD53" s="164">
        <v>142.5856</v>
      </c>
      <c r="AE53" s="164">
        <v>125.9609</v>
      </c>
      <c r="AF53" s="164">
        <v>141.28919999999999</v>
      </c>
    </row>
    <row r="54" spans="1:32" ht="18" customHeight="1" x14ac:dyDescent="0.25">
      <c r="A54" s="159" t="s">
        <v>43</v>
      </c>
      <c r="B54" s="159" t="s">
        <v>917</v>
      </c>
      <c r="C54" s="164">
        <v>514.33969999999999</v>
      </c>
      <c r="D54" s="164">
        <v>518.92570000000001</v>
      </c>
      <c r="E54" s="164">
        <v>517.15499999999997</v>
      </c>
      <c r="F54" s="164">
        <v>523.79970000000003</v>
      </c>
      <c r="G54" s="164">
        <v>525.63959999999997</v>
      </c>
      <c r="H54" s="164">
        <v>521.3383</v>
      </c>
      <c r="I54" s="163">
        <v>510.89139999999998</v>
      </c>
      <c r="J54" s="164">
        <v>495.47309999999999</v>
      </c>
      <c r="K54" s="164">
        <v>497.07960000000003</v>
      </c>
      <c r="L54" s="164">
        <v>479.11590000000001</v>
      </c>
      <c r="M54" s="164">
        <v>503.1123</v>
      </c>
      <c r="N54" s="164">
        <v>488.0102</v>
      </c>
      <c r="O54" s="164">
        <v>227.2157</v>
      </c>
      <c r="P54" s="164">
        <v>227.74680000000001</v>
      </c>
      <c r="Q54" s="164">
        <v>230.43010000000001</v>
      </c>
      <c r="R54" s="164">
        <v>223.6593</v>
      </c>
      <c r="S54" s="164">
        <v>219.9631</v>
      </c>
      <c r="T54" s="164">
        <v>222.8049</v>
      </c>
      <c r="U54" s="164">
        <v>225.4</v>
      </c>
      <c r="V54" s="163">
        <v>0</v>
      </c>
      <c r="W54" s="164">
        <v>228.1</v>
      </c>
      <c r="X54" s="163">
        <v>141.19630000000001</v>
      </c>
      <c r="Y54" s="164">
        <v>141.09450000000001</v>
      </c>
      <c r="Z54" s="164">
        <v>138.71549999999999</v>
      </c>
      <c r="AA54" s="164">
        <v>136.7653</v>
      </c>
      <c r="AB54" s="164">
        <v>135.447</v>
      </c>
      <c r="AC54" s="165"/>
      <c r="AD54" s="164">
        <v>142.5856</v>
      </c>
      <c r="AE54" s="164">
        <v>125.7753</v>
      </c>
      <c r="AF54" s="164">
        <v>141.30959999999999</v>
      </c>
    </row>
    <row r="55" spans="1:32" ht="18" customHeight="1" x14ac:dyDescent="0.25">
      <c r="A55" s="159" t="s">
        <v>43</v>
      </c>
      <c r="B55" s="159" t="s">
        <v>918</v>
      </c>
      <c r="C55" s="164">
        <v>515.17899999999997</v>
      </c>
      <c r="D55" s="164">
        <v>518.76819999999998</v>
      </c>
      <c r="E55" s="164">
        <v>514.8442</v>
      </c>
      <c r="F55" s="164">
        <v>525.024</v>
      </c>
      <c r="G55" s="164">
        <v>527.13220000000001</v>
      </c>
      <c r="H55" s="164">
        <v>523.65030000000002</v>
      </c>
      <c r="I55" s="163">
        <v>510.89139999999998</v>
      </c>
      <c r="J55" s="164">
        <v>495.36799999999999</v>
      </c>
      <c r="K55" s="164">
        <v>496.8218</v>
      </c>
      <c r="L55" s="164">
        <v>479.44580000000002</v>
      </c>
      <c r="M55" s="164">
        <v>504.69839999999999</v>
      </c>
      <c r="N55" s="164">
        <v>487.85989999999998</v>
      </c>
      <c r="O55" s="164">
        <v>229.69380000000001</v>
      </c>
      <c r="P55" s="164">
        <v>228.04990000000001</v>
      </c>
      <c r="Q55" s="164">
        <v>230.95419999999999</v>
      </c>
      <c r="R55" s="164">
        <v>224.49950000000001</v>
      </c>
      <c r="S55" s="164">
        <v>221.12960000000001</v>
      </c>
      <c r="T55" s="164">
        <v>222.78970000000001</v>
      </c>
      <c r="U55" s="164">
        <v>226.7</v>
      </c>
      <c r="V55" s="163">
        <v>0</v>
      </c>
      <c r="W55" s="164">
        <v>228.5</v>
      </c>
      <c r="X55" s="163">
        <v>140.392</v>
      </c>
      <c r="Y55" s="164">
        <v>141.15299999999999</v>
      </c>
      <c r="Z55" s="164">
        <v>138.71549999999999</v>
      </c>
      <c r="AA55" s="164">
        <v>136.39240000000001</v>
      </c>
      <c r="AB55" s="164">
        <v>135.792</v>
      </c>
      <c r="AC55" s="165"/>
      <c r="AD55" s="164">
        <v>142.80520000000001</v>
      </c>
      <c r="AE55" s="164">
        <v>125.7265</v>
      </c>
      <c r="AF55" s="164">
        <v>140.9624</v>
      </c>
    </row>
    <row r="56" spans="1:32" ht="18" customHeight="1" x14ac:dyDescent="0.25">
      <c r="A56" s="159" t="s">
        <v>43</v>
      </c>
      <c r="B56" s="159" t="s">
        <v>919</v>
      </c>
      <c r="C56" s="164">
        <v>512.29390000000001</v>
      </c>
      <c r="D56" s="164">
        <v>519.55589999999995</v>
      </c>
      <c r="E56" s="164">
        <v>516.94489999999996</v>
      </c>
      <c r="F56" s="164">
        <v>522.61189999999999</v>
      </c>
      <c r="G56" s="164">
        <v>524.41769999999997</v>
      </c>
      <c r="H56" s="164">
        <v>520.76589999999999</v>
      </c>
      <c r="I56" s="163">
        <v>510.89139999999998</v>
      </c>
      <c r="J56" s="164">
        <v>495.09829999999999</v>
      </c>
      <c r="K56" s="164">
        <v>497.7115</v>
      </c>
      <c r="L56" s="164">
        <v>480.56889999999999</v>
      </c>
      <c r="M56" s="164">
        <v>503.815</v>
      </c>
      <c r="N56" s="164">
        <v>489.50330000000002</v>
      </c>
      <c r="O56" s="164">
        <v>221.7997</v>
      </c>
      <c r="P56" s="164">
        <v>227.78800000000001</v>
      </c>
      <c r="Q56" s="164">
        <v>229.89660000000001</v>
      </c>
      <c r="R56" s="164">
        <v>223.70599999999999</v>
      </c>
      <c r="S56" s="164">
        <v>220.37649999999999</v>
      </c>
      <c r="T56" s="164">
        <v>222.9665</v>
      </c>
      <c r="U56" s="164">
        <v>226.1</v>
      </c>
      <c r="V56" s="163">
        <v>0</v>
      </c>
      <c r="W56" s="164">
        <v>228.5</v>
      </c>
      <c r="X56" s="163">
        <v>141.2176</v>
      </c>
      <c r="Y56" s="164">
        <v>141.1362</v>
      </c>
      <c r="Z56" s="164">
        <v>138.96449999999999</v>
      </c>
      <c r="AA56" s="164">
        <v>136.43539999999999</v>
      </c>
      <c r="AB56" s="164">
        <v>135.8058</v>
      </c>
      <c r="AC56" s="165"/>
      <c r="AD56" s="164">
        <v>142.8784</v>
      </c>
      <c r="AE56" s="164">
        <v>125.68259999999999</v>
      </c>
      <c r="AF56" s="164">
        <v>140.94200000000001</v>
      </c>
    </row>
    <row r="57" spans="1:32" ht="18" customHeight="1" x14ac:dyDescent="0.25">
      <c r="A57" s="159" t="s">
        <v>920</v>
      </c>
      <c r="B57" s="159" t="s">
        <v>44</v>
      </c>
      <c r="C57" s="167">
        <v>510.56290000000001</v>
      </c>
      <c r="D57" s="167">
        <v>517.98040000000003</v>
      </c>
      <c r="E57" s="167">
        <v>517.68020000000001</v>
      </c>
      <c r="F57" s="167">
        <v>522.04740000000004</v>
      </c>
      <c r="G57" s="167">
        <v>524.27440000000001</v>
      </c>
      <c r="H57" s="167">
        <v>521.33510000000001</v>
      </c>
      <c r="I57" s="166">
        <v>510.89139999999998</v>
      </c>
      <c r="J57" s="167">
        <v>494.20949999999999</v>
      </c>
      <c r="K57" s="167">
        <v>497.91849999999999</v>
      </c>
      <c r="L57" s="167">
        <v>479.39150000000001</v>
      </c>
      <c r="M57" s="167">
        <v>503.79820000000001</v>
      </c>
      <c r="N57" s="167">
        <v>488.30290000000002</v>
      </c>
      <c r="O57" s="167">
        <v>223.71420000000001</v>
      </c>
      <c r="P57" s="167">
        <v>226.8081</v>
      </c>
      <c r="Q57" s="167">
        <v>230.3519</v>
      </c>
      <c r="R57" s="167">
        <v>223.68360000000001</v>
      </c>
      <c r="S57" s="167">
        <v>220.2953</v>
      </c>
      <c r="T57" s="167">
        <v>222.85380000000001</v>
      </c>
      <c r="U57" s="167">
        <v>226.7</v>
      </c>
      <c r="V57" s="166">
        <v>0</v>
      </c>
      <c r="W57" s="167">
        <v>228.4</v>
      </c>
      <c r="X57" s="166">
        <v>141.0532</v>
      </c>
      <c r="Y57" s="167">
        <v>140.02869999999999</v>
      </c>
      <c r="Z57" s="167">
        <v>139.0164</v>
      </c>
      <c r="AA57" s="167">
        <v>136.08590000000001</v>
      </c>
      <c r="AB57" s="167">
        <v>135.6678</v>
      </c>
      <c r="AC57" s="168"/>
      <c r="AD57" s="167">
        <v>141.13650000000001</v>
      </c>
      <c r="AE57" s="167">
        <v>126.0097</v>
      </c>
      <c r="AF57" s="167">
        <v>141.37090000000001</v>
      </c>
    </row>
    <row r="58" spans="1:32" x14ac:dyDescent="0.25">
      <c r="A58" s="235" t="s">
        <v>932</v>
      </c>
      <c r="B58" s="235"/>
      <c r="C58" s="169">
        <v>515.86099999999999</v>
      </c>
      <c r="D58" s="169">
        <v>523.8098</v>
      </c>
      <c r="E58" s="169">
        <v>522.03920000000005</v>
      </c>
      <c r="F58" s="169">
        <v>530.50049999999999</v>
      </c>
      <c r="G58" s="169">
        <v>532.50480000000005</v>
      </c>
      <c r="H58" s="169">
        <v>530.05930000000001</v>
      </c>
      <c r="I58" s="169">
        <v>518.96349999999995</v>
      </c>
      <c r="J58" s="169">
        <v>506.32900000000001</v>
      </c>
      <c r="K58" s="169">
        <v>505.608</v>
      </c>
      <c r="L58" s="169">
        <v>489.12790000000001</v>
      </c>
      <c r="M58" s="169">
        <v>511.38979999999998</v>
      </c>
      <c r="N58" s="169">
        <v>496.22210000000001</v>
      </c>
      <c r="O58" s="169">
        <v>229.69380000000001</v>
      </c>
      <c r="P58" s="169">
        <v>230.6746</v>
      </c>
      <c r="Q58" s="169">
        <v>232.27350000000001</v>
      </c>
      <c r="R58" s="169">
        <v>226.67269999999999</v>
      </c>
      <c r="S58" s="169">
        <v>221.99340000000001</v>
      </c>
      <c r="T58" s="169">
        <v>224.7739</v>
      </c>
      <c r="U58" s="169">
        <v>229.9</v>
      </c>
      <c r="V58" s="169">
        <v>0</v>
      </c>
      <c r="W58" s="169">
        <v>231.1</v>
      </c>
      <c r="X58" s="169">
        <v>141.51300000000001</v>
      </c>
      <c r="Y58" s="169">
        <v>141.8417</v>
      </c>
      <c r="Z58" s="169">
        <v>140.11109999999999</v>
      </c>
      <c r="AA58" s="169">
        <v>137.0027</v>
      </c>
      <c r="AB58" s="169">
        <v>136.41300000000001</v>
      </c>
      <c r="AC58" s="169">
        <v>0</v>
      </c>
      <c r="AD58" s="169">
        <v>143.11259999999999</v>
      </c>
      <c r="AE58" s="169">
        <v>127.8848</v>
      </c>
      <c r="AF58" s="169">
        <v>141.37090000000001</v>
      </c>
    </row>
    <row r="59" spans="1:32" x14ac:dyDescent="0.25">
      <c r="A59" s="235" t="s">
        <v>933</v>
      </c>
      <c r="B59" s="235"/>
      <c r="C59" s="169">
        <v>501.3304</v>
      </c>
      <c r="D59" s="169">
        <v>508.26459999999997</v>
      </c>
      <c r="E59" s="169">
        <v>495.88479999999998</v>
      </c>
      <c r="F59" s="169">
        <v>517.01599999999996</v>
      </c>
      <c r="G59" s="169">
        <v>518.87120000000004</v>
      </c>
      <c r="H59" s="169">
        <v>516.98159999999996</v>
      </c>
      <c r="I59" s="169">
        <v>510.89139999999998</v>
      </c>
      <c r="J59" s="169">
        <v>492.7552</v>
      </c>
      <c r="K59" s="169">
        <v>494.31849999999997</v>
      </c>
      <c r="L59" s="169">
        <v>475.9667</v>
      </c>
      <c r="M59" s="169">
        <v>501.27289999999999</v>
      </c>
      <c r="N59" s="169">
        <v>484.85120000000001</v>
      </c>
      <c r="O59" s="169">
        <v>220.1866</v>
      </c>
      <c r="P59" s="169">
        <v>223.6729</v>
      </c>
      <c r="Q59" s="169">
        <v>224.4795</v>
      </c>
      <c r="R59" s="169">
        <v>0</v>
      </c>
      <c r="S59" s="169">
        <v>216.1831</v>
      </c>
      <c r="T59" s="169">
        <v>221.70359999999999</v>
      </c>
      <c r="U59" s="169">
        <v>224.1</v>
      </c>
      <c r="V59" s="169">
        <v>0</v>
      </c>
      <c r="W59" s="169">
        <v>225</v>
      </c>
      <c r="X59" s="169">
        <v>139.03360000000001</v>
      </c>
      <c r="Y59" s="169">
        <v>138.98240000000001</v>
      </c>
      <c r="Z59" s="169">
        <v>137.6208</v>
      </c>
      <c r="AA59" s="169">
        <v>133.73599999999999</v>
      </c>
      <c r="AB59" s="169">
        <v>132.6456</v>
      </c>
      <c r="AC59" s="169">
        <v>0</v>
      </c>
      <c r="AD59" s="169">
        <v>140.37540000000001</v>
      </c>
      <c r="AE59" s="169">
        <v>124.6474</v>
      </c>
      <c r="AF59" s="169">
        <v>139.36940000000001</v>
      </c>
    </row>
    <row r="60" spans="1:32" x14ac:dyDescent="0.25">
      <c r="A60" s="235" t="s">
        <v>934</v>
      </c>
      <c r="B60" s="235"/>
      <c r="C60" s="169">
        <v>510.52351041666662</v>
      </c>
      <c r="D60" s="169">
        <v>517.19373333333328</v>
      </c>
      <c r="E60" s="169">
        <v>509.69512500000002</v>
      </c>
      <c r="F60" s="169">
        <v>522.46244999999999</v>
      </c>
      <c r="G60" s="169">
        <v>524.82475833333331</v>
      </c>
      <c r="H60" s="169">
        <v>522.44187708333334</v>
      </c>
      <c r="I60" s="169">
        <v>515.7688020833333</v>
      </c>
      <c r="J60" s="169">
        <v>497.71410833333334</v>
      </c>
      <c r="K60" s="169">
        <v>499.79151666666667</v>
      </c>
      <c r="L60" s="169">
        <v>482.0913895833333</v>
      </c>
      <c r="M60" s="169">
        <v>506.13769374999998</v>
      </c>
      <c r="N60" s="169">
        <v>490.68777499999999</v>
      </c>
      <c r="O60" s="169">
        <v>224.44103333333331</v>
      </c>
      <c r="P60" s="169">
        <v>226.41087083333332</v>
      </c>
      <c r="Q60" s="169">
        <v>228.66631458333333</v>
      </c>
      <c r="R60" s="169">
        <v>158.55926458333334</v>
      </c>
      <c r="S60" s="169">
        <v>219.170975</v>
      </c>
      <c r="T60" s="169">
        <v>223.08876666666663</v>
      </c>
      <c r="U60" s="169">
        <v>226.91249999999999</v>
      </c>
      <c r="V60" s="169">
        <v>0</v>
      </c>
      <c r="W60" s="169">
        <v>227.90833333333333</v>
      </c>
      <c r="X60" s="169">
        <v>140.41958958333333</v>
      </c>
      <c r="Y60" s="169">
        <v>140.37887291666667</v>
      </c>
      <c r="Z60" s="169">
        <v>138.69755416666666</v>
      </c>
      <c r="AA60" s="169">
        <v>135.12754583333333</v>
      </c>
      <c r="AB60" s="169">
        <v>134.66413750000001</v>
      </c>
      <c r="AC60" s="169">
        <v>0</v>
      </c>
      <c r="AD60" s="169">
        <v>141.76289583333335</v>
      </c>
      <c r="AE60" s="169">
        <v>125.85803749999999</v>
      </c>
      <c r="AF60" s="169">
        <v>140.71308333333332</v>
      </c>
    </row>
    <row r="61" spans="1:32" x14ac:dyDescent="0.25">
      <c r="A61" s="235" t="s">
        <v>2440</v>
      </c>
      <c r="B61" s="235"/>
      <c r="C61" s="157" t="s">
        <v>162</v>
      </c>
      <c r="D61" s="157" t="s">
        <v>162</v>
      </c>
      <c r="E61" s="157" t="s">
        <v>162</v>
      </c>
      <c r="F61" s="157" t="s">
        <v>2441</v>
      </c>
      <c r="G61" s="157" t="s">
        <v>2441</v>
      </c>
      <c r="H61" s="157" t="s">
        <v>2441</v>
      </c>
      <c r="I61" s="157" t="s">
        <v>235</v>
      </c>
      <c r="J61" s="157" t="s">
        <v>235</v>
      </c>
      <c r="K61" s="157" t="s">
        <v>235</v>
      </c>
      <c r="L61" s="157" t="s">
        <v>235</v>
      </c>
      <c r="M61" s="157" t="s">
        <v>235</v>
      </c>
      <c r="N61" s="157" t="s">
        <v>235</v>
      </c>
      <c r="O61" s="157" t="s">
        <v>162</v>
      </c>
      <c r="P61" s="157" t="s">
        <v>162</v>
      </c>
      <c r="Q61" s="157" t="s">
        <v>162</v>
      </c>
      <c r="R61" s="157" t="s">
        <v>2441</v>
      </c>
      <c r="S61" s="157" t="s">
        <v>2441</v>
      </c>
      <c r="T61" s="157" t="s">
        <v>235</v>
      </c>
      <c r="U61" s="157" t="s">
        <v>235</v>
      </c>
      <c r="V61" s="157" t="s">
        <v>235</v>
      </c>
      <c r="W61" s="157" t="s">
        <v>235</v>
      </c>
      <c r="X61" s="157" t="s">
        <v>235</v>
      </c>
      <c r="Y61" s="157" t="s">
        <v>235</v>
      </c>
      <c r="Z61" s="157" t="s">
        <v>235</v>
      </c>
      <c r="AA61" s="157" t="s">
        <v>235</v>
      </c>
      <c r="AB61" s="157" t="s">
        <v>235</v>
      </c>
      <c r="AC61" s="157" t="s">
        <v>235</v>
      </c>
      <c r="AD61" s="157" t="s">
        <v>235</v>
      </c>
      <c r="AE61" s="157" t="s">
        <v>235</v>
      </c>
      <c r="AF61" s="157" t="s">
        <v>235</v>
      </c>
    </row>
    <row r="62" spans="1:32" ht="27" customHeight="1" x14ac:dyDescent="0.25">
      <c r="A62" s="235" t="s">
        <v>3</v>
      </c>
      <c r="B62" s="235"/>
      <c r="C62" s="236" t="s">
        <v>572</v>
      </c>
      <c r="D62" s="236"/>
      <c r="E62" s="236"/>
      <c r="F62" s="236"/>
      <c r="G62" s="236"/>
      <c r="H62" s="236"/>
      <c r="I62" s="236" t="s">
        <v>170</v>
      </c>
      <c r="J62" s="236" t="s">
        <v>572</v>
      </c>
      <c r="K62" s="236" t="s">
        <v>170</v>
      </c>
      <c r="L62" s="236" t="s">
        <v>572</v>
      </c>
      <c r="M62" s="236" t="s">
        <v>402</v>
      </c>
      <c r="N62" s="236" t="s">
        <v>170</v>
      </c>
      <c r="O62" s="236" t="s">
        <v>446</v>
      </c>
      <c r="P62" s="236"/>
      <c r="Q62" s="236"/>
      <c r="R62" s="236"/>
      <c r="S62" s="236"/>
      <c r="T62" s="236" t="s">
        <v>572</v>
      </c>
      <c r="U62" s="236" t="s">
        <v>2451</v>
      </c>
      <c r="V62" s="236"/>
      <c r="W62" s="236"/>
      <c r="X62" s="236" t="s">
        <v>446</v>
      </c>
      <c r="Y62" s="236" t="s">
        <v>541</v>
      </c>
      <c r="Z62" s="236" t="s">
        <v>446</v>
      </c>
      <c r="AA62" s="236" t="s">
        <v>2452</v>
      </c>
      <c r="AB62" s="236" t="s">
        <v>258</v>
      </c>
      <c r="AC62" s="236" t="s">
        <v>446</v>
      </c>
      <c r="AD62" s="236" t="s">
        <v>68</v>
      </c>
      <c r="AE62" s="236" t="s">
        <v>446</v>
      </c>
      <c r="AF62" s="236"/>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2811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2455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2456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30" customHeight="1" x14ac:dyDescent="0.35">
      <c r="A5" s="1"/>
      <c r="B5" s="22" t="s">
        <v>2812</v>
      </c>
      <c r="C5" s="1"/>
      <c r="D5" s="1"/>
      <c r="E5" s="1"/>
      <c r="F5" s="1"/>
      <c r="G5" s="1"/>
    </row>
    <row r="6" spans="1:7" ht="35.1" customHeight="1" x14ac:dyDescent="0.25">
      <c r="A6" s="1"/>
      <c r="B6" s="3" t="s">
        <v>3</v>
      </c>
      <c r="C6" s="3" t="s">
        <v>4</v>
      </c>
      <c r="D6" s="3" t="s">
        <v>6</v>
      </c>
      <c r="E6" s="3" t="s">
        <v>7</v>
      </c>
      <c r="F6" s="3" t="s">
        <v>8</v>
      </c>
      <c r="G6" s="3" t="s">
        <v>2813</v>
      </c>
    </row>
    <row r="7" spans="1:7" x14ac:dyDescent="0.25">
      <c r="A7" s="1"/>
      <c r="B7" s="6" t="s">
        <v>205</v>
      </c>
      <c r="C7" s="6" t="s">
        <v>2814</v>
      </c>
      <c r="D7" s="85" t="s">
        <v>2815</v>
      </c>
      <c r="E7" s="85" t="s">
        <v>18</v>
      </c>
      <c r="F7" s="85" t="s">
        <v>2816</v>
      </c>
      <c r="G7" s="6" t="s">
        <v>2817</v>
      </c>
    </row>
    <row r="8" spans="1:7" x14ac:dyDescent="0.25">
      <c r="A8" s="1"/>
      <c r="B8" s="6" t="s">
        <v>446</v>
      </c>
      <c r="C8" s="6" t="s">
        <v>2818</v>
      </c>
      <c r="D8" s="85" t="s">
        <v>2248</v>
      </c>
      <c r="E8" s="85" t="s">
        <v>18</v>
      </c>
      <c r="F8" s="85" t="s">
        <v>2819</v>
      </c>
      <c r="G8" s="6" t="s">
        <v>2820</v>
      </c>
    </row>
    <row r="9" spans="1:7" x14ac:dyDescent="0.25">
      <c r="A9" s="1"/>
      <c r="B9" s="6" t="s">
        <v>446</v>
      </c>
      <c r="C9" s="6" t="s">
        <v>2821</v>
      </c>
      <c r="D9" s="85" t="s">
        <v>2249</v>
      </c>
      <c r="E9" s="85" t="s">
        <v>18</v>
      </c>
      <c r="F9" s="85" t="s">
        <v>2822</v>
      </c>
      <c r="G9" s="6" t="s">
        <v>2823</v>
      </c>
    </row>
    <row r="10" spans="1:7" x14ac:dyDescent="0.25">
      <c r="A10" s="1"/>
      <c r="B10" s="6" t="s">
        <v>446</v>
      </c>
      <c r="C10" s="6" t="s">
        <v>2824</v>
      </c>
      <c r="D10" s="85" t="s">
        <v>2825</v>
      </c>
      <c r="E10" s="85" t="s">
        <v>18</v>
      </c>
      <c r="F10" s="85" t="s">
        <v>2826</v>
      </c>
      <c r="G10" s="6" t="s">
        <v>2820</v>
      </c>
    </row>
    <row r="11" spans="1:7" ht="25.5" x14ac:dyDescent="0.25">
      <c r="A11" s="1"/>
      <c r="B11" s="6" t="s">
        <v>2827</v>
      </c>
      <c r="C11" s="6" t="s">
        <v>2828</v>
      </c>
      <c r="D11" s="85" t="s">
        <v>2829</v>
      </c>
      <c r="E11" s="85" t="s">
        <v>18</v>
      </c>
      <c r="F11" s="85" t="s">
        <v>19</v>
      </c>
      <c r="G11" s="6" t="s">
        <v>2830</v>
      </c>
    </row>
    <row r="12" spans="1:7" x14ac:dyDescent="0.25">
      <c r="A12" s="1"/>
      <c r="B12" s="6" t="s">
        <v>2447</v>
      </c>
      <c r="C12" s="6" t="s">
        <v>2831</v>
      </c>
      <c r="D12" s="85" t="s">
        <v>2832</v>
      </c>
      <c r="E12" s="85" t="s">
        <v>2833</v>
      </c>
      <c r="F12" s="85" t="s">
        <v>2834</v>
      </c>
      <c r="G12" s="6" t="s">
        <v>2835</v>
      </c>
    </row>
    <row r="13" spans="1:7" x14ac:dyDescent="0.25">
      <c r="A13" s="1"/>
      <c r="B13" s="6" t="s">
        <v>2447</v>
      </c>
      <c r="C13" s="6" t="s">
        <v>2836</v>
      </c>
      <c r="D13" s="85" t="s">
        <v>2837</v>
      </c>
      <c r="E13" s="85" t="s">
        <v>2838</v>
      </c>
      <c r="F13" s="85" t="s">
        <v>2839</v>
      </c>
      <c r="G13" s="6" t="s">
        <v>2835</v>
      </c>
    </row>
    <row r="14" spans="1:7" x14ac:dyDescent="0.25">
      <c r="A14" s="1"/>
      <c r="B14" s="6" t="s">
        <v>205</v>
      </c>
      <c r="C14" s="6" t="s">
        <v>2814</v>
      </c>
      <c r="D14" s="85" t="s">
        <v>2815</v>
      </c>
      <c r="E14" s="85" t="s">
        <v>2840</v>
      </c>
      <c r="F14" s="85" t="s">
        <v>19</v>
      </c>
      <c r="G14" s="6" t="s">
        <v>2817</v>
      </c>
    </row>
    <row r="15" spans="1:7" x14ac:dyDescent="0.25">
      <c r="A15" s="1"/>
      <c r="B15" s="6" t="s">
        <v>2447</v>
      </c>
      <c r="C15" s="6" t="s">
        <v>2831</v>
      </c>
      <c r="D15" s="85" t="s">
        <v>2832</v>
      </c>
      <c r="E15" s="85" t="s">
        <v>1298</v>
      </c>
      <c r="F15" s="85" t="s">
        <v>19</v>
      </c>
      <c r="G15" s="6" t="s">
        <v>2835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30" customHeight="1" x14ac:dyDescent="0.35">
      <c r="A5" s="1"/>
      <c r="B5" s="22" t="s">
        <v>2841</v>
      </c>
      <c r="C5" s="1"/>
      <c r="D5" s="1"/>
      <c r="E5" s="1"/>
      <c r="F5" s="1"/>
      <c r="G5" s="1"/>
      <c r="H5" s="1"/>
      <c r="I5" s="1"/>
    </row>
    <row r="6" spans="1:9" ht="35.1" customHeight="1" x14ac:dyDescent="0.25">
      <c r="A6" s="1"/>
      <c r="B6" s="3" t="s">
        <v>4</v>
      </c>
      <c r="C6" s="3" t="s">
        <v>2842</v>
      </c>
      <c r="D6" s="3" t="s">
        <v>2843</v>
      </c>
      <c r="E6" s="3" t="s">
        <v>7</v>
      </c>
      <c r="F6" s="3" t="s">
        <v>8</v>
      </c>
      <c r="G6" s="3" t="s">
        <v>2844</v>
      </c>
      <c r="H6" s="3" t="s">
        <v>2813</v>
      </c>
      <c r="I6" s="3" t="s">
        <v>2845</v>
      </c>
    </row>
    <row r="7" spans="1:9" ht="38.25" x14ac:dyDescent="0.25">
      <c r="A7" s="1"/>
      <c r="B7" s="6" t="s">
        <v>2846</v>
      </c>
      <c r="C7" s="6" t="s">
        <v>672</v>
      </c>
      <c r="D7" s="85" t="s">
        <v>49</v>
      </c>
      <c r="E7" s="85" t="s">
        <v>1321</v>
      </c>
      <c r="F7" s="85" t="s">
        <v>1324</v>
      </c>
      <c r="G7" s="6" t="s">
        <v>1028</v>
      </c>
      <c r="H7" s="6" t="s">
        <v>2847</v>
      </c>
      <c r="I7" s="6" t="s">
        <v>2848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18" x14ac:dyDescent="0.25">
      <c r="A5" s="1"/>
      <c r="B5" s="2" t="s">
        <v>2849</v>
      </c>
      <c r="C5" s="1"/>
      <c r="D5" s="1"/>
      <c r="E5" s="1"/>
      <c r="F5" s="1"/>
      <c r="G5" s="1"/>
      <c r="H5" s="1"/>
      <c r="I5" s="1"/>
    </row>
    <row r="6" spans="1:9" ht="30" customHeight="1" x14ac:dyDescent="0.25">
      <c r="A6" s="1"/>
      <c r="B6" s="209" t="s">
        <v>2850</v>
      </c>
      <c r="C6" s="209"/>
      <c r="D6" s="209"/>
      <c r="E6" s="209"/>
      <c r="F6" s="209"/>
      <c r="G6" s="209"/>
      <c r="H6" s="209"/>
      <c r="I6" s="209"/>
    </row>
    <row r="7" spans="1:9" ht="20.100000000000001" customHeight="1" x14ac:dyDescent="0.25">
      <c r="A7" s="1"/>
      <c r="B7" s="209" t="s">
        <v>2851</v>
      </c>
      <c r="C7" s="209" t="s">
        <v>2852</v>
      </c>
      <c r="D7" s="209"/>
      <c r="E7" s="209" t="s">
        <v>2853</v>
      </c>
      <c r="F7" s="209"/>
      <c r="G7" s="209" t="s">
        <v>2854</v>
      </c>
      <c r="H7" s="209"/>
      <c r="I7" s="209"/>
    </row>
    <row r="8" spans="1:9" ht="20.100000000000001" customHeight="1" x14ac:dyDescent="0.25">
      <c r="A8" s="1"/>
      <c r="B8" s="209"/>
      <c r="C8" s="3" t="s">
        <v>2855</v>
      </c>
      <c r="D8" s="3" t="s">
        <v>2856</v>
      </c>
      <c r="E8" s="3" t="s">
        <v>2855</v>
      </c>
      <c r="F8" s="3" t="s">
        <v>2856</v>
      </c>
      <c r="G8" s="3" t="s">
        <v>2855</v>
      </c>
      <c r="H8" s="3" t="s">
        <v>2856</v>
      </c>
      <c r="I8" s="3" t="s">
        <v>2857</v>
      </c>
    </row>
    <row r="9" spans="1:9" ht="25.5" x14ac:dyDescent="0.25">
      <c r="A9" s="1"/>
      <c r="B9" s="85" t="s">
        <v>2858</v>
      </c>
      <c r="C9" s="85" t="s">
        <v>2859</v>
      </c>
      <c r="D9" s="85" t="s">
        <v>2859</v>
      </c>
      <c r="E9" s="85" t="s">
        <v>2859</v>
      </c>
      <c r="F9" s="85" t="s">
        <v>2859</v>
      </c>
      <c r="G9" s="85" t="s">
        <v>2859</v>
      </c>
      <c r="H9" s="85" t="s">
        <v>2859</v>
      </c>
      <c r="I9" s="85" t="s">
        <v>2860</v>
      </c>
    </row>
    <row r="10" spans="1:9" ht="25.5" x14ac:dyDescent="0.25">
      <c r="A10" s="1"/>
      <c r="B10" s="85" t="s">
        <v>2861</v>
      </c>
      <c r="C10" s="85" t="s">
        <v>2859</v>
      </c>
      <c r="D10" s="85" t="s">
        <v>2859</v>
      </c>
      <c r="E10" s="85" t="s">
        <v>2859</v>
      </c>
      <c r="F10" s="85" t="s">
        <v>2859</v>
      </c>
      <c r="G10" s="85" t="s">
        <v>2859</v>
      </c>
      <c r="H10" s="85" t="s">
        <v>2859</v>
      </c>
      <c r="I10" s="85" t="s">
        <v>2860</v>
      </c>
    </row>
    <row r="11" spans="1:9" ht="25.5" x14ac:dyDescent="0.25">
      <c r="A11" s="1"/>
      <c r="B11" s="85" t="s">
        <v>2862</v>
      </c>
      <c r="C11" s="85" t="s">
        <v>2863</v>
      </c>
      <c r="D11" s="85" t="s">
        <v>2864</v>
      </c>
      <c r="E11" s="85" t="s">
        <v>2865</v>
      </c>
      <c r="F11" s="85" t="s">
        <v>2866</v>
      </c>
      <c r="G11" s="85" t="s">
        <v>1028</v>
      </c>
      <c r="H11" s="85" t="s">
        <v>1028</v>
      </c>
      <c r="I11" s="85" t="s">
        <v>1028</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9" t="s">
        <v>861</v>
      </c>
      <c r="C14" s="209"/>
      <c r="D14" s="209"/>
      <c r="E14" s="209"/>
      <c r="F14" s="209"/>
      <c r="G14" s="209"/>
      <c r="H14" s="209"/>
      <c r="I14" s="209"/>
    </row>
    <row r="15" spans="1:9" ht="20.100000000000001" customHeight="1" x14ac:dyDescent="0.25">
      <c r="A15" s="1"/>
      <c r="B15" s="209" t="s">
        <v>2851</v>
      </c>
      <c r="C15" s="209" t="s">
        <v>2852</v>
      </c>
      <c r="D15" s="209"/>
      <c r="E15" s="209" t="s">
        <v>2853</v>
      </c>
      <c r="F15" s="209"/>
      <c r="G15" s="209" t="s">
        <v>2854</v>
      </c>
      <c r="H15" s="209"/>
      <c r="I15" s="209"/>
    </row>
    <row r="16" spans="1:9" ht="20.100000000000001" customHeight="1" x14ac:dyDescent="0.25">
      <c r="A16" s="1"/>
      <c r="B16" s="209"/>
      <c r="C16" s="3" t="s">
        <v>2855</v>
      </c>
      <c r="D16" s="3" t="s">
        <v>2856</v>
      </c>
      <c r="E16" s="3" t="s">
        <v>2855</v>
      </c>
      <c r="F16" s="3" t="s">
        <v>2856</v>
      </c>
      <c r="G16" s="3" t="s">
        <v>2855</v>
      </c>
      <c r="H16" s="3" t="s">
        <v>2856</v>
      </c>
      <c r="I16" s="3" t="s">
        <v>2857</v>
      </c>
    </row>
    <row r="17" spans="1:9" ht="25.5" x14ac:dyDescent="0.25">
      <c r="A17" s="1"/>
      <c r="B17" s="85" t="s">
        <v>2858</v>
      </c>
      <c r="C17" s="85" t="s">
        <v>2859</v>
      </c>
      <c r="D17" s="85" t="s">
        <v>2859</v>
      </c>
      <c r="E17" s="85" t="s">
        <v>2859</v>
      </c>
      <c r="F17" s="85" t="s">
        <v>2859</v>
      </c>
      <c r="G17" s="85" t="s">
        <v>2859</v>
      </c>
      <c r="H17" s="85" t="s">
        <v>2859</v>
      </c>
      <c r="I17" s="85" t="s">
        <v>2860</v>
      </c>
    </row>
    <row r="18" spans="1:9" ht="25.5" x14ac:dyDescent="0.25">
      <c r="A18" s="1"/>
      <c r="B18" s="85" t="s">
        <v>2861</v>
      </c>
      <c r="C18" s="85" t="s">
        <v>2859</v>
      </c>
      <c r="D18" s="85" t="s">
        <v>2859</v>
      </c>
      <c r="E18" s="85" t="s">
        <v>2859</v>
      </c>
      <c r="F18" s="85" t="s">
        <v>2859</v>
      </c>
      <c r="G18" s="85" t="s">
        <v>2859</v>
      </c>
      <c r="H18" s="85" t="s">
        <v>2859</v>
      </c>
      <c r="I18" s="85" t="s">
        <v>2860</v>
      </c>
    </row>
    <row r="19" spans="1:9" x14ac:dyDescent="0.25">
      <c r="A19" s="1"/>
      <c r="B19" s="85" t="s">
        <v>2862</v>
      </c>
      <c r="C19" s="85" t="s">
        <v>2859</v>
      </c>
      <c r="D19" s="85" t="s">
        <v>2859</v>
      </c>
      <c r="E19" s="85" t="s">
        <v>2859</v>
      </c>
      <c r="F19" s="85" t="s">
        <v>2859</v>
      </c>
      <c r="G19" s="85" t="s">
        <v>1028</v>
      </c>
      <c r="H19" s="85" t="s">
        <v>1028</v>
      </c>
      <c r="I19" s="85" t="s">
        <v>1028</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9" t="s">
        <v>2867</v>
      </c>
      <c r="C22" s="209"/>
      <c r="D22" s="209"/>
      <c r="E22" s="209"/>
      <c r="F22" s="209"/>
      <c r="G22" s="209"/>
      <c r="H22" s="209"/>
      <c r="I22" s="209"/>
    </row>
    <row r="23" spans="1:9" ht="20.100000000000001" customHeight="1" x14ac:dyDescent="0.25">
      <c r="A23" s="1"/>
      <c r="B23" s="209" t="s">
        <v>2851</v>
      </c>
      <c r="C23" s="209" t="s">
        <v>2852</v>
      </c>
      <c r="D23" s="209"/>
      <c r="E23" s="209" t="s">
        <v>2853</v>
      </c>
      <c r="F23" s="209"/>
      <c r="G23" s="209" t="s">
        <v>2854</v>
      </c>
      <c r="H23" s="209"/>
      <c r="I23" s="209"/>
    </row>
    <row r="24" spans="1:9" ht="20.100000000000001" customHeight="1" x14ac:dyDescent="0.25">
      <c r="A24" s="1"/>
      <c r="B24" s="209"/>
      <c r="C24" s="3" t="s">
        <v>2855</v>
      </c>
      <c r="D24" s="3" t="s">
        <v>2856</v>
      </c>
      <c r="E24" s="3" t="s">
        <v>2855</v>
      </c>
      <c r="F24" s="3" t="s">
        <v>2856</v>
      </c>
      <c r="G24" s="3" t="s">
        <v>2855</v>
      </c>
      <c r="H24" s="3" t="s">
        <v>2856</v>
      </c>
      <c r="I24" s="3" t="s">
        <v>2857</v>
      </c>
    </row>
    <row r="25" spans="1:9" ht="25.5" x14ac:dyDescent="0.25">
      <c r="A25" s="1"/>
      <c r="B25" s="85" t="s">
        <v>2858</v>
      </c>
      <c r="C25" s="85" t="s">
        <v>2859</v>
      </c>
      <c r="D25" s="85" t="s">
        <v>2859</v>
      </c>
      <c r="E25" s="85" t="s">
        <v>2859</v>
      </c>
      <c r="F25" s="85" t="s">
        <v>2859</v>
      </c>
      <c r="G25" s="85" t="s">
        <v>2859</v>
      </c>
      <c r="H25" s="85" t="s">
        <v>2859</v>
      </c>
      <c r="I25" s="85" t="s">
        <v>2860</v>
      </c>
    </row>
    <row r="26" spans="1:9" ht="25.5" x14ac:dyDescent="0.25">
      <c r="A26" s="1"/>
      <c r="B26" s="85" t="s">
        <v>2861</v>
      </c>
      <c r="C26" s="85" t="s">
        <v>2859</v>
      </c>
      <c r="D26" s="85" t="s">
        <v>2859</v>
      </c>
      <c r="E26" s="85" t="s">
        <v>2859</v>
      </c>
      <c r="F26" s="85" t="s">
        <v>2859</v>
      </c>
      <c r="G26" s="85" t="s">
        <v>2859</v>
      </c>
      <c r="H26" s="85" t="s">
        <v>2859</v>
      </c>
      <c r="I26" s="85" t="s">
        <v>2860</v>
      </c>
    </row>
    <row r="27" spans="1:9" ht="25.5" x14ac:dyDescent="0.25">
      <c r="A27" s="1"/>
      <c r="B27" s="85" t="s">
        <v>2862</v>
      </c>
      <c r="C27" s="85" t="s">
        <v>2863</v>
      </c>
      <c r="D27" s="85" t="s">
        <v>2868</v>
      </c>
      <c r="E27" s="85" t="s">
        <v>2865</v>
      </c>
      <c r="F27" s="85" t="s">
        <v>2866</v>
      </c>
      <c r="G27" s="85" t="s">
        <v>1028</v>
      </c>
      <c r="H27" s="85" t="s">
        <v>1028</v>
      </c>
      <c r="I27" s="85" t="s">
        <v>1028</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9" t="s">
        <v>2797</v>
      </c>
      <c r="C30" s="209"/>
      <c r="D30" s="209"/>
      <c r="E30" s="209"/>
      <c r="F30" s="209"/>
      <c r="G30" s="209"/>
      <c r="H30" s="209"/>
      <c r="I30" s="209"/>
    </row>
    <row r="31" spans="1:9" ht="20.100000000000001" customHeight="1" x14ac:dyDescent="0.25">
      <c r="A31" s="1"/>
      <c r="B31" s="209" t="s">
        <v>2851</v>
      </c>
      <c r="C31" s="209" t="s">
        <v>2852</v>
      </c>
      <c r="D31" s="209"/>
      <c r="E31" s="209" t="s">
        <v>2853</v>
      </c>
      <c r="F31" s="209"/>
      <c r="G31" s="209" t="s">
        <v>2854</v>
      </c>
      <c r="H31" s="209"/>
      <c r="I31" s="209"/>
    </row>
    <row r="32" spans="1:9" ht="20.100000000000001" customHeight="1" x14ac:dyDescent="0.25">
      <c r="A32" s="1"/>
      <c r="B32" s="209"/>
      <c r="C32" s="3" t="s">
        <v>2855</v>
      </c>
      <c r="D32" s="3" t="s">
        <v>2856</v>
      </c>
      <c r="E32" s="3" t="s">
        <v>2855</v>
      </c>
      <c r="F32" s="3" t="s">
        <v>2856</v>
      </c>
      <c r="G32" s="3" t="s">
        <v>2855</v>
      </c>
      <c r="H32" s="3" t="s">
        <v>2856</v>
      </c>
      <c r="I32" s="3" t="s">
        <v>2857</v>
      </c>
    </row>
    <row r="33" spans="1:9" ht="25.5" x14ac:dyDescent="0.25">
      <c r="A33" s="1"/>
      <c r="B33" s="85" t="s">
        <v>2858</v>
      </c>
      <c r="C33" s="85" t="s">
        <v>2859</v>
      </c>
      <c r="D33" s="85" t="s">
        <v>2859</v>
      </c>
      <c r="E33" s="85" t="s">
        <v>2859</v>
      </c>
      <c r="F33" s="85" t="s">
        <v>2859</v>
      </c>
      <c r="G33" s="85" t="s">
        <v>2859</v>
      </c>
      <c r="H33" s="85" t="s">
        <v>2859</v>
      </c>
      <c r="I33" s="85" t="s">
        <v>2860</v>
      </c>
    </row>
    <row r="34" spans="1:9" ht="25.5" x14ac:dyDescent="0.25">
      <c r="A34" s="1"/>
      <c r="B34" s="85" t="s">
        <v>2861</v>
      </c>
      <c r="C34" s="85" t="s">
        <v>2859</v>
      </c>
      <c r="D34" s="85" t="s">
        <v>2859</v>
      </c>
      <c r="E34" s="85" t="s">
        <v>2859</v>
      </c>
      <c r="F34" s="85" t="s">
        <v>2859</v>
      </c>
      <c r="G34" s="85" t="s">
        <v>2859</v>
      </c>
      <c r="H34" s="85" t="s">
        <v>2859</v>
      </c>
      <c r="I34" s="85" t="s">
        <v>2860</v>
      </c>
    </row>
    <row r="35" spans="1:9" ht="25.5" x14ac:dyDescent="0.25">
      <c r="A35" s="1"/>
      <c r="B35" s="85" t="s">
        <v>2862</v>
      </c>
      <c r="C35" s="85" t="s">
        <v>2863</v>
      </c>
      <c r="D35" s="85" t="s">
        <v>2869</v>
      </c>
      <c r="E35" s="85" t="s">
        <v>2865</v>
      </c>
      <c r="F35" s="85" t="s">
        <v>2866</v>
      </c>
      <c r="G35" s="85" t="s">
        <v>1028</v>
      </c>
      <c r="H35" s="85" t="s">
        <v>1028</v>
      </c>
      <c r="I35" s="85" t="s">
        <v>1028</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9" t="s">
        <v>666</v>
      </c>
      <c r="C38" s="209"/>
      <c r="D38" s="209"/>
      <c r="E38" s="209"/>
      <c r="F38" s="209"/>
      <c r="G38" s="209"/>
      <c r="H38" s="209"/>
      <c r="I38" s="209"/>
    </row>
    <row r="39" spans="1:9" ht="20.100000000000001" customHeight="1" x14ac:dyDescent="0.25">
      <c r="A39" s="1"/>
      <c r="B39" s="209" t="s">
        <v>2851</v>
      </c>
      <c r="C39" s="209" t="s">
        <v>2852</v>
      </c>
      <c r="D39" s="209"/>
      <c r="E39" s="209" t="s">
        <v>2853</v>
      </c>
      <c r="F39" s="209"/>
      <c r="G39" s="209" t="s">
        <v>2854</v>
      </c>
      <c r="H39" s="209"/>
      <c r="I39" s="209"/>
    </row>
    <row r="40" spans="1:9" ht="20.100000000000001" customHeight="1" x14ac:dyDescent="0.25">
      <c r="A40" s="1"/>
      <c r="B40" s="209"/>
      <c r="C40" s="3" t="s">
        <v>2855</v>
      </c>
      <c r="D40" s="3" t="s">
        <v>2856</v>
      </c>
      <c r="E40" s="3" t="s">
        <v>2855</v>
      </c>
      <c r="F40" s="3" t="s">
        <v>2856</v>
      </c>
      <c r="G40" s="3" t="s">
        <v>2855</v>
      </c>
      <c r="H40" s="3" t="s">
        <v>2856</v>
      </c>
      <c r="I40" s="3" t="s">
        <v>2857</v>
      </c>
    </row>
    <row r="41" spans="1:9" ht="25.5" x14ac:dyDescent="0.25">
      <c r="A41" s="1"/>
      <c r="B41" s="85" t="s">
        <v>2858</v>
      </c>
      <c r="C41" s="85" t="s">
        <v>2859</v>
      </c>
      <c r="D41" s="85" t="s">
        <v>2859</v>
      </c>
      <c r="E41" s="85" t="s">
        <v>2859</v>
      </c>
      <c r="F41" s="85" t="s">
        <v>2859</v>
      </c>
      <c r="G41" s="85" t="s">
        <v>2859</v>
      </c>
      <c r="H41" s="85" t="s">
        <v>2859</v>
      </c>
      <c r="I41" s="85" t="s">
        <v>2860</v>
      </c>
    </row>
    <row r="42" spans="1:9" ht="25.5" x14ac:dyDescent="0.25">
      <c r="A42" s="1"/>
      <c r="B42" s="85" t="s">
        <v>2861</v>
      </c>
      <c r="C42" s="85" t="s">
        <v>2859</v>
      </c>
      <c r="D42" s="85" t="s">
        <v>2859</v>
      </c>
      <c r="E42" s="85" t="s">
        <v>2859</v>
      </c>
      <c r="F42" s="85" t="s">
        <v>2859</v>
      </c>
      <c r="G42" s="85" t="s">
        <v>2859</v>
      </c>
      <c r="H42" s="85" t="s">
        <v>2859</v>
      </c>
      <c r="I42" s="85" t="s">
        <v>2860</v>
      </c>
    </row>
    <row r="43" spans="1:9" ht="25.5" x14ac:dyDescent="0.25">
      <c r="A43" s="1"/>
      <c r="B43" s="85" t="s">
        <v>2862</v>
      </c>
      <c r="C43" s="85" t="s">
        <v>2863</v>
      </c>
      <c r="D43" s="85" t="s">
        <v>2868</v>
      </c>
      <c r="E43" s="85" t="s">
        <v>2865</v>
      </c>
      <c r="F43" s="85" t="s">
        <v>2870</v>
      </c>
      <c r="G43" s="85" t="s">
        <v>1028</v>
      </c>
      <c r="H43" s="85" t="s">
        <v>1028</v>
      </c>
      <c r="I43" s="85" t="s">
        <v>1028</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9" t="s">
        <v>2871</v>
      </c>
      <c r="C46" s="209"/>
      <c r="D46" s="209"/>
      <c r="E46" s="209"/>
      <c r="F46" s="209"/>
      <c r="G46" s="209"/>
      <c r="H46" s="209"/>
      <c r="I46" s="209"/>
    </row>
    <row r="47" spans="1:9" ht="20.100000000000001" customHeight="1" x14ac:dyDescent="0.25">
      <c r="A47" s="1"/>
      <c r="B47" s="209" t="s">
        <v>2851</v>
      </c>
      <c r="C47" s="209" t="s">
        <v>2852</v>
      </c>
      <c r="D47" s="209"/>
      <c r="E47" s="209" t="s">
        <v>2853</v>
      </c>
      <c r="F47" s="209"/>
      <c r="G47" s="209" t="s">
        <v>2854</v>
      </c>
      <c r="H47" s="209"/>
      <c r="I47" s="209"/>
    </row>
    <row r="48" spans="1:9" ht="20.100000000000001" customHeight="1" x14ac:dyDescent="0.25">
      <c r="A48" s="1"/>
      <c r="B48" s="209"/>
      <c r="C48" s="3" t="s">
        <v>2855</v>
      </c>
      <c r="D48" s="3" t="s">
        <v>2856</v>
      </c>
      <c r="E48" s="3" t="s">
        <v>2855</v>
      </c>
      <c r="F48" s="3" t="s">
        <v>2856</v>
      </c>
      <c r="G48" s="3" t="s">
        <v>2855</v>
      </c>
      <c r="H48" s="3" t="s">
        <v>2856</v>
      </c>
      <c r="I48" s="3" t="s">
        <v>2857</v>
      </c>
    </row>
    <row r="49" spans="1:9" ht="25.5" x14ac:dyDescent="0.25">
      <c r="A49" s="1"/>
      <c r="B49" s="85" t="s">
        <v>2858</v>
      </c>
      <c r="C49" s="85" t="s">
        <v>2859</v>
      </c>
      <c r="D49" s="85" t="s">
        <v>2859</v>
      </c>
      <c r="E49" s="85" t="s">
        <v>2859</v>
      </c>
      <c r="F49" s="85" t="s">
        <v>2859</v>
      </c>
      <c r="G49" s="85" t="s">
        <v>2859</v>
      </c>
      <c r="H49" s="85" t="s">
        <v>2859</v>
      </c>
      <c r="I49" s="85" t="s">
        <v>2860</v>
      </c>
    </row>
    <row r="50" spans="1:9" ht="25.5" x14ac:dyDescent="0.25">
      <c r="A50" s="1"/>
      <c r="B50" s="85" t="s">
        <v>2861</v>
      </c>
      <c r="C50" s="85" t="s">
        <v>2859</v>
      </c>
      <c r="D50" s="85" t="s">
        <v>2859</v>
      </c>
      <c r="E50" s="85" t="s">
        <v>2859</v>
      </c>
      <c r="F50" s="85" t="s">
        <v>2859</v>
      </c>
      <c r="G50" s="85" t="s">
        <v>2859</v>
      </c>
      <c r="H50" s="85" t="s">
        <v>2859</v>
      </c>
      <c r="I50" s="85" t="s">
        <v>2860</v>
      </c>
    </row>
    <row r="51" spans="1:9" ht="25.5" x14ac:dyDescent="0.25">
      <c r="A51" s="1"/>
      <c r="B51" s="85" t="s">
        <v>2862</v>
      </c>
      <c r="C51" s="85" t="s">
        <v>2863</v>
      </c>
      <c r="D51" s="85" t="s">
        <v>2869</v>
      </c>
      <c r="E51" s="85" t="s">
        <v>2865</v>
      </c>
      <c r="F51" s="85" t="s">
        <v>2866</v>
      </c>
      <c r="G51" s="85" t="s">
        <v>1028</v>
      </c>
      <c r="H51" s="85" t="s">
        <v>1028</v>
      </c>
      <c r="I51" s="85" t="s">
        <v>1028</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9" t="s">
        <v>2872</v>
      </c>
      <c r="C54" s="209"/>
      <c r="D54" s="209"/>
      <c r="E54" s="209"/>
      <c r="F54" s="209"/>
      <c r="G54" s="209"/>
      <c r="H54" s="209"/>
      <c r="I54" s="209"/>
    </row>
    <row r="55" spans="1:9" ht="20.100000000000001" customHeight="1" x14ac:dyDescent="0.25">
      <c r="A55" s="1"/>
      <c r="B55" s="209" t="s">
        <v>2851</v>
      </c>
      <c r="C55" s="209" t="s">
        <v>2852</v>
      </c>
      <c r="D55" s="209"/>
      <c r="E55" s="209" t="s">
        <v>2853</v>
      </c>
      <c r="F55" s="209"/>
      <c r="G55" s="209" t="s">
        <v>2854</v>
      </c>
      <c r="H55" s="209"/>
      <c r="I55" s="209"/>
    </row>
    <row r="56" spans="1:9" ht="20.100000000000001" customHeight="1" x14ac:dyDescent="0.25">
      <c r="A56" s="1"/>
      <c r="B56" s="209"/>
      <c r="C56" s="3" t="s">
        <v>2855</v>
      </c>
      <c r="D56" s="3" t="s">
        <v>2856</v>
      </c>
      <c r="E56" s="3" t="s">
        <v>2855</v>
      </c>
      <c r="F56" s="3" t="s">
        <v>2856</v>
      </c>
      <c r="G56" s="3" t="s">
        <v>2855</v>
      </c>
      <c r="H56" s="3" t="s">
        <v>2856</v>
      </c>
      <c r="I56" s="3" t="s">
        <v>2857</v>
      </c>
    </row>
    <row r="57" spans="1:9" ht="25.5" x14ac:dyDescent="0.25">
      <c r="A57" s="1"/>
      <c r="B57" s="85" t="s">
        <v>2858</v>
      </c>
      <c r="C57" s="85" t="s">
        <v>2859</v>
      </c>
      <c r="D57" s="85" t="s">
        <v>2859</v>
      </c>
      <c r="E57" s="85" t="s">
        <v>2859</v>
      </c>
      <c r="F57" s="85" t="s">
        <v>2859</v>
      </c>
      <c r="G57" s="85" t="s">
        <v>2859</v>
      </c>
      <c r="H57" s="85" t="s">
        <v>2859</v>
      </c>
      <c r="I57" s="85" t="s">
        <v>2860</v>
      </c>
    </row>
    <row r="58" spans="1:9" ht="25.5" x14ac:dyDescent="0.25">
      <c r="A58" s="1"/>
      <c r="B58" s="85" t="s">
        <v>2861</v>
      </c>
      <c r="C58" s="85" t="s">
        <v>2859</v>
      </c>
      <c r="D58" s="85" t="s">
        <v>2859</v>
      </c>
      <c r="E58" s="85" t="s">
        <v>2859</v>
      </c>
      <c r="F58" s="85" t="s">
        <v>2859</v>
      </c>
      <c r="G58" s="85" t="s">
        <v>2859</v>
      </c>
      <c r="H58" s="85" t="s">
        <v>2859</v>
      </c>
      <c r="I58" s="85" t="s">
        <v>2860</v>
      </c>
    </row>
    <row r="59" spans="1:9" x14ac:dyDescent="0.25">
      <c r="A59" s="1"/>
      <c r="B59" s="85" t="s">
        <v>2862</v>
      </c>
      <c r="C59" s="85" t="s">
        <v>2859</v>
      </c>
      <c r="D59" s="85" t="s">
        <v>2859</v>
      </c>
      <c r="E59" s="85" t="s">
        <v>2859</v>
      </c>
      <c r="F59" s="85" t="s">
        <v>2859</v>
      </c>
      <c r="G59" s="85" t="s">
        <v>1028</v>
      </c>
      <c r="H59" s="85" t="s">
        <v>1028</v>
      </c>
      <c r="I59" s="85" t="s">
        <v>1028</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9" t="s">
        <v>755</v>
      </c>
      <c r="C62" s="209"/>
      <c r="D62" s="209"/>
      <c r="E62" s="209"/>
      <c r="F62" s="209"/>
      <c r="G62" s="209"/>
      <c r="H62" s="209"/>
      <c r="I62" s="209"/>
    </row>
    <row r="63" spans="1:9" ht="20.100000000000001" customHeight="1" x14ac:dyDescent="0.25">
      <c r="A63" s="1"/>
      <c r="B63" s="209" t="s">
        <v>2851</v>
      </c>
      <c r="C63" s="209" t="s">
        <v>2852</v>
      </c>
      <c r="D63" s="209"/>
      <c r="E63" s="209" t="s">
        <v>2853</v>
      </c>
      <c r="F63" s="209"/>
      <c r="G63" s="209" t="s">
        <v>2854</v>
      </c>
      <c r="H63" s="209"/>
      <c r="I63" s="209"/>
    </row>
    <row r="64" spans="1:9" ht="20.100000000000001" customHeight="1" x14ac:dyDescent="0.25">
      <c r="A64" s="1"/>
      <c r="B64" s="209"/>
      <c r="C64" s="3" t="s">
        <v>2855</v>
      </c>
      <c r="D64" s="3" t="s">
        <v>2856</v>
      </c>
      <c r="E64" s="3" t="s">
        <v>2855</v>
      </c>
      <c r="F64" s="3" t="s">
        <v>2856</v>
      </c>
      <c r="G64" s="3" t="s">
        <v>2855</v>
      </c>
      <c r="H64" s="3" t="s">
        <v>2856</v>
      </c>
      <c r="I64" s="3" t="s">
        <v>2857</v>
      </c>
    </row>
    <row r="65" spans="1:9" ht="25.5" x14ac:dyDescent="0.25">
      <c r="A65" s="1"/>
      <c r="B65" s="85" t="s">
        <v>2858</v>
      </c>
      <c r="C65" s="85" t="s">
        <v>2859</v>
      </c>
      <c r="D65" s="85" t="s">
        <v>2859</v>
      </c>
      <c r="E65" s="85" t="s">
        <v>2859</v>
      </c>
      <c r="F65" s="85" t="s">
        <v>2859</v>
      </c>
      <c r="G65" s="85" t="s">
        <v>2859</v>
      </c>
      <c r="H65" s="85" t="s">
        <v>2859</v>
      </c>
      <c r="I65" s="85" t="s">
        <v>2860</v>
      </c>
    </row>
    <row r="66" spans="1:9" ht="25.5" x14ac:dyDescent="0.25">
      <c r="A66" s="1"/>
      <c r="B66" s="85" t="s">
        <v>2861</v>
      </c>
      <c r="C66" s="85" t="s">
        <v>2859</v>
      </c>
      <c r="D66" s="85" t="s">
        <v>2859</v>
      </c>
      <c r="E66" s="85" t="s">
        <v>2859</v>
      </c>
      <c r="F66" s="85" t="s">
        <v>2859</v>
      </c>
      <c r="G66" s="85" t="s">
        <v>2859</v>
      </c>
      <c r="H66" s="85" t="s">
        <v>2859</v>
      </c>
      <c r="I66" s="85" t="s">
        <v>2860</v>
      </c>
    </row>
    <row r="67" spans="1:9" ht="25.5" x14ac:dyDescent="0.25">
      <c r="A67" s="1"/>
      <c r="B67" s="85" t="s">
        <v>2862</v>
      </c>
      <c r="C67" s="85" t="s">
        <v>2873</v>
      </c>
      <c r="D67" s="85" t="s">
        <v>2874</v>
      </c>
      <c r="E67" s="85" t="s">
        <v>2875</v>
      </c>
      <c r="F67" s="85" t="s">
        <v>2876</v>
      </c>
      <c r="G67" s="85" t="s">
        <v>1028</v>
      </c>
      <c r="H67" s="85" t="s">
        <v>1028</v>
      </c>
      <c r="I67" s="85" t="s">
        <v>1028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18" x14ac:dyDescent="0.25">
      <c r="A5" s="1"/>
      <c r="B5" s="2" t="s">
        <v>2877</v>
      </c>
      <c r="C5" s="1"/>
      <c r="D5" s="1"/>
      <c r="E5" s="1"/>
      <c r="F5" s="1"/>
      <c r="G5" s="1"/>
    </row>
    <row r="6" spans="1:7" ht="30" customHeight="1" x14ac:dyDescent="0.25">
      <c r="A6" s="1"/>
      <c r="B6" s="209" t="s">
        <v>2850</v>
      </c>
      <c r="C6" s="209"/>
      <c r="D6" s="209"/>
      <c r="E6" s="209"/>
      <c r="F6" s="209"/>
      <c r="G6" s="209"/>
    </row>
    <row r="7" spans="1:7" x14ac:dyDescent="0.25">
      <c r="A7" s="1"/>
      <c r="B7" s="209" t="s">
        <v>2878</v>
      </c>
      <c r="C7" s="209" t="s">
        <v>2879</v>
      </c>
      <c r="D7" s="209" t="s">
        <v>2880</v>
      </c>
      <c r="E7" s="209" t="s">
        <v>2881</v>
      </c>
      <c r="F7" s="209" t="s">
        <v>2882</v>
      </c>
      <c r="G7" s="209"/>
    </row>
    <row r="8" spans="1:7" x14ac:dyDescent="0.25">
      <c r="A8" s="1"/>
      <c r="B8" s="209"/>
      <c r="C8" s="209"/>
      <c r="D8" s="209"/>
      <c r="E8" s="209"/>
      <c r="F8" s="209" t="s">
        <v>2856</v>
      </c>
      <c r="G8" s="209"/>
    </row>
    <row r="9" spans="1:7" x14ac:dyDescent="0.25">
      <c r="A9" s="1"/>
      <c r="B9" s="209"/>
      <c r="C9" s="209"/>
      <c r="D9" s="209"/>
      <c r="E9" s="209"/>
      <c r="F9" s="3" t="s">
        <v>2883</v>
      </c>
      <c r="G9" s="3" t="s">
        <v>2884</v>
      </c>
    </row>
    <row r="10" spans="1:7" x14ac:dyDescent="0.25">
      <c r="A10" s="1"/>
      <c r="B10" s="85" t="s">
        <v>2858</v>
      </c>
      <c r="C10" s="85" t="s">
        <v>2859</v>
      </c>
      <c r="D10" s="85" t="s">
        <v>2859</v>
      </c>
      <c r="E10" s="85">
        <v>0</v>
      </c>
      <c r="F10" s="85">
        <v>60.36</v>
      </c>
      <c r="G10" s="85">
        <v>59.64</v>
      </c>
    </row>
    <row r="11" spans="1:7" x14ac:dyDescent="0.25">
      <c r="A11" s="1"/>
      <c r="B11" s="85" t="s">
        <v>2885</v>
      </c>
      <c r="C11" s="85" t="s">
        <v>2859</v>
      </c>
      <c r="D11" s="85" t="s">
        <v>2859</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9" t="s">
        <v>861</v>
      </c>
      <c r="C14" s="209"/>
      <c r="D14" s="209"/>
      <c r="E14" s="209"/>
      <c r="F14" s="209"/>
      <c r="G14" s="209"/>
    </row>
    <row r="15" spans="1:7" x14ac:dyDescent="0.25">
      <c r="A15" s="1"/>
      <c r="B15" s="209" t="s">
        <v>2878</v>
      </c>
      <c r="C15" s="209" t="s">
        <v>2879</v>
      </c>
      <c r="D15" s="209" t="s">
        <v>2880</v>
      </c>
      <c r="E15" s="209" t="s">
        <v>2881</v>
      </c>
      <c r="F15" s="209" t="s">
        <v>2882</v>
      </c>
      <c r="G15" s="209"/>
    </row>
    <row r="16" spans="1:7" x14ac:dyDescent="0.25">
      <c r="A16" s="1"/>
      <c r="B16" s="209"/>
      <c r="C16" s="209"/>
      <c r="D16" s="209"/>
      <c r="E16" s="209"/>
      <c r="F16" s="209" t="s">
        <v>2856</v>
      </c>
      <c r="G16" s="209"/>
    </row>
    <row r="17" spans="1:7" x14ac:dyDescent="0.25">
      <c r="A17" s="1"/>
      <c r="B17" s="209"/>
      <c r="C17" s="209"/>
      <c r="D17" s="209"/>
      <c r="E17" s="209"/>
      <c r="F17" s="3" t="s">
        <v>2883</v>
      </c>
      <c r="G17" s="3" t="s">
        <v>2884</v>
      </c>
    </row>
    <row r="18" spans="1:7" x14ac:dyDescent="0.25">
      <c r="A18" s="1"/>
      <c r="B18" s="85" t="s">
        <v>2858</v>
      </c>
      <c r="C18" s="85" t="s">
        <v>2859</v>
      </c>
      <c r="D18" s="85" t="s">
        <v>2859</v>
      </c>
      <c r="E18" s="85">
        <v>0</v>
      </c>
      <c r="F18" s="85">
        <v>60.36</v>
      </c>
      <c r="G18" s="85">
        <v>59.64</v>
      </c>
    </row>
    <row r="19" spans="1:7" x14ac:dyDescent="0.25">
      <c r="A19" s="1"/>
      <c r="B19" s="85" t="s">
        <v>2885</v>
      </c>
      <c r="C19" s="85" t="s">
        <v>2859</v>
      </c>
      <c r="D19" s="85" t="s">
        <v>2859</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9" t="s">
        <v>2867</v>
      </c>
      <c r="C22" s="209"/>
      <c r="D22" s="209"/>
      <c r="E22" s="209"/>
      <c r="F22" s="209"/>
      <c r="G22" s="209"/>
    </row>
    <row r="23" spans="1:7" x14ac:dyDescent="0.25">
      <c r="A23" s="1"/>
      <c r="B23" s="209" t="s">
        <v>2878</v>
      </c>
      <c r="C23" s="209" t="s">
        <v>2879</v>
      </c>
      <c r="D23" s="209" t="s">
        <v>2880</v>
      </c>
      <c r="E23" s="209" t="s">
        <v>2881</v>
      </c>
      <c r="F23" s="209" t="s">
        <v>2882</v>
      </c>
      <c r="G23" s="209"/>
    </row>
    <row r="24" spans="1:7" x14ac:dyDescent="0.25">
      <c r="A24" s="1"/>
      <c r="B24" s="209"/>
      <c r="C24" s="209"/>
      <c r="D24" s="209"/>
      <c r="E24" s="209"/>
      <c r="F24" s="209" t="s">
        <v>2856</v>
      </c>
      <c r="G24" s="209"/>
    </row>
    <row r="25" spans="1:7" x14ac:dyDescent="0.25">
      <c r="A25" s="1"/>
      <c r="B25" s="209"/>
      <c r="C25" s="209"/>
      <c r="D25" s="209"/>
      <c r="E25" s="209"/>
      <c r="F25" s="3" t="s">
        <v>2883</v>
      </c>
      <c r="G25" s="3" t="s">
        <v>2884</v>
      </c>
    </row>
    <row r="26" spans="1:7" x14ac:dyDescent="0.25">
      <c r="A26" s="1"/>
      <c r="B26" s="85" t="s">
        <v>2858</v>
      </c>
      <c r="C26" s="85" t="s">
        <v>2859</v>
      </c>
      <c r="D26" s="85" t="s">
        <v>2859</v>
      </c>
      <c r="E26" s="85">
        <v>0</v>
      </c>
      <c r="F26" s="85">
        <v>60.36</v>
      </c>
      <c r="G26" s="85">
        <v>59.64</v>
      </c>
    </row>
    <row r="27" spans="1:7" x14ac:dyDescent="0.25">
      <c r="A27" s="1"/>
      <c r="B27" s="85" t="s">
        <v>2885</v>
      </c>
      <c r="C27" s="85" t="s">
        <v>2859</v>
      </c>
      <c r="D27" s="85" t="s">
        <v>2859</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9" t="s">
        <v>2797</v>
      </c>
      <c r="C30" s="209"/>
      <c r="D30" s="209"/>
      <c r="E30" s="209"/>
      <c r="F30" s="209"/>
      <c r="G30" s="209"/>
    </row>
    <row r="31" spans="1:7" x14ac:dyDescent="0.25">
      <c r="A31" s="1"/>
      <c r="B31" s="209" t="s">
        <v>2878</v>
      </c>
      <c r="C31" s="209" t="s">
        <v>2879</v>
      </c>
      <c r="D31" s="209" t="s">
        <v>2880</v>
      </c>
      <c r="E31" s="209" t="s">
        <v>2881</v>
      </c>
      <c r="F31" s="209" t="s">
        <v>2882</v>
      </c>
      <c r="G31" s="209"/>
    </row>
    <row r="32" spans="1:7" x14ac:dyDescent="0.25">
      <c r="A32" s="1"/>
      <c r="B32" s="209"/>
      <c r="C32" s="209"/>
      <c r="D32" s="209"/>
      <c r="E32" s="209"/>
      <c r="F32" s="209" t="s">
        <v>2856</v>
      </c>
      <c r="G32" s="209"/>
    </row>
    <row r="33" spans="1:7" x14ac:dyDescent="0.25">
      <c r="A33" s="1"/>
      <c r="B33" s="209"/>
      <c r="C33" s="209"/>
      <c r="D33" s="209"/>
      <c r="E33" s="209"/>
      <c r="F33" s="3" t="s">
        <v>2883</v>
      </c>
      <c r="G33" s="3" t="s">
        <v>2884</v>
      </c>
    </row>
    <row r="34" spans="1:7" x14ac:dyDescent="0.25">
      <c r="A34" s="1"/>
      <c r="B34" s="85" t="s">
        <v>2858</v>
      </c>
      <c r="C34" s="85" t="s">
        <v>2859</v>
      </c>
      <c r="D34" s="85" t="s">
        <v>2859</v>
      </c>
      <c r="E34" s="85">
        <v>0</v>
      </c>
      <c r="F34" s="85">
        <v>60.36</v>
      </c>
      <c r="G34" s="85">
        <v>59.64</v>
      </c>
    </row>
    <row r="35" spans="1:7" x14ac:dyDescent="0.25">
      <c r="A35" s="1"/>
      <c r="B35" s="85" t="s">
        <v>2885</v>
      </c>
      <c r="C35" s="85" t="s">
        <v>2859</v>
      </c>
      <c r="D35" s="85" t="s">
        <v>2859</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9" t="s">
        <v>666</v>
      </c>
      <c r="C38" s="209"/>
      <c r="D38" s="209"/>
      <c r="E38" s="209"/>
      <c r="F38" s="209"/>
      <c r="G38" s="209"/>
    </row>
    <row r="39" spans="1:7" x14ac:dyDescent="0.25">
      <c r="A39" s="1"/>
      <c r="B39" s="209" t="s">
        <v>2878</v>
      </c>
      <c r="C39" s="209" t="s">
        <v>2879</v>
      </c>
      <c r="D39" s="209" t="s">
        <v>2880</v>
      </c>
      <c r="E39" s="209" t="s">
        <v>2881</v>
      </c>
      <c r="F39" s="209" t="s">
        <v>2882</v>
      </c>
      <c r="G39" s="209"/>
    </row>
    <row r="40" spans="1:7" x14ac:dyDescent="0.25">
      <c r="A40" s="1"/>
      <c r="B40" s="209"/>
      <c r="C40" s="209"/>
      <c r="D40" s="209"/>
      <c r="E40" s="209"/>
      <c r="F40" s="209" t="s">
        <v>2856</v>
      </c>
      <c r="G40" s="209"/>
    </row>
    <row r="41" spans="1:7" x14ac:dyDescent="0.25">
      <c r="A41" s="1"/>
      <c r="B41" s="209"/>
      <c r="C41" s="209"/>
      <c r="D41" s="209"/>
      <c r="E41" s="209"/>
      <c r="F41" s="3" t="s">
        <v>2883</v>
      </c>
      <c r="G41" s="3" t="s">
        <v>2884</v>
      </c>
    </row>
    <row r="42" spans="1:7" x14ac:dyDescent="0.25">
      <c r="A42" s="1"/>
      <c r="B42" s="85" t="s">
        <v>2858</v>
      </c>
      <c r="C42" s="85" t="s">
        <v>2859</v>
      </c>
      <c r="D42" s="85" t="s">
        <v>2859</v>
      </c>
      <c r="E42" s="85">
        <v>0</v>
      </c>
      <c r="F42" s="85">
        <v>60.36</v>
      </c>
      <c r="G42" s="85">
        <v>59.64</v>
      </c>
    </row>
    <row r="43" spans="1:7" x14ac:dyDescent="0.25">
      <c r="A43" s="1"/>
      <c r="B43" s="85" t="s">
        <v>2885</v>
      </c>
      <c r="C43" s="85" t="s">
        <v>2859</v>
      </c>
      <c r="D43" s="85" t="s">
        <v>2859</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9" t="s">
        <v>2871</v>
      </c>
      <c r="C46" s="209"/>
      <c r="D46" s="209"/>
      <c r="E46" s="209"/>
      <c r="F46" s="209"/>
      <c r="G46" s="209"/>
    </row>
    <row r="47" spans="1:7" x14ac:dyDescent="0.25">
      <c r="A47" s="1"/>
      <c r="B47" s="209" t="s">
        <v>2878</v>
      </c>
      <c r="C47" s="209" t="s">
        <v>2879</v>
      </c>
      <c r="D47" s="209" t="s">
        <v>2880</v>
      </c>
      <c r="E47" s="209" t="s">
        <v>2881</v>
      </c>
      <c r="F47" s="209" t="s">
        <v>2882</v>
      </c>
      <c r="G47" s="209"/>
    </row>
    <row r="48" spans="1:7" x14ac:dyDescent="0.25">
      <c r="A48" s="1"/>
      <c r="B48" s="209"/>
      <c r="C48" s="209"/>
      <c r="D48" s="209"/>
      <c r="E48" s="209"/>
      <c r="F48" s="209" t="s">
        <v>2856</v>
      </c>
      <c r="G48" s="209"/>
    </row>
    <row r="49" spans="1:7" x14ac:dyDescent="0.25">
      <c r="A49" s="1"/>
      <c r="B49" s="209"/>
      <c r="C49" s="209"/>
      <c r="D49" s="209"/>
      <c r="E49" s="209"/>
      <c r="F49" s="3" t="s">
        <v>2883</v>
      </c>
      <c r="G49" s="3" t="s">
        <v>2884</v>
      </c>
    </row>
    <row r="50" spans="1:7" x14ac:dyDescent="0.25">
      <c r="A50" s="1"/>
      <c r="B50" s="85" t="s">
        <v>2858</v>
      </c>
      <c r="C50" s="85" t="s">
        <v>2859</v>
      </c>
      <c r="D50" s="85" t="s">
        <v>2859</v>
      </c>
      <c r="E50" s="85">
        <v>0</v>
      </c>
      <c r="F50" s="85">
        <v>60.36</v>
      </c>
      <c r="G50" s="85">
        <v>59.64</v>
      </c>
    </row>
    <row r="51" spans="1:7" x14ac:dyDescent="0.25">
      <c r="A51" s="1"/>
      <c r="B51" s="85" t="s">
        <v>2885</v>
      </c>
      <c r="C51" s="85" t="s">
        <v>2859</v>
      </c>
      <c r="D51" s="85" t="s">
        <v>2859</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9" t="s">
        <v>2872</v>
      </c>
      <c r="C54" s="209"/>
      <c r="D54" s="209"/>
      <c r="E54" s="209"/>
      <c r="F54" s="209"/>
      <c r="G54" s="209"/>
    </row>
    <row r="55" spans="1:7" x14ac:dyDescent="0.25">
      <c r="A55" s="1"/>
      <c r="B55" s="209" t="s">
        <v>2878</v>
      </c>
      <c r="C55" s="209" t="s">
        <v>2879</v>
      </c>
      <c r="D55" s="209" t="s">
        <v>2880</v>
      </c>
      <c r="E55" s="209" t="s">
        <v>2881</v>
      </c>
      <c r="F55" s="209" t="s">
        <v>2882</v>
      </c>
      <c r="G55" s="209"/>
    </row>
    <row r="56" spans="1:7" x14ac:dyDescent="0.25">
      <c r="A56" s="1"/>
      <c r="B56" s="209"/>
      <c r="C56" s="209"/>
      <c r="D56" s="209"/>
      <c r="E56" s="209"/>
      <c r="F56" s="209" t="s">
        <v>2856</v>
      </c>
      <c r="G56" s="209"/>
    </row>
    <row r="57" spans="1:7" x14ac:dyDescent="0.25">
      <c r="A57" s="1"/>
      <c r="B57" s="209"/>
      <c r="C57" s="209"/>
      <c r="D57" s="209"/>
      <c r="E57" s="209"/>
      <c r="F57" s="3" t="s">
        <v>2883</v>
      </c>
      <c r="G57" s="3" t="s">
        <v>2884</v>
      </c>
    </row>
    <row r="58" spans="1:7" x14ac:dyDescent="0.25">
      <c r="A58" s="1"/>
      <c r="B58" s="85" t="s">
        <v>2858</v>
      </c>
      <c r="C58" s="85" t="s">
        <v>2859</v>
      </c>
      <c r="D58" s="85" t="s">
        <v>2859</v>
      </c>
      <c r="E58" s="85">
        <v>0</v>
      </c>
      <c r="F58" s="85">
        <v>60.36</v>
      </c>
      <c r="G58" s="85">
        <v>59.64</v>
      </c>
    </row>
    <row r="59" spans="1:7" x14ac:dyDescent="0.25">
      <c r="A59" s="1"/>
      <c r="B59" s="85" t="s">
        <v>2885</v>
      </c>
      <c r="C59" s="85" t="s">
        <v>2859</v>
      </c>
      <c r="D59" s="85" t="s">
        <v>2859</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9" t="s">
        <v>755</v>
      </c>
      <c r="C62" s="209"/>
      <c r="D62" s="209"/>
      <c r="E62" s="209"/>
      <c r="F62" s="209"/>
      <c r="G62" s="209"/>
    </row>
    <row r="63" spans="1:7" x14ac:dyDescent="0.25">
      <c r="A63" s="1"/>
      <c r="B63" s="209" t="s">
        <v>2878</v>
      </c>
      <c r="C63" s="209" t="s">
        <v>2879</v>
      </c>
      <c r="D63" s="209" t="s">
        <v>2880</v>
      </c>
      <c r="E63" s="209" t="s">
        <v>2881</v>
      </c>
      <c r="F63" s="209" t="s">
        <v>2882</v>
      </c>
      <c r="G63" s="209"/>
    </row>
    <row r="64" spans="1:7" x14ac:dyDescent="0.25">
      <c r="A64" s="1"/>
      <c r="B64" s="209"/>
      <c r="C64" s="209"/>
      <c r="D64" s="209"/>
      <c r="E64" s="209"/>
      <c r="F64" s="209" t="s">
        <v>2856</v>
      </c>
      <c r="G64" s="209"/>
    </row>
    <row r="65" spans="1:7" x14ac:dyDescent="0.25">
      <c r="A65" s="1"/>
      <c r="B65" s="209"/>
      <c r="C65" s="209"/>
      <c r="D65" s="209"/>
      <c r="E65" s="209"/>
      <c r="F65" s="3" t="s">
        <v>2883</v>
      </c>
      <c r="G65" s="3" t="s">
        <v>2884</v>
      </c>
    </row>
    <row r="66" spans="1:7" x14ac:dyDescent="0.25">
      <c r="A66" s="1"/>
      <c r="B66" s="85" t="s">
        <v>2858</v>
      </c>
      <c r="C66" s="85" t="s">
        <v>2859</v>
      </c>
      <c r="D66" s="85" t="s">
        <v>2859</v>
      </c>
      <c r="E66" s="85">
        <v>0</v>
      </c>
      <c r="F66" s="85">
        <v>60.36</v>
      </c>
      <c r="G66" s="85">
        <v>59.64</v>
      </c>
    </row>
    <row r="67" spans="1:7" x14ac:dyDescent="0.25">
      <c r="A67" s="1"/>
      <c r="B67" s="85" t="s">
        <v>2885</v>
      </c>
      <c r="C67" s="85" t="s">
        <v>2859</v>
      </c>
      <c r="D67" s="85" t="s">
        <v>2859</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E7" sqref="E7:E54"/>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1" t="s">
        <v>0</v>
      </c>
      <c r="C3" s="202"/>
      <c r="D3" s="202"/>
      <c r="E3" s="202"/>
      <c r="F3" s="202"/>
      <c r="G3" s="204"/>
    </row>
    <row r="4" spans="1:7" ht="0" hidden="1" customHeight="1" x14ac:dyDescent="0.25">
      <c r="A4" s="1"/>
      <c r="B4" s="1"/>
      <c r="C4" s="1"/>
      <c r="D4" s="1"/>
      <c r="E4" s="1"/>
      <c r="F4" s="1"/>
    </row>
    <row r="5" spans="1:7" ht="23.25" x14ac:dyDescent="0.35">
      <c r="A5" s="1"/>
      <c r="B5" s="22" t="s">
        <v>2886</v>
      </c>
      <c r="C5" s="1"/>
      <c r="D5" s="1"/>
      <c r="E5" s="1"/>
      <c r="F5" s="1"/>
    </row>
    <row r="6" spans="1:7" ht="27" customHeight="1" x14ac:dyDescent="0.25">
      <c r="A6" s="1"/>
      <c r="B6" s="7" t="s">
        <v>39</v>
      </c>
      <c r="C6" s="7" t="s">
        <v>655</v>
      </c>
      <c r="D6" s="7" t="s">
        <v>2887</v>
      </c>
      <c r="E6" s="7" t="s">
        <v>2888</v>
      </c>
      <c r="F6" s="7" t="s">
        <v>2889</v>
      </c>
    </row>
    <row r="7" spans="1:7" x14ac:dyDescent="0.25">
      <c r="A7" s="1"/>
      <c r="B7" s="145" t="s">
        <v>43</v>
      </c>
      <c r="C7" s="145" t="s">
        <v>873</v>
      </c>
      <c r="D7" s="53">
        <v>6441.223</v>
      </c>
      <c r="E7" s="53">
        <v>6443.6445599999997</v>
      </c>
      <c r="F7" s="175">
        <v>3.7594723859118057E-4</v>
      </c>
    </row>
    <row r="8" spans="1:7" x14ac:dyDescent="0.25">
      <c r="A8" s="1"/>
      <c r="B8" s="145" t="s">
        <v>43</v>
      </c>
      <c r="C8" s="145" t="s">
        <v>874</v>
      </c>
      <c r="D8" s="53">
        <v>6225.0529999999999</v>
      </c>
      <c r="E8" s="53">
        <v>6359.6879300000001</v>
      </c>
      <c r="F8" s="175">
        <v>2.1627917063517372E-2</v>
      </c>
    </row>
    <row r="9" spans="1:7" x14ac:dyDescent="0.25">
      <c r="A9" s="1"/>
      <c r="B9" s="145" t="s">
        <v>43</v>
      </c>
      <c r="C9" s="145" t="s">
        <v>875</v>
      </c>
      <c r="D9" s="53">
        <v>6195.3779999999997</v>
      </c>
      <c r="E9" s="53">
        <v>6194.0108499999997</v>
      </c>
      <c r="F9" s="175">
        <v>-2.206725723595881E-4</v>
      </c>
    </row>
    <row r="10" spans="1:7" x14ac:dyDescent="0.25">
      <c r="A10" s="1"/>
      <c r="B10" s="145" t="s">
        <v>43</v>
      </c>
      <c r="C10" s="145" t="s">
        <v>876</v>
      </c>
      <c r="D10" s="53">
        <v>6015.8180000000002</v>
      </c>
      <c r="E10" s="53">
        <v>6181.0919800000001</v>
      </c>
      <c r="F10" s="175">
        <v>2.7473234728843193E-2</v>
      </c>
    </row>
    <row r="11" spans="1:7" x14ac:dyDescent="0.25">
      <c r="A11" s="1"/>
      <c r="B11" s="145" t="s">
        <v>43</v>
      </c>
      <c r="C11" s="145" t="s">
        <v>877</v>
      </c>
      <c r="D11" s="53">
        <v>6059.268</v>
      </c>
      <c r="E11" s="53">
        <v>6136.4402799999998</v>
      </c>
      <c r="F11" s="175">
        <v>1.2736238106649186E-2</v>
      </c>
    </row>
    <row r="12" spans="1:7" x14ac:dyDescent="0.25">
      <c r="A12" s="1"/>
      <c r="B12" s="145" t="s">
        <v>43</v>
      </c>
      <c r="C12" s="145" t="s">
        <v>878</v>
      </c>
      <c r="D12" s="53">
        <v>6045.5780000000004</v>
      </c>
      <c r="E12" s="53">
        <v>6042.8316299999997</v>
      </c>
      <c r="F12" s="175">
        <v>-4.5427749009275869E-4</v>
      </c>
    </row>
    <row r="13" spans="1:7" x14ac:dyDescent="0.25">
      <c r="A13" s="1"/>
      <c r="B13" s="145" t="s">
        <v>43</v>
      </c>
      <c r="C13" s="145" t="s">
        <v>879</v>
      </c>
      <c r="D13" s="53">
        <v>6019.9369999999999</v>
      </c>
      <c r="E13" s="53">
        <v>6030.3727099999996</v>
      </c>
      <c r="F13" s="175">
        <v>1.7335247860567312E-3</v>
      </c>
    </row>
    <row r="14" spans="1:7" x14ac:dyDescent="0.25">
      <c r="A14" s="1"/>
      <c r="B14" s="145" t="s">
        <v>43</v>
      </c>
      <c r="C14" s="145" t="s">
        <v>880</v>
      </c>
      <c r="D14" s="53">
        <v>6025.1930000000002</v>
      </c>
      <c r="E14" s="53">
        <v>5993.7516900000001</v>
      </c>
      <c r="F14" s="175">
        <v>-5.2183075297339019E-3</v>
      </c>
    </row>
    <row r="15" spans="1:7" x14ac:dyDescent="0.25">
      <c r="A15" s="1"/>
      <c r="B15" s="145" t="s">
        <v>43</v>
      </c>
      <c r="C15" s="145" t="s">
        <v>881</v>
      </c>
      <c r="D15" s="53">
        <v>5965.884</v>
      </c>
      <c r="E15" s="53">
        <v>6038.2715500000004</v>
      </c>
      <c r="F15" s="175">
        <v>1.2133583220860481E-2</v>
      </c>
    </row>
    <row r="16" spans="1:7" x14ac:dyDescent="0.25">
      <c r="A16" s="1"/>
      <c r="B16" s="145" t="s">
        <v>43</v>
      </c>
      <c r="C16" s="145" t="s">
        <v>882</v>
      </c>
      <c r="D16" s="53">
        <v>6056.0749999999998</v>
      </c>
      <c r="E16" s="53">
        <v>6027.3639300000004</v>
      </c>
      <c r="F16" s="175">
        <v>-4.7408709436392391E-3</v>
      </c>
    </row>
    <row r="17" spans="1:6" x14ac:dyDescent="0.25">
      <c r="A17" s="1"/>
      <c r="B17" s="145" t="s">
        <v>43</v>
      </c>
      <c r="C17" s="145" t="s">
        <v>883</v>
      </c>
      <c r="D17" s="53">
        <v>6012.0550000000003</v>
      </c>
      <c r="E17" s="53">
        <v>5983.8722500000003</v>
      </c>
      <c r="F17" s="175">
        <v>-4.6877066161237716E-3</v>
      </c>
    </row>
    <row r="18" spans="1:6" x14ac:dyDescent="0.25">
      <c r="A18" s="1"/>
      <c r="B18" s="145" t="s">
        <v>43</v>
      </c>
      <c r="C18" s="145" t="s">
        <v>884</v>
      </c>
      <c r="D18" s="53">
        <v>5992.2550000000001</v>
      </c>
      <c r="E18" s="53">
        <v>5941.3313399999997</v>
      </c>
      <c r="F18" s="175">
        <v>-8.498246486506331E-3</v>
      </c>
    </row>
    <row r="19" spans="1:6" x14ac:dyDescent="0.25">
      <c r="A19" s="1"/>
      <c r="B19" s="145" t="s">
        <v>43</v>
      </c>
      <c r="C19" s="145" t="s">
        <v>885</v>
      </c>
      <c r="D19" s="53">
        <v>5851.5450000000001</v>
      </c>
      <c r="E19" s="53">
        <v>5780.53737</v>
      </c>
      <c r="F19" s="175">
        <v>-1.2134851564843131E-2</v>
      </c>
    </row>
    <row r="20" spans="1:6" x14ac:dyDescent="0.25">
      <c r="A20" s="1"/>
      <c r="B20" s="145" t="s">
        <v>43</v>
      </c>
      <c r="C20" s="145" t="s">
        <v>886</v>
      </c>
      <c r="D20" s="53">
        <v>5747.8239999999996</v>
      </c>
      <c r="E20" s="53">
        <v>5696.67148</v>
      </c>
      <c r="F20" s="175">
        <v>-8.8994582993494591E-3</v>
      </c>
    </row>
    <row r="21" spans="1:6" x14ac:dyDescent="0.25">
      <c r="A21" s="1"/>
      <c r="B21" s="145" t="s">
        <v>43</v>
      </c>
      <c r="C21" s="145" t="s">
        <v>887</v>
      </c>
      <c r="D21" s="53">
        <v>5810.7929999999997</v>
      </c>
      <c r="E21" s="53">
        <v>5816.2238600000001</v>
      </c>
      <c r="F21" s="175">
        <v>9.3461598098572784E-4</v>
      </c>
    </row>
    <row r="22" spans="1:6" x14ac:dyDescent="0.25">
      <c r="A22" s="1"/>
      <c r="B22" s="145" t="s">
        <v>43</v>
      </c>
      <c r="C22" s="145" t="s">
        <v>888</v>
      </c>
      <c r="D22" s="53">
        <v>5930.2610000000004</v>
      </c>
      <c r="E22" s="53">
        <v>5885.2392300000001</v>
      </c>
      <c r="F22" s="175">
        <v>-7.5918699025219975E-3</v>
      </c>
    </row>
    <row r="23" spans="1:6" x14ac:dyDescent="0.25">
      <c r="A23" s="1"/>
      <c r="B23" s="145" t="s">
        <v>43</v>
      </c>
      <c r="C23" s="145" t="s">
        <v>889</v>
      </c>
      <c r="D23" s="53">
        <v>5994.8419999999996</v>
      </c>
      <c r="E23" s="53">
        <v>6028.5745299999999</v>
      </c>
      <c r="F23" s="175">
        <v>5.6269256137192608E-3</v>
      </c>
    </row>
    <row r="24" spans="1:6" x14ac:dyDescent="0.25">
      <c r="A24" s="1"/>
      <c r="B24" s="145" t="s">
        <v>43</v>
      </c>
      <c r="C24" s="145" t="s">
        <v>890</v>
      </c>
      <c r="D24" s="53">
        <v>6111.8620000000001</v>
      </c>
      <c r="E24" s="53">
        <v>6138.3115699999998</v>
      </c>
      <c r="F24" s="175">
        <v>4.3275797130236252E-3</v>
      </c>
    </row>
    <row r="25" spans="1:6" x14ac:dyDescent="0.25">
      <c r="A25" s="1"/>
      <c r="B25" s="145" t="s">
        <v>43</v>
      </c>
      <c r="C25" s="145" t="s">
        <v>891</v>
      </c>
      <c r="D25" s="53">
        <v>6275.152</v>
      </c>
      <c r="E25" s="53">
        <v>6288.2172</v>
      </c>
      <c r="F25" s="175">
        <v>2.082053151859907E-3</v>
      </c>
    </row>
    <row r="26" spans="1:6" x14ac:dyDescent="0.25">
      <c r="A26" s="1"/>
      <c r="B26" s="145" t="s">
        <v>43</v>
      </c>
      <c r="C26" s="145" t="s">
        <v>892</v>
      </c>
      <c r="D26" s="53">
        <v>6234.3819999999996</v>
      </c>
      <c r="E26" s="53">
        <v>6385.3583099999996</v>
      </c>
      <c r="F26" s="175">
        <v>2.421672428798877E-2</v>
      </c>
    </row>
    <row r="27" spans="1:6" x14ac:dyDescent="0.25">
      <c r="A27" s="1"/>
      <c r="B27" s="145" t="s">
        <v>43</v>
      </c>
      <c r="C27" s="145" t="s">
        <v>893</v>
      </c>
      <c r="D27" s="53">
        <v>6391.3019999999997</v>
      </c>
      <c r="E27" s="53">
        <v>6467.1558100000002</v>
      </c>
      <c r="F27" s="175">
        <v>1.1868287557058016E-2</v>
      </c>
    </row>
    <row r="28" spans="1:6" x14ac:dyDescent="0.25">
      <c r="A28" s="1"/>
      <c r="B28" s="145" t="s">
        <v>43</v>
      </c>
      <c r="C28" s="145" t="s">
        <v>894</v>
      </c>
      <c r="D28" s="53">
        <v>6307.9620000000004</v>
      </c>
      <c r="E28" s="53">
        <v>6492.63069</v>
      </c>
      <c r="F28" s="175">
        <v>2.9275491830800505E-2</v>
      </c>
    </row>
    <row r="29" spans="1:6" x14ac:dyDescent="0.25">
      <c r="A29" s="1"/>
      <c r="B29" s="145" t="s">
        <v>43</v>
      </c>
      <c r="C29" s="145" t="s">
        <v>895</v>
      </c>
      <c r="D29" s="53">
        <v>6364.8509999999997</v>
      </c>
      <c r="E29" s="53">
        <v>6567.6161000000002</v>
      </c>
      <c r="F29" s="175">
        <v>3.1857006550506842E-2</v>
      </c>
    </row>
    <row r="30" spans="1:6" x14ac:dyDescent="0.25">
      <c r="A30" s="1"/>
      <c r="B30" s="145" t="s">
        <v>43</v>
      </c>
      <c r="C30" s="145" t="s">
        <v>896</v>
      </c>
      <c r="D30" s="53">
        <v>6502.3909999999996</v>
      </c>
      <c r="E30" s="53">
        <v>6625.5774099999999</v>
      </c>
      <c r="F30" s="175">
        <v>1.8944786617722621E-2</v>
      </c>
    </row>
    <row r="31" spans="1:6" x14ac:dyDescent="0.25">
      <c r="A31" s="1"/>
      <c r="B31" s="145" t="s">
        <v>43</v>
      </c>
      <c r="C31" s="145" t="s">
        <v>897</v>
      </c>
      <c r="D31" s="53">
        <v>6506.4009999999998</v>
      </c>
      <c r="E31" s="53">
        <v>6649.7039100000002</v>
      </c>
      <c r="F31" s="175">
        <v>2.2024912082732068E-2</v>
      </c>
    </row>
    <row r="32" spans="1:6" x14ac:dyDescent="0.25">
      <c r="A32" s="1"/>
      <c r="B32" s="145" t="s">
        <v>43</v>
      </c>
      <c r="C32" s="145" t="s">
        <v>898</v>
      </c>
      <c r="D32" s="53">
        <v>6503.2610000000004</v>
      </c>
      <c r="E32" s="53">
        <v>6656.2460799999999</v>
      </c>
      <c r="F32" s="175">
        <v>2.3524364161303078E-2</v>
      </c>
    </row>
    <row r="33" spans="1:6" x14ac:dyDescent="0.25">
      <c r="A33" s="1"/>
      <c r="B33" s="145" t="s">
        <v>43</v>
      </c>
      <c r="C33" s="145" t="s">
        <v>899</v>
      </c>
      <c r="D33" s="53">
        <v>6502.4290000000001</v>
      </c>
      <c r="E33" s="53">
        <v>6630.1302100000003</v>
      </c>
      <c r="F33" s="175">
        <v>1.9639001056374471E-2</v>
      </c>
    </row>
    <row r="34" spans="1:6" x14ac:dyDescent="0.25">
      <c r="A34" s="1"/>
      <c r="B34" s="145" t="s">
        <v>43</v>
      </c>
      <c r="C34" s="145" t="s">
        <v>900</v>
      </c>
      <c r="D34" s="53">
        <v>6513.4089999999997</v>
      </c>
      <c r="E34" s="53">
        <v>6582.79043</v>
      </c>
      <c r="F34" s="175">
        <v>1.0652091708044129E-2</v>
      </c>
    </row>
    <row r="35" spans="1:6" x14ac:dyDescent="0.25">
      <c r="A35" s="1"/>
      <c r="B35" s="145" t="s">
        <v>43</v>
      </c>
      <c r="C35" s="145" t="s">
        <v>901</v>
      </c>
      <c r="D35" s="53">
        <v>6492.3689999999997</v>
      </c>
      <c r="E35" s="53">
        <v>6596.4449400000003</v>
      </c>
      <c r="F35" s="175">
        <v>1.6030502887312781E-2</v>
      </c>
    </row>
    <row r="36" spans="1:6" x14ac:dyDescent="0.25">
      <c r="A36" s="1"/>
      <c r="B36" s="145" t="s">
        <v>43</v>
      </c>
      <c r="C36" s="145" t="s">
        <v>902</v>
      </c>
      <c r="D36" s="53">
        <v>6457.0889999999999</v>
      </c>
      <c r="E36" s="53">
        <v>6550.6115600000003</v>
      </c>
      <c r="F36" s="175">
        <v>1.4483703105222803E-2</v>
      </c>
    </row>
    <row r="37" spans="1:6" x14ac:dyDescent="0.25">
      <c r="A37" s="1"/>
      <c r="B37" s="145" t="s">
        <v>43</v>
      </c>
      <c r="C37" s="145" t="s">
        <v>903</v>
      </c>
      <c r="D37" s="53">
        <v>6401.5559999999996</v>
      </c>
      <c r="E37" s="53">
        <v>6488.98081</v>
      </c>
      <c r="F37" s="175">
        <v>1.365680625148011E-2</v>
      </c>
    </row>
    <row r="38" spans="1:6" x14ac:dyDescent="0.25">
      <c r="A38" s="1"/>
      <c r="B38" s="145" t="s">
        <v>43</v>
      </c>
      <c r="C38" s="145" t="s">
        <v>904</v>
      </c>
      <c r="D38" s="53">
        <v>6472.3959999999997</v>
      </c>
      <c r="E38" s="53">
        <v>6515.8449499999997</v>
      </c>
      <c r="F38" s="175">
        <v>6.712962247674586E-3</v>
      </c>
    </row>
    <row r="39" spans="1:6" x14ac:dyDescent="0.25">
      <c r="A39" s="1"/>
      <c r="B39" s="145" t="s">
        <v>43</v>
      </c>
      <c r="C39" s="145" t="s">
        <v>905</v>
      </c>
      <c r="D39" s="53">
        <v>6468.6058599999997</v>
      </c>
      <c r="E39" s="53">
        <v>6473.2242999999999</v>
      </c>
      <c r="F39" s="175">
        <v>7.1397764834600706E-4</v>
      </c>
    </row>
    <row r="40" spans="1:6" x14ac:dyDescent="0.25">
      <c r="A40" s="1"/>
      <c r="B40" s="145" t="s">
        <v>43</v>
      </c>
      <c r="C40" s="145" t="s">
        <v>906</v>
      </c>
      <c r="D40" s="53">
        <v>6612.8259500000004</v>
      </c>
      <c r="E40" s="53">
        <v>6455.0197600000001</v>
      </c>
      <c r="F40" s="175">
        <v>-2.3863653934517965E-2</v>
      </c>
    </row>
    <row r="41" spans="1:6" x14ac:dyDescent="0.25">
      <c r="A41" s="1"/>
      <c r="B41" s="145" t="s">
        <v>43</v>
      </c>
      <c r="C41" s="145" t="s">
        <v>907</v>
      </c>
      <c r="D41" s="53">
        <v>6654.8674000000001</v>
      </c>
      <c r="E41" s="53">
        <v>6566.21587</v>
      </c>
      <c r="F41" s="175">
        <v>-1.332130674759951E-2</v>
      </c>
    </row>
    <row r="42" spans="1:6" x14ac:dyDescent="0.25">
      <c r="A42" s="1"/>
      <c r="B42" s="145" t="s">
        <v>43</v>
      </c>
      <c r="C42" s="145" t="s">
        <v>908</v>
      </c>
      <c r="D42" s="53">
        <v>6870.4446699999999</v>
      </c>
      <c r="E42" s="53">
        <v>6692.8595699999996</v>
      </c>
      <c r="F42" s="175">
        <v>-2.5847686507895276E-2</v>
      </c>
    </row>
    <row r="43" spans="1:6" x14ac:dyDescent="0.25">
      <c r="A43" s="1"/>
      <c r="B43" s="145" t="s">
        <v>43</v>
      </c>
      <c r="C43" s="145" t="s">
        <v>909</v>
      </c>
      <c r="D43" s="53">
        <v>7271.7742399999997</v>
      </c>
      <c r="E43" s="53">
        <v>7149.1203100000002</v>
      </c>
      <c r="F43" s="175">
        <v>-1.6867125676882953E-2</v>
      </c>
    </row>
    <row r="44" spans="1:6" x14ac:dyDescent="0.25">
      <c r="A44" s="1"/>
      <c r="B44" s="145" t="s">
        <v>43</v>
      </c>
      <c r="C44" s="145" t="s">
        <v>910</v>
      </c>
      <c r="D44" s="53">
        <v>7173.5095899999997</v>
      </c>
      <c r="E44" s="53">
        <v>7344.1978600000002</v>
      </c>
      <c r="F44" s="175">
        <v>2.3794248527658272E-2</v>
      </c>
    </row>
    <row r="45" spans="1:6" x14ac:dyDescent="0.25">
      <c r="A45" s="1"/>
      <c r="B45" s="145" t="s">
        <v>43</v>
      </c>
      <c r="C45" s="145" t="s">
        <v>911</v>
      </c>
      <c r="D45" s="53">
        <v>7296.4598599999999</v>
      </c>
      <c r="E45" s="53">
        <v>7358.36852</v>
      </c>
      <c r="F45" s="175">
        <v>8.4847530429640432E-3</v>
      </c>
    </row>
    <row r="46" spans="1:6" x14ac:dyDescent="0.25">
      <c r="A46" s="1"/>
      <c r="B46" s="145" t="s">
        <v>43</v>
      </c>
      <c r="C46" s="145" t="s">
        <v>912</v>
      </c>
      <c r="D46" s="53">
        <v>7190.5259999999998</v>
      </c>
      <c r="E46" s="53">
        <v>7341.5501800000002</v>
      </c>
      <c r="F46" s="175">
        <v>2.1003217288971629E-2</v>
      </c>
    </row>
    <row r="47" spans="1:6" x14ac:dyDescent="0.25">
      <c r="A47" s="1"/>
      <c r="B47" s="145" t="s">
        <v>43</v>
      </c>
      <c r="C47" s="145" t="s">
        <v>913</v>
      </c>
      <c r="D47" s="53">
        <v>7252.4254799999999</v>
      </c>
      <c r="E47" s="53">
        <v>7241.2522099999996</v>
      </c>
      <c r="F47" s="175">
        <v>-1.5406252750631505E-3</v>
      </c>
    </row>
    <row r="48" spans="1:6" x14ac:dyDescent="0.25">
      <c r="A48" s="1"/>
      <c r="B48" s="145" t="s">
        <v>43</v>
      </c>
      <c r="C48" s="145" t="s">
        <v>914</v>
      </c>
      <c r="D48" s="53">
        <v>7176.7301100000004</v>
      </c>
      <c r="E48" s="53">
        <v>7238.6736099999998</v>
      </c>
      <c r="F48" s="175">
        <v>8.6311591839977938E-3</v>
      </c>
    </row>
    <row r="49" spans="1:6" x14ac:dyDescent="0.25">
      <c r="A49" s="1"/>
      <c r="B49" s="145" t="s">
        <v>43</v>
      </c>
      <c r="C49" s="145" t="s">
        <v>915</v>
      </c>
      <c r="D49" s="53">
        <v>6984.3231800000003</v>
      </c>
      <c r="E49" s="53">
        <v>7100.3635199999999</v>
      </c>
      <c r="F49" s="175">
        <v>1.6614400137194112E-2</v>
      </c>
    </row>
    <row r="50" spans="1:6" x14ac:dyDescent="0.25">
      <c r="A50" s="1"/>
      <c r="B50" s="145" t="s">
        <v>43</v>
      </c>
      <c r="C50" s="145" t="s">
        <v>916</v>
      </c>
      <c r="D50" s="53">
        <v>6948.9688500000002</v>
      </c>
      <c r="E50" s="53">
        <v>6851.0730299999996</v>
      </c>
      <c r="F50" s="175">
        <v>-1.4087819662625196E-2</v>
      </c>
    </row>
    <row r="51" spans="1:6" x14ac:dyDescent="0.25">
      <c r="A51" s="1"/>
      <c r="B51" s="145" t="s">
        <v>43</v>
      </c>
      <c r="C51" s="145" t="s">
        <v>917</v>
      </c>
      <c r="D51" s="53">
        <v>6651.6863300000005</v>
      </c>
      <c r="E51" s="53">
        <v>6703.9884700000002</v>
      </c>
      <c r="F51" s="175">
        <v>7.8629895345651395E-3</v>
      </c>
    </row>
    <row r="52" spans="1:6" x14ac:dyDescent="0.25">
      <c r="A52" s="1"/>
      <c r="B52" s="145" t="s">
        <v>43</v>
      </c>
      <c r="C52" s="145" t="s">
        <v>918</v>
      </c>
      <c r="D52" s="53">
        <v>6590.6620800000001</v>
      </c>
      <c r="E52" s="53">
        <v>6526.03269</v>
      </c>
      <c r="F52" s="175">
        <v>-9.8062059950128708E-3</v>
      </c>
    </row>
    <row r="53" spans="1:6" x14ac:dyDescent="0.25">
      <c r="A53" s="1"/>
      <c r="B53" s="145" t="s">
        <v>43</v>
      </c>
      <c r="C53" s="145" t="s">
        <v>919</v>
      </c>
      <c r="D53" s="53">
        <v>6369.2799500000001</v>
      </c>
      <c r="E53" s="53">
        <v>6328.56916</v>
      </c>
      <c r="F53" s="175">
        <v>-6.3917413458957793E-3</v>
      </c>
    </row>
    <row r="54" spans="1:6" x14ac:dyDescent="0.25">
      <c r="A54" s="1"/>
      <c r="B54" s="145" t="s">
        <v>920</v>
      </c>
      <c r="C54" s="145" t="s">
        <v>44</v>
      </c>
      <c r="D54" s="53">
        <v>6288.2742799999996</v>
      </c>
      <c r="E54" s="53">
        <v>6170.4286199999997</v>
      </c>
      <c r="F54" s="175">
        <v>-1.8740540687738578E-2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210" t="s">
        <v>2890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211"/>
      <c r="FQ5" s="211"/>
      <c r="FR5" s="211"/>
      <c r="FS5" s="211"/>
      <c r="FT5" s="211"/>
      <c r="FU5" s="211"/>
      <c r="FV5" s="211"/>
      <c r="FW5" s="211"/>
      <c r="FX5" s="211"/>
      <c r="FY5" s="211"/>
      <c r="FZ5" s="211"/>
      <c r="GA5" s="211"/>
      <c r="GB5" s="211"/>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c r="HM5" s="211"/>
      <c r="HN5" s="211"/>
      <c r="HO5" s="211"/>
      <c r="HP5" s="211"/>
      <c r="HQ5" s="211"/>
      <c r="HR5" s="211"/>
      <c r="HS5" s="211"/>
      <c r="HT5" s="211"/>
      <c r="HU5" s="211"/>
      <c r="HV5" s="211"/>
      <c r="HW5" s="211"/>
      <c r="HX5" s="211"/>
      <c r="HY5" s="211"/>
      <c r="HZ5" s="211"/>
      <c r="IA5" s="211"/>
      <c r="IB5" s="211"/>
      <c r="IC5" s="211"/>
      <c r="ID5" s="211"/>
      <c r="IE5" s="211"/>
      <c r="IF5" s="211"/>
      <c r="IG5" s="211"/>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c r="LJ5" s="211"/>
      <c r="LK5" s="211"/>
      <c r="LL5" s="211"/>
      <c r="LM5" s="211"/>
      <c r="LN5" s="211"/>
      <c r="LO5" s="211"/>
      <c r="LP5" s="211"/>
      <c r="LQ5" s="211"/>
      <c r="LR5" s="211"/>
      <c r="LS5" s="211"/>
      <c r="LT5" s="211"/>
      <c r="LU5" s="211"/>
      <c r="LV5" s="211"/>
      <c r="LW5" s="211"/>
      <c r="LX5" s="211"/>
      <c r="LY5" s="211"/>
      <c r="LZ5" s="211"/>
      <c r="MA5" s="211"/>
      <c r="MB5" s="211"/>
      <c r="MC5" s="211"/>
      <c r="MD5" s="211"/>
      <c r="ME5" s="211"/>
      <c r="MF5" s="211"/>
      <c r="MG5" s="211"/>
      <c r="MH5" s="211"/>
      <c r="MI5" s="211"/>
      <c r="MJ5" s="211"/>
      <c r="MK5" s="211"/>
      <c r="ML5" s="211"/>
      <c r="MM5" s="211"/>
      <c r="MN5" s="211"/>
      <c r="MO5" s="211"/>
      <c r="MP5" s="211"/>
      <c r="MQ5" s="211"/>
      <c r="MR5" s="211"/>
      <c r="MS5" s="211"/>
      <c r="MT5" s="211"/>
      <c r="MU5" s="211"/>
      <c r="MV5" s="211"/>
      <c r="MW5" s="211"/>
      <c r="MX5" s="211"/>
      <c r="MY5" s="211"/>
      <c r="MZ5" s="211"/>
      <c r="NA5" s="211"/>
      <c r="NB5" s="211"/>
      <c r="NC5" s="211"/>
      <c r="ND5" s="211"/>
      <c r="NE5" s="211"/>
      <c r="NF5" s="211"/>
      <c r="NG5" s="211"/>
      <c r="NH5" s="211"/>
      <c r="NI5" s="211"/>
      <c r="NJ5" s="211"/>
      <c r="NK5" s="211"/>
      <c r="NL5" s="211"/>
      <c r="NM5" s="211"/>
      <c r="NN5" s="211"/>
      <c r="NO5" s="211"/>
      <c r="NP5" s="211"/>
      <c r="NQ5" s="211"/>
      <c r="NR5" s="211"/>
      <c r="NS5" s="211"/>
      <c r="NT5" s="211"/>
      <c r="NU5" s="211"/>
      <c r="NV5" s="211"/>
      <c r="NW5" s="211"/>
      <c r="NX5" s="211"/>
      <c r="NY5" s="211"/>
      <c r="NZ5" s="211"/>
      <c r="OA5" s="211"/>
      <c r="OB5" s="211"/>
      <c r="OC5" s="211"/>
      <c r="OD5" s="211"/>
      <c r="OE5" s="211"/>
      <c r="OF5" s="211"/>
      <c r="OG5" s="211"/>
      <c r="OH5" s="211"/>
      <c r="OI5" s="211"/>
      <c r="OJ5" s="211"/>
      <c r="OK5" s="211"/>
      <c r="OL5" s="211"/>
      <c r="OM5" s="211"/>
      <c r="ON5" s="211"/>
      <c r="OO5" s="211"/>
      <c r="OP5" s="211"/>
      <c r="OQ5" s="211"/>
      <c r="OR5" s="211"/>
      <c r="OS5" s="211"/>
      <c r="OT5" s="211"/>
      <c r="OU5" s="211"/>
      <c r="OV5" s="211"/>
      <c r="OW5" s="211"/>
      <c r="OX5" s="211"/>
      <c r="OY5" s="211"/>
      <c r="OZ5" s="211"/>
      <c r="PA5" s="211"/>
      <c r="PB5" s="211"/>
      <c r="PC5" s="211"/>
      <c r="PD5" s="211"/>
      <c r="PE5" s="211"/>
      <c r="PF5" s="211"/>
      <c r="PG5" s="211"/>
      <c r="PH5" s="211"/>
      <c r="PI5" s="211"/>
      <c r="PJ5" s="211"/>
      <c r="PK5" s="211"/>
      <c r="PL5" s="211"/>
      <c r="PM5" s="211"/>
      <c r="PN5" s="211"/>
      <c r="PO5" s="211"/>
      <c r="PP5" s="211"/>
      <c r="PQ5" s="211"/>
      <c r="PR5" s="211"/>
      <c r="PS5" s="211"/>
      <c r="PT5" s="211"/>
      <c r="PU5" s="211"/>
      <c r="PV5" s="211"/>
      <c r="PW5" s="211"/>
      <c r="PX5" s="211"/>
      <c r="PY5" s="211"/>
      <c r="PZ5" s="211"/>
      <c r="QA5" s="211"/>
      <c r="QB5" s="211"/>
      <c r="QC5" s="211"/>
      <c r="QD5" s="211"/>
      <c r="QE5" s="211"/>
      <c r="QF5" s="211"/>
      <c r="QG5" s="211"/>
      <c r="QH5" s="211"/>
      <c r="QI5" s="211"/>
      <c r="QJ5" s="211"/>
      <c r="QK5" s="211"/>
      <c r="QL5" s="211"/>
      <c r="QM5" s="211"/>
      <c r="QN5" s="211"/>
      <c r="QO5" s="211"/>
      <c r="QP5" s="211"/>
      <c r="QQ5" s="211"/>
      <c r="QR5" s="211"/>
      <c r="QS5" s="211"/>
      <c r="QT5" s="211"/>
      <c r="QU5" s="211"/>
      <c r="QV5" s="211"/>
      <c r="QW5" s="211"/>
      <c r="QX5" s="211"/>
      <c r="QY5" s="211"/>
      <c r="QZ5" s="211"/>
      <c r="RA5" s="211"/>
      <c r="RB5" s="211"/>
      <c r="RC5" s="211"/>
      <c r="RD5" s="211"/>
      <c r="RE5" s="211"/>
      <c r="RF5" s="211"/>
      <c r="RG5" s="211"/>
      <c r="RH5" s="211"/>
      <c r="RI5" s="211"/>
      <c r="RJ5" s="211"/>
      <c r="RK5" s="211"/>
      <c r="RL5" s="211"/>
      <c r="RM5" s="211"/>
      <c r="RN5" s="211"/>
      <c r="RO5" s="211"/>
      <c r="RP5" s="211"/>
      <c r="RQ5" s="211"/>
      <c r="RR5" s="211"/>
      <c r="RS5" s="211"/>
      <c r="RT5" s="211"/>
      <c r="RU5" s="211"/>
      <c r="RV5" s="211"/>
      <c r="RW5" s="211"/>
      <c r="RX5" s="211"/>
      <c r="RY5" s="211"/>
      <c r="RZ5" s="211"/>
      <c r="SA5" s="211"/>
      <c r="SB5" s="211"/>
      <c r="SC5" s="211"/>
      <c r="SD5" s="211"/>
      <c r="SE5" s="211"/>
      <c r="SF5" s="211"/>
      <c r="SG5" s="211"/>
      <c r="SH5" s="211"/>
      <c r="SI5" s="211"/>
      <c r="SJ5" s="211"/>
      <c r="SK5" s="211"/>
      <c r="SL5" s="211"/>
      <c r="SM5" s="211"/>
      <c r="SN5" s="211"/>
      <c r="SO5" s="211"/>
      <c r="SP5" s="211"/>
      <c r="SQ5" s="211"/>
      <c r="SR5" s="211"/>
      <c r="SS5" s="211"/>
      <c r="ST5" s="211"/>
      <c r="SU5" s="211"/>
      <c r="SV5" s="211"/>
      <c r="SW5" s="211"/>
      <c r="SX5" s="211"/>
      <c r="SY5" s="211"/>
      <c r="SZ5" s="211"/>
      <c r="TA5" s="211"/>
      <c r="TB5" s="211"/>
      <c r="TC5" s="211"/>
      <c r="TD5" s="211"/>
      <c r="TE5" s="211"/>
      <c r="TF5" s="211"/>
      <c r="TG5" s="211"/>
      <c r="TH5" s="211"/>
      <c r="TI5" s="211"/>
      <c r="TJ5" s="211"/>
      <c r="TK5" s="211"/>
      <c r="TL5" s="211"/>
      <c r="TM5" s="211"/>
      <c r="TN5" s="211"/>
      <c r="TO5" s="211"/>
      <c r="TP5" s="211"/>
      <c r="TQ5" s="211"/>
      <c r="TR5" s="211"/>
      <c r="TS5" s="211"/>
      <c r="TT5" s="211"/>
      <c r="TU5" s="211"/>
      <c r="TV5" s="211"/>
      <c r="TW5" s="211"/>
      <c r="TX5" s="211"/>
      <c r="TY5" s="211"/>
      <c r="TZ5" s="211"/>
      <c r="UA5" s="211"/>
      <c r="UB5" s="211"/>
      <c r="UC5" s="211"/>
      <c r="UD5" s="211"/>
      <c r="UE5" s="211"/>
      <c r="UF5" s="211"/>
      <c r="UG5" s="211"/>
      <c r="UH5" s="211"/>
      <c r="UI5" s="211"/>
      <c r="UJ5" s="211"/>
      <c r="UK5" s="211"/>
      <c r="UL5" s="211"/>
      <c r="UM5" s="211"/>
      <c r="UN5" s="211"/>
      <c r="UO5" s="211"/>
      <c r="UP5" s="211"/>
      <c r="UQ5" s="211"/>
      <c r="UR5" s="211"/>
      <c r="US5" s="211"/>
      <c r="UT5" s="211"/>
      <c r="UU5" s="211"/>
      <c r="UV5" s="211"/>
      <c r="UW5" s="211"/>
      <c r="UX5" s="211"/>
      <c r="UY5" s="211"/>
      <c r="UZ5" s="211"/>
      <c r="VA5" s="211"/>
      <c r="VB5" s="211"/>
      <c r="VC5" s="211"/>
      <c r="VD5" s="211"/>
      <c r="VE5" s="211"/>
      <c r="VF5" s="211"/>
      <c r="VG5" s="211"/>
      <c r="VH5" s="211"/>
      <c r="VI5" s="211"/>
      <c r="VJ5" s="211"/>
      <c r="VK5" s="211"/>
      <c r="VL5" s="211"/>
      <c r="VM5" s="211"/>
      <c r="VN5" s="211"/>
      <c r="VO5" s="211"/>
      <c r="VP5" s="211"/>
      <c r="VQ5" s="211"/>
      <c r="VR5" s="211"/>
      <c r="VS5" s="211"/>
      <c r="VT5" s="211"/>
      <c r="VU5" s="211"/>
      <c r="VV5" s="211"/>
      <c r="VW5" s="211"/>
      <c r="VX5" s="211"/>
      <c r="VY5" s="211"/>
      <c r="VZ5" s="211"/>
      <c r="WA5" s="211"/>
      <c r="WB5" s="211"/>
      <c r="WC5" s="211"/>
      <c r="WD5" s="211"/>
      <c r="WE5" s="211"/>
      <c r="WF5" s="211"/>
      <c r="WG5" s="211"/>
      <c r="WH5" s="211"/>
      <c r="WI5" s="211"/>
      <c r="WJ5" s="211"/>
      <c r="WK5" s="211"/>
      <c r="WL5" s="211"/>
      <c r="WM5" s="211"/>
      <c r="WN5" s="211"/>
      <c r="WO5" s="211"/>
      <c r="WP5" s="211"/>
      <c r="WQ5" s="211"/>
      <c r="WR5" s="211"/>
      <c r="WS5" s="211"/>
      <c r="WT5" s="211"/>
      <c r="WU5" s="211"/>
      <c r="WV5" s="211"/>
      <c r="WW5" s="211"/>
      <c r="WX5" s="211"/>
      <c r="WY5" s="211"/>
      <c r="WZ5" s="211"/>
      <c r="XA5" s="211"/>
      <c r="XB5" s="211"/>
      <c r="XC5" s="211"/>
      <c r="XD5" s="211"/>
      <c r="XE5" s="211"/>
      <c r="XF5" s="211"/>
      <c r="XG5" s="211"/>
      <c r="XH5" s="211"/>
      <c r="XI5" s="211"/>
      <c r="XJ5" s="211"/>
      <c r="XK5" s="211"/>
      <c r="XL5" s="211"/>
      <c r="XM5" s="211"/>
      <c r="XN5" s="211"/>
      <c r="XO5" s="211"/>
      <c r="XP5" s="211"/>
      <c r="XQ5" s="211"/>
      <c r="XR5" s="211"/>
      <c r="XS5" s="211"/>
      <c r="XT5" s="211"/>
      <c r="XU5" s="211"/>
      <c r="XV5" s="211"/>
      <c r="XW5" s="211"/>
      <c r="XX5" s="211"/>
      <c r="XY5" s="211"/>
      <c r="XZ5" s="211"/>
      <c r="YA5" s="211"/>
      <c r="YB5" s="211"/>
      <c r="YC5" s="211"/>
      <c r="YD5" s="211"/>
      <c r="YE5" s="211"/>
    </row>
    <row r="6" spans="1:655" ht="20.100000000000001" customHeight="1" x14ac:dyDescent="0.25">
      <c r="A6" s="1"/>
      <c r="B6" s="209" t="s">
        <v>39</v>
      </c>
      <c r="C6" s="209" t="s">
        <v>655</v>
      </c>
      <c r="D6" s="233" t="s">
        <v>665</v>
      </c>
      <c r="E6" s="233"/>
      <c r="F6" s="233"/>
      <c r="G6" s="233"/>
      <c r="H6" s="233" t="s">
        <v>287</v>
      </c>
      <c r="I6" s="233"/>
      <c r="J6" s="233"/>
      <c r="K6" s="233"/>
      <c r="L6" s="233" t="s">
        <v>287</v>
      </c>
      <c r="M6" s="233"/>
      <c r="N6" s="233"/>
      <c r="O6" s="233"/>
      <c r="P6" s="233" t="s">
        <v>287</v>
      </c>
      <c r="Q6" s="233"/>
      <c r="R6" s="233"/>
      <c r="S6" s="233"/>
      <c r="T6" s="233" t="s">
        <v>287</v>
      </c>
      <c r="U6" s="233"/>
      <c r="V6" s="233"/>
      <c r="W6" s="233"/>
      <c r="X6" s="233" t="s">
        <v>98</v>
      </c>
      <c r="Y6" s="233"/>
      <c r="Z6" s="233"/>
      <c r="AA6" s="233"/>
      <c r="AB6" s="233" t="s">
        <v>98</v>
      </c>
      <c r="AC6" s="233"/>
      <c r="AD6" s="233"/>
      <c r="AE6" s="233"/>
      <c r="AF6" s="233" t="s">
        <v>138</v>
      </c>
      <c r="AG6" s="233"/>
      <c r="AH6" s="233"/>
      <c r="AI6" s="233"/>
      <c r="AJ6" s="233" t="s">
        <v>138</v>
      </c>
      <c r="AK6" s="233"/>
      <c r="AL6" s="233"/>
      <c r="AM6" s="233"/>
      <c r="AN6" s="233" t="s">
        <v>86</v>
      </c>
      <c r="AO6" s="233"/>
      <c r="AP6" s="233"/>
      <c r="AQ6" s="233"/>
      <c r="AR6" s="233" t="s">
        <v>86</v>
      </c>
      <c r="AS6" s="233"/>
      <c r="AT6" s="233"/>
      <c r="AU6" s="233"/>
      <c r="AV6" s="233" t="s">
        <v>86</v>
      </c>
      <c r="AW6" s="233"/>
      <c r="AX6" s="233"/>
      <c r="AY6" s="233"/>
      <c r="AZ6" s="233" t="s">
        <v>86</v>
      </c>
      <c r="BA6" s="233"/>
      <c r="BB6" s="233"/>
      <c r="BC6" s="233"/>
      <c r="BD6" s="233" t="s">
        <v>86</v>
      </c>
      <c r="BE6" s="233"/>
      <c r="BF6" s="233"/>
      <c r="BG6" s="233"/>
      <c r="BH6" s="233" t="s">
        <v>86</v>
      </c>
      <c r="BI6" s="233"/>
      <c r="BJ6" s="233"/>
      <c r="BK6" s="233"/>
      <c r="BL6" s="233" t="s">
        <v>86</v>
      </c>
      <c r="BM6" s="233"/>
      <c r="BN6" s="233"/>
      <c r="BO6" s="233"/>
      <c r="BP6" s="233" t="s">
        <v>86</v>
      </c>
      <c r="BQ6" s="233"/>
      <c r="BR6" s="233"/>
      <c r="BS6" s="233"/>
      <c r="BT6" s="233" t="s">
        <v>538</v>
      </c>
      <c r="BU6" s="233"/>
      <c r="BV6" s="233"/>
      <c r="BW6" s="233"/>
      <c r="BX6" s="233" t="s">
        <v>538</v>
      </c>
      <c r="BY6" s="233"/>
      <c r="BZ6" s="233"/>
      <c r="CA6" s="233"/>
      <c r="CB6" s="233" t="s">
        <v>538</v>
      </c>
      <c r="CC6" s="233"/>
      <c r="CD6" s="233"/>
      <c r="CE6" s="233"/>
      <c r="CF6" s="233" t="s">
        <v>538</v>
      </c>
      <c r="CG6" s="233"/>
      <c r="CH6" s="233"/>
      <c r="CI6" s="233"/>
      <c r="CJ6" s="233" t="s">
        <v>258</v>
      </c>
      <c r="CK6" s="233"/>
      <c r="CL6" s="233"/>
      <c r="CM6" s="233"/>
      <c r="CN6" s="233" t="s">
        <v>269</v>
      </c>
      <c r="CO6" s="233"/>
      <c r="CP6" s="233"/>
      <c r="CQ6" s="233"/>
      <c r="CR6" s="233" t="s">
        <v>269</v>
      </c>
      <c r="CS6" s="233"/>
      <c r="CT6" s="233"/>
      <c r="CU6" s="233"/>
      <c r="CV6" s="233" t="s">
        <v>269</v>
      </c>
      <c r="CW6" s="233"/>
      <c r="CX6" s="233"/>
      <c r="CY6" s="233"/>
      <c r="CZ6" s="233" t="s">
        <v>51</v>
      </c>
      <c r="DA6" s="233"/>
      <c r="DB6" s="233"/>
      <c r="DC6" s="233"/>
      <c r="DD6" s="233" t="s">
        <v>51</v>
      </c>
      <c r="DE6" s="233"/>
      <c r="DF6" s="233"/>
      <c r="DG6" s="233"/>
      <c r="DH6" s="233" t="s">
        <v>51</v>
      </c>
      <c r="DI6" s="233"/>
      <c r="DJ6" s="233"/>
      <c r="DK6" s="233"/>
      <c r="DL6" s="233" t="s">
        <v>51</v>
      </c>
      <c r="DM6" s="233"/>
      <c r="DN6" s="233"/>
      <c r="DO6" s="233"/>
      <c r="DP6" s="233" t="s">
        <v>51</v>
      </c>
      <c r="DQ6" s="233"/>
      <c r="DR6" s="233"/>
      <c r="DS6" s="233"/>
      <c r="DT6" s="233" t="s">
        <v>51</v>
      </c>
      <c r="DU6" s="233"/>
      <c r="DV6" s="233"/>
      <c r="DW6" s="233"/>
      <c r="DX6" s="233" t="s">
        <v>51</v>
      </c>
      <c r="DY6" s="233"/>
      <c r="DZ6" s="233"/>
      <c r="EA6" s="233"/>
      <c r="EB6" s="233" t="s">
        <v>666</v>
      </c>
      <c r="EC6" s="233"/>
      <c r="ED6" s="233"/>
      <c r="EE6" s="233"/>
      <c r="EF6" s="233" t="s">
        <v>46</v>
      </c>
      <c r="EG6" s="233"/>
      <c r="EH6" s="233"/>
      <c r="EI6" s="233"/>
      <c r="EJ6" s="233" t="s">
        <v>402</v>
      </c>
      <c r="EK6" s="233"/>
      <c r="EL6" s="233"/>
      <c r="EM6" s="233"/>
      <c r="EN6" s="233" t="s">
        <v>667</v>
      </c>
      <c r="EO6" s="233"/>
      <c r="EP6" s="233"/>
      <c r="EQ6" s="233"/>
      <c r="ER6" s="233" t="s">
        <v>667</v>
      </c>
      <c r="ES6" s="233"/>
      <c r="ET6" s="233"/>
      <c r="EU6" s="233"/>
      <c r="EV6" s="233" t="s">
        <v>292</v>
      </c>
      <c r="EW6" s="233"/>
      <c r="EX6" s="233"/>
      <c r="EY6" s="233"/>
      <c r="EZ6" s="233" t="s">
        <v>292</v>
      </c>
      <c r="FA6" s="233"/>
      <c r="FB6" s="233"/>
      <c r="FC6" s="233"/>
      <c r="FD6" s="233" t="s">
        <v>388</v>
      </c>
      <c r="FE6" s="233"/>
      <c r="FF6" s="233"/>
      <c r="FG6" s="233"/>
      <c r="FH6" s="233" t="s">
        <v>668</v>
      </c>
      <c r="FI6" s="233"/>
      <c r="FJ6" s="233"/>
      <c r="FK6" s="233"/>
      <c r="FL6" s="233" t="s">
        <v>668</v>
      </c>
      <c r="FM6" s="233"/>
      <c r="FN6" s="233"/>
      <c r="FO6" s="233"/>
      <c r="FP6" s="233" t="s">
        <v>343</v>
      </c>
      <c r="FQ6" s="233"/>
      <c r="FR6" s="233"/>
      <c r="FS6" s="233"/>
      <c r="FT6" s="233" t="s">
        <v>669</v>
      </c>
      <c r="FU6" s="233"/>
      <c r="FV6" s="233"/>
      <c r="FW6" s="233"/>
      <c r="FX6" s="233" t="s">
        <v>355</v>
      </c>
      <c r="FY6" s="233"/>
      <c r="FZ6" s="233"/>
      <c r="GA6" s="233"/>
      <c r="GB6" s="233" t="s">
        <v>82</v>
      </c>
      <c r="GC6" s="233"/>
      <c r="GD6" s="233"/>
      <c r="GE6" s="233"/>
      <c r="GF6" s="233" t="s">
        <v>82</v>
      </c>
      <c r="GG6" s="233"/>
      <c r="GH6" s="233"/>
      <c r="GI6" s="233"/>
      <c r="GJ6" s="233" t="s">
        <v>82</v>
      </c>
      <c r="GK6" s="233"/>
      <c r="GL6" s="233"/>
      <c r="GM6" s="233"/>
      <c r="GN6" s="233" t="s">
        <v>127</v>
      </c>
      <c r="GO6" s="233"/>
      <c r="GP6" s="233"/>
      <c r="GQ6" s="233"/>
      <c r="GR6" s="233" t="s">
        <v>127</v>
      </c>
      <c r="GS6" s="233"/>
      <c r="GT6" s="233"/>
      <c r="GU6" s="233"/>
      <c r="GV6" s="233" t="s">
        <v>127</v>
      </c>
      <c r="GW6" s="233"/>
      <c r="GX6" s="233"/>
      <c r="GY6" s="233"/>
      <c r="GZ6" s="233" t="s">
        <v>127</v>
      </c>
      <c r="HA6" s="233"/>
      <c r="HB6" s="233"/>
      <c r="HC6" s="233"/>
      <c r="HD6" s="233" t="s">
        <v>127</v>
      </c>
      <c r="HE6" s="233"/>
      <c r="HF6" s="233"/>
      <c r="HG6" s="233"/>
      <c r="HH6" s="233" t="s">
        <v>127</v>
      </c>
      <c r="HI6" s="233"/>
      <c r="HJ6" s="233"/>
      <c r="HK6" s="233"/>
      <c r="HL6" s="233" t="s">
        <v>127</v>
      </c>
      <c r="HM6" s="233"/>
      <c r="HN6" s="233"/>
      <c r="HO6" s="233"/>
      <c r="HP6" s="233" t="s">
        <v>127</v>
      </c>
      <c r="HQ6" s="233"/>
      <c r="HR6" s="233"/>
      <c r="HS6" s="233"/>
      <c r="HT6" s="233" t="s">
        <v>670</v>
      </c>
      <c r="HU6" s="233"/>
      <c r="HV6" s="233"/>
      <c r="HW6" s="233"/>
      <c r="HX6" s="233" t="s">
        <v>670</v>
      </c>
      <c r="HY6" s="233"/>
      <c r="HZ6" s="233"/>
      <c r="IA6" s="233"/>
      <c r="IB6" s="233" t="s">
        <v>671</v>
      </c>
      <c r="IC6" s="233"/>
      <c r="ID6" s="233"/>
      <c r="IE6" s="233"/>
      <c r="IF6" s="233" t="s">
        <v>64</v>
      </c>
      <c r="IG6" s="233"/>
      <c r="IH6" s="233"/>
      <c r="II6" s="233"/>
      <c r="IJ6" s="233" t="s">
        <v>64</v>
      </c>
      <c r="IK6" s="233"/>
      <c r="IL6" s="233"/>
      <c r="IM6" s="233"/>
      <c r="IN6" s="233" t="s">
        <v>64</v>
      </c>
      <c r="IO6" s="233"/>
      <c r="IP6" s="233"/>
      <c r="IQ6" s="233"/>
      <c r="IR6" s="233" t="s">
        <v>68</v>
      </c>
      <c r="IS6" s="233"/>
      <c r="IT6" s="233"/>
      <c r="IU6" s="233"/>
      <c r="IV6" s="233" t="s">
        <v>68</v>
      </c>
      <c r="IW6" s="233"/>
      <c r="IX6" s="233"/>
      <c r="IY6" s="233"/>
      <c r="IZ6" s="233" t="s">
        <v>68</v>
      </c>
      <c r="JA6" s="233"/>
      <c r="JB6" s="233"/>
      <c r="JC6" s="233"/>
      <c r="JD6" s="233" t="s">
        <v>68</v>
      </c>
      <c r="JE6" s="233"/>
      <c r="JF6" s="233"/>
      <c r="JG6" s="233"/>
      <c r="JH6" s="233" t="s">
        <v>68</v>
      </c>
      <c r="JI6" s="233"/>
      <c r="JJ6" s="233"/>
      <c r="JK6" s="233"/>
      <c r="JL6" s="233" t="s">
        <v>68</v>
      </c>
      <c r="JM6" s="233"/>
      <c r="JN6" s="233"/>
      <c r="JO6" s="233"/>
      <c r="JP6" s="233" t="s">
        <v>68</v>
      </c>
      <c r="JQ6" s="233"/>
      <c r="JR6" s="233"/>
      <c r="JS6" s="233"/>
      <c r="JT6" s="233" t="s">
        <v>68</v>
      </c>
      <c r="JU6" s="233"/>
      <c r="JV6" s="233"/>
      <c r="JW6" s="233"/>
      <c r="JX6" s="233" t="s">
        <v>68</v>
      </c>
      <c r="JY6" s="233"/>
      <c r="JZ6" s="233"/>
      <c r="KA6" s="233"/>
      <c r="KB6" s="233" t="s">
        <v>68</v>
      </c>
      <c r="KC6" s="233"/>
      <c r="KD6" s="233"/>
      <c r="KE6" s="233"/>
      <c r="KF6" s="233" t="s">
        <v>68</v>
      </c>
      <c r="KG6" s="233"/>
      <c r="KH6" s="233"/>
      <c r="KI6" s="233"/>
      <c r="KJ6" s="233" t="s">
        <v>68</v>
      </c>
      <c r="KK6" s="233"/>
      <c r="KL6" s="233"/>
      <c r="KM6" s="233"/>
      <c r="KN6" s="233" t="s">
        <v>68</v>
      </c>
      <c r="KO6" s="233"/>
      <c r="KP6" s="233"/>
      <c r="KQ6" s="233"/>
      <c r="KR6" s="233" t="s">
        <v>68</v>
      </c>
      <c r="KS6" s="233"/>
      <c r="KT6" s="233"/>
      <c r="KU6" s="233"/>
      <c r="KV6" s="233" t="s">
        <v>672</v>
      </c>
      <c r="KW6" s="233"/>
      <c r="KX6" s="233"/>
      <c r="KY6" s="233"/>
      <c r="KZ6" s="233" t="s">
        <v>672</v>
      </c>
      <c r="LA6" s="233"/>
      <c r="LB6" s="233"/>
      <c r="LC6" s="233"/>
      <c r="LD6" s="233" t="s">
        <v>673</v>
      </c>
      <c r="LE6" s="233"/>
      <c r="LF6" s="233"/>
      <c r="LG6" s="233"/>
      <c r="LH6" s="233" t="s">
        <v>106</v>
      </c>
      <c r="LI6" s="233"/>
      <c r="LJ6" s="233"/>
      <c r="LK6" s="233"/>
      <c r="LL6" s="233" t="s">
        <v>106</v>
      </c>
      <c r="LM6" s="233"/>
      <c r="LN6" s="233"/>
      <c r="LO6" s="233"/>
      <c r="LP6" s="233" t="s">
        <v>106</v>
      </c>
      <c r="LQ6" s="233"/>
      <c r="LR6" s="233"/>
      <c r="LS6" s="233"/>
      <c r="LT6" s="233" t="s">
        <v>106</v>
      </c>
      <c r="LU6" s="233"/>
      <c r="LV6" s="233"/>
      <c r="LW6" s="233"/>
      <c r="LX6" s="233" t="s">
        <v>106</v>
      </c>
      <c r="LY6" s="233"/>
      <c r="LZ6" s="233"/>
      <c r="MA6" s="233"/>
      <c r="MB6" s="233" t="s">
        <v>106</v>
      </c>
      <c r="MC6" s="233"/>
      <c r="MD6" s="233"/>
      <c r="ME6" s="233"/>
      <c r="MF6" s="233" t="s">
        <v>106</v>
      </c>
      <c r="MG6" s="233"/>
      <c r="MH6" s="233"/>
      <c r="MI6" s="233"/>
      <c r="MJ6" s="233" t="s">
        <v>106</v>
      </c>
      <c r="MK6" s="233"/>
      <c r="ML6" s="233"/>
      <c r="MM6" s="233"/>
      <c r="MN6" s="233" t="s">
        <v>106</v>
      </c>
      <c r="MO6" s="233"/>
      <c r="MP6" s="233"/>
      <c r="MQ6" s="233"/>
      <c r="MR6" s="233" t="s">
        <v>106</v>
      </c>
      <c r="MS6" s="233"/>
      <c r="MT6" s="233"/>
      <c r="MU6" s="233"/>
      <c r="MV6" s="233" t="s">
        <v>106</v>
      </c>
      <c r="MW6" s="233"/>
      <c r="MX6" s="233"/>
      <c r="MY6" s="233"/>
      <c r="MZ6" s="233" t="s">
        <v>106</v>
      </c>
      <c r="NA6" s="233"/>
      <c r="NB6" s="233"/>
      <c r="NC6" s="233"/>
      <c r="ND6" s="233" t="s">
        <v>124</v>
      </c>
      <c r="NE6" s="233"/>
      <c r="NF6" s="233"/>
      <c r="NG6" s="233"/>
      <c r="NH6" s="233" t="s">
        <v>124</v>
      </c>
      <c r="NI6" s="233"/>
      <c r="NJ6" s="233"/>
      <c r="NK6" s="233"/>
      <c r="NL6" s="233" t="s">
        <v>124</v>
      </c>
      <c r="NM6" s="233"/>
      <c r="NN6" s="233"/>
      <c r="NO6" s="233"/>
      <c r="NP6" s="233" t="s">
        <v>124</v>
      </c>
      <c r="NQ6" s="233"/>
      <c r="NR6" s="233"/>
      <c r="NS6" s="233"/>
      <c r="NT6" s="233" t="s">
        <v>134</v>
      </c>
      <c r="NU6" s="233"/>
      <c r="NV6" s="233"/>
      <c r="NW6" s="233"/>
      <c r="NX6" s="233" t="s">
        <v>134</v>
      </c>
      <c r="NY6" s="233"/>
      <c r="NZ6" s="233"/>
      <c r="OA6" s="233"/>
      <c r="OB6" s="233" t="s">
        <v>674</v>
      </c>
      <c r="OC6" s="233"/>
      <c r="OD6" s="233"/>
      <c r="OE6" s="233"/>
      <c r="OF6" s="233" t="s">
        <v>675</v>
      </c>
      <c r="OG6" s="233"/>
      <c r="OH6" s="233"/>
      <c r="OI6" s="233"/>
      <c r="OJ6" s="233" t="s">
        <v>676</v>
      </c>
      <c r="OK6" s="233"/>
      <c r="OL6" s="233"/>
      <c r="OM6" s="233"/>
      <c r="ON6" s="233" t="s">
        <v>677</v>
      </c>
      <c r="OO6" s="233"/>
      <c r="OP6" s="233"/>
      <c r="OQ6" s="233"/>
      <c r="OR6" s="233" t="s">
        <v>678</v>
      </c>
      <c r="OS6" s="233"/>
      <c r="OT6" s="233"/>
      <c r="OU6" s="233"/>
      <c r="OV6" s="233" t="s">
        <v>679</v>
      </c>
      <c r="OW6" s="233"/>
      <c r="OX6" s="233"/>
      <c r="OY6" s="233"/>
      <c r="OZ6" s="233" t="s">
        <v>98</v>
      </c>
      <c r="PA6" s="233"/>
      <c r="PB6" s="233"/>
      <c r="PC6" s="233"/>
      <c r="PD6" s="233" t="s">
        <v>98</v>
      </c>
      <c r="PE6" s="233"/>
      <c r="PF6" s="233"/>
      <c r="PG6" s="233"/>
      <c r="PH6" s="233" t="s">
        <v>666</v>
      </c>
      <c r="PI6" s="233"/>
      <c r="PJ6" s="233"/>
      <c r="PK6" s="233"/>
      <c r="PL6" s="233" t="s">
        <v>680</v>
      </c>
      <c r="PM6" s="233"/>
      <c r="PN6" s="233"/>
      <c r="PO6" s="233"/>
      <c r="PP6" s="233" t="s">
        <v>681</v>
      </c>
      <c r="PQ6" s="233"/>
      <c r="PR6" s="233"/>
      <c r="PS6" s="233"/>
      <c r="PT6" s="233" t="s">
        <v>682</v>
      </c>
      <c r="PU6" s="233"/>
      <c r="PV6" s="233"/>
      <c r="PW6" s="233"/>
      <c r="PX6" s="233" t="s">
        <v>683</v>
      </c>
      <c r="PY6" s="233"/>
      <c r="PZ6" s="233"/>
      <c r="QA6" s="233"/>
      <c r="QB6" s="233" t="s">
        <v>684</v>
      </c>
      <c r="QC6" s="233"/>
      <c r="QD6" s="233"/>
      <c r="QE6" s="233"/>
      <c r="QF6" s="233" t="s">
        <v>685</v>
      </c>
      <c r="QG6" s="233"/>
      <c r="QH6" s="233"/>
      <c r="QI6" s="233"/>
      <c r="QJ6" s="233" t="s">
        <v>686</v>
      </c>
      <c r="QK6" s="233"/>
      <c r="QL6" s="233"/>
      <c r="QM6" s="233"/>
      <c r="QN6" s="233" t="s">
        <v>687</v>
      </c>
      <c r="QO6" s="233"/>
      <c r="QP6" s="233"/>
      <c r="QQ6" s="233"/>
      <c r="QR6" s="233" t="s">
        <v>688</v>
      </c>
      <c r="QS6" s="233"/>
      <c r="QT6" s="233"/>
      <c r="QU6" s="233"/>
      <c r="QV6" s="233" t="s">
        <v>689</v>
      </c>
      <c r="QW6" s="233"/>
      <c r="QX6" s="233"/>
      <c r="QY6" s="233"/>
      <c r="QZ6" s="233" t="s">
        <v>690</v>
      </c>
      <c r="RA6" s="233"/>
      <c r="RB6" s="233"/>
      <c r="RC6" s="233"/>
      <c r="RD6" s="233" t="s">
        <v>691</v>
      </c>
      <c r="RE6" s="233"/>
      <c r="RF6" s="233"/>
      <c r="RG6" s="233"/>
      <c r="RH6" s="233" t="s">
        <v>691</v>
      </c>
      <c r="RI6" s="233"/>
      <c r="RJ6" s="233"/>
      <c r="RK6" s="233"/>
      <c r="RL6" s="233" t="s">
        <v>691</v>
      </c>
      <c r="RM6" s="233"/>
      <c r="RN6" s="233"/>
      <c r="RO6" s="233"/>
      <c r="RP6" s="233" t="s">
        <v>691</v>
      </c>
      <c r="RQ6" s="233"/>
      <c r="RR6" s="233"/>
      <c r="RS6" s="233"/>
      <c r="RT6" s="233" t="s">
        <v>692</v>
      </c>
      <c r="RU6" s="233"/>
      <c r="RV6" s="233"/>
      <c r="RW6" s="233"/>
      <c r="RX6" s="233" t="s">
        <v>693</v>
      </c>
      <c r="RY6" s="233"/>
      <c r="RZ6" s="233"/>
      <c r="SA6" s="233"/>
      <c r="SB6" s="233" t="s">
        <v>694</v>
      </c>
      <c r="SC6" s="233"/>
      <c r="SD6" s="233"/>
      <c r="SE6" s="233"/>
      <c r="SF6" s="233" t="s">
        <v>695</v>
      </c>
      <c r="SG6" s="233"/>
      <c r="SH6" s="233"/>
      <c r="SI6" s="233"/>
      <c r="SJ6" s="233" t="s">
        <v>696</v>
      </c>
      <c r="SK6" s="233"/>
      <c r="SL6" s="233"/>
      <c r="SM6" s="233"/>
      <c r="SN6" s="233" t="s">
        <v>252</v>
      </c>
      <c r="SO6" s="233"/>
      <c r="SP6" s="233"/>
      <c r="SQ6" s="233"/>
      <c r="SR6" s="233" t="s">
        <v>252</v>
      </c>
      <c r="SS6" s="233"/>
      <c r="ST6" s="233"/>
      <c r="SU6" s="233"/>
      <c r="SV6" s="233" t="s">
        <v>252</v>
      </c>
      <c r="SW6" s="233"/>
      <c r="SX6" s="233"/>
      <c r="SY6" s="233"/>
      <c r="SZ6" s="233" t="s">
        <v>252</v>
      </c>
      <c r="TA6" s="233"/>
      <c r="TB6" s="233"/>
      <c r="TC6" s="233"/>
      <c r="TD6" s="233" t="s">
        <v>697</v>
      </c>
      <c r="TE6" s="233"/>
      <c r="TF6" s="233"/>
      <c r="TG6" s="233"/>
      <c r="TH6" s="233" t="s">
        <v>698</v>
      </c>
      <c r="TI6" s="233"/>
      <c r="TJ6" s="233"/>
      <c r="TK6" s="233"/>
      <c r="TL6" s="233" t="s">
        <v>698</v>
      </c>
      <c r="TM6" s="233"/>
      <c r="TN6" s="233"/>
      <c r="TO6" s="233"/>
      <c r="TP6" s="233" t="s">
        <v>68</v>
      </c>
      <c r="TQ6" s="233"/>
      <c r="TR6" s="233"/>
      <c r="TS6" s="233"/>
      <c r="TT6" s="233" t="s">
        <v>68</v>
      </c>
      <c r="TU6" s="233"/>
      <c r="TV6" s="233"/>
      <c r="TW6" s="233"/>
      <c r="TX6" s="233" t="s">
        <v>68</v>
      </c>
      <c r="TY6" s="233"/>
      <c r="TZ6" s="233"/>
      <c r="UA6" s="233"/>
      <c r="UB6" s="233" t="s">
        <v>68</v>
      </c>
      <c r="UC6" s="233"/>
      <c r="UD6" s="233"/>
      <c r="UE6" s="233"/>
      <c r="UF6" s="233" t="s">
        <v>68</v>
      </c>
      <c r="UG6" s="233"/>
      <c r="UH6" s="233"/>
      <c r="UI6" s="233"/>
      <c r="UJ6" s="233" t="s">
        <v>699</v>
      </c>
      <c r="UK6" s="233"/>
      <c r="UL6" s="233"/>
      <c r="UM6" s="233"/>
      <c r="UN6" s="233" t="s">
        <v>699</v>
      </c>
      <c r="UO6" s="233"/>
      <c r="UP6" s="233"/>
      <c r="UQ6" s="233"/>
      <c r="UR6" s="233" t="s">
        <v>700</v>
      </c>
      <c r="US6" s="233"/>
      <c r="UT6" s="233"/>
      <c r="UU6" s="233"/>
      <c r="UV6" s="233" t="s">
        <v>700</v>
      </c>
      <c r="UW6" s="233"/>
      <c r="UX6" s="233"/>
      <c r="UY6" s="233"/>
      <c r="UZ6" s="233" t="s">
        <v>700</v>
      </c>
      <c r="VA6" s="233"/>
      <c r="VB6" s="233"/>
      <c r="VC6" s="233"/>
      <c r="VD6" s="233" t="s">
        <v>700</v>
      </c>
      <c r="VE6" s="233"/>
      <c r="VF6" s="233"/>
      <c r="VG6" s="233"/>
      <c r="VH6" s="233" t="s">
        <v>701</v>
      </c>
      <c r="VI6" s="233"/>
      <c r="VJ6" s="233"/>
      <c r="VK6" s="233"/>
      <c r="VL6" s="233" t="s">
        <v>379</v>
      </c>
      <c r="VM6" s="233"/>
      <c r="VN6" s="233"/>
      <c r="VO6" s="233"/>
      <c r="VP6" s="233" t="s">
        <v>702</v>
      </c>
      <c r="VQ6" s="233"/>
      <c r="VR6" s="233"/>
      <c r="VS6" s="233"/>
      <c r="VT6" s="233" t="s">
        <v>106</v>
      </c>
      <c r="VU6" s="233"/>
      <c r="VV6" s="233"/>
      <c r="VW6" s="233"/>
      <c r="VX6" s="233" t="s">
        <v>106</v>
      </c>
      <c r="VY6" s="233"/>
      <c r="VZ6" s="233"/>
      <c r="WA6" s="233"/>
      <c r="WB6" s="233" t="s">
        <v>106</v>
      </c>
      <c r="WC6" s="233"/>
      <c r="WD6" s="233"/>
      <c r="WE6" s="233"/>
      <c r="WF6" s="233" t="s">
        <v>106</v>
      </c>
      <c r="WG6" s="233"/>
      <c r="WH6" s="233"/>
      <c r="WI6" s="233"/>
      <c r="WJ6" s="233" t="s">
        <v>106</v>
      </c>
      <c r="WK6" s="233"/>
      <c r="WL6" s="233"/>
      <c r="WM6" s="233"/>
      <c r="WN6" s="233" t="s">
        <v>703</v>
      </c>
      <c r="WO6" s="233"/>
      <c r="WP6" s="233"/>
      <c r="WQ6" s="233"/>
      <c r="WR6" s="233" t="s">
        <v>704</v>
      </c>
      <c r="WS6" s="233"/>
      <c r="WT6" s="233"/>
      <c r="WU6" s="233"/>
      <c r="WV6" s="233" t="s">
        <v>704</v>
      </c>
      <c r="WW6" s="233"/>
      <c r="WX6" s="233"/>
      <c r="WY6" s="233"/>
      <c r="WZ6" s="233" t="s">
        <v>705</v>
      </c>
      <c r="XA6" s="233"/>
      <c r="XB6" s="233"/>
      <c r="XC6" s="233"/>
      <c r="XD6" s="233" t="s">
        <v>706</v>
      </c>
      <c r="XE6" s="233"/>
      <c r="XF6" s="233"/>
      <c r="XG6" s="233"/>
      <c r="XH6" s="233" t="s">
        <v>706</v>
      </c>
      <c r="XI6" s="233"/>
      <c r="XJ6" s="233"/>
      <c r="XK6" s="233"/>
      <c r="XL6" s="233" t="s">
        <v>707</v>
      </c>
      <c r="XM6" s="233"/>
      <c r="XN6" s="233"/>
      <c r="XO6" s="233"/>
      <c r="XP6" s="233" t="s">
        <v>707</v>
      </c>
      <c r="XQ6" s="233"/>
      <c r="XR6" s="233"/>
      <c r="XS6" s="233"/>
      <c r="XT6" s="233" t="s">
        <v>708</v>
      </c>
      <c r="XU6" s="233"/>
      <c r="XV6" s="233"/>
      <c r="XW6" s="233"/>
      <c r="XX6" s="233" t="s">
        <v>155</v>
      </c>
      <c r="XY6" s="233"/>
      <c r="XZ6" s="233"/>
      <c r="YA6" s="233"/>
      <c r="YB6" s="233" t="s">
        <v>167</v>
      </c>
      <c r="YC6" s="233"/>
      <c r="YD6" s="233"/>
      <c r="YE6" s="233"/>
    </row>
    <row r="7" spans="1:655" ht="39.950000000000003" customHeight="1" x14ac:dyDescent="0.25">
      <c r="A7" s="1"/>
      <c r="B7" s="209"/>
      <c r="C7" s="209"/>
      <c r="D7" s="241" t="s">
        <v>352</v>
      </c>
      <c r="E7" s="209"/>
      <c r="F7" s="209"/>
      <c r="G7" s="209"/>
      <c r="H7" s="241" t="s">
        <v>288</v>
      </c>
      <c r="I7" s="209"/>
      <c r="J7" s="209"/>
      <c r="K7" s="209"/>
      <c r="L7" s="241" t="s">
        <v>715</v>
      </c>
      <c r="M7" s="209"/>
      <c r="N7" s="209"/>
      <c r="O7" s="209"/>
      <c r="P7" s="241" t="s">
        <v>716</v>
      </c>
      <c r="Q7" s="209"/>
      <c r="R7" s="209"/>
      <c r="S7" s="209"/>
      <c r="T7" s="241" t="s">
        <v>717</v>
      </c>
      <c r="U7" s="209"/>
      <c r="V7" s="209"/>
      <c r="W7" s="209"/>
      <c r="X7" s="241" t="s">
        <v>718</v>
      </c>
      <c r="Y7" s="209"/>
      <c r="Z7" s="209"/>
      <c r="AA7" s="209"/>
      <c r="AB7" s="241" t="s">
        <v>719</v>
      </c>
      <c r="AC7" s="209"/>
      <c r="AD7" s="209"/>
      <c r="AE7" s="209"/>
      <c r="AF7" s="241" t="s">
        <v>720</v>
      </c>
      <c r="AG7" s="209"/>
      <c r="AH7" s="209"/>
      <c r="AI7" s="209"/>
      <c r="AJ7" s="241" t="s">
        <v>721</v>
      </c>
      <c r="AK7" s="209"/>
      <c r="AL7" s="209"/>
      <c r="AM7" s="209"/>
      <c r="AN7" s="241" t="s">
        <v>722</v>
      </c>
      <c r="AO7" s="209"/>
      <c r="AP7" s="209"/>
      <c r="AQ7" s="209"/>
      <c r="AR7" s="241" t="s">
        <v>723</v>
      </c>
      <c r="AS7" s="209"/>
      <c r="AT7" s="209"/>
      <c r="AU7" s="209"/>
      <c r="AV7" s="241" t="s">
        <v>724</v>
      </c>
      <c r="AW7" s="209"/>
      <c r="AX7" s="209"/>
      <c r="AY7" s="209"/>
      <c r="AZ7" s="241" t="s">
        <v>725</v>
      </c>
      <c r="BA7" s="209"/>
      <c r="BB7" s="209"/>
      <c r="BC7" s="209"/>
      <c r="BD7" s="241" t="s">
        <v>726</v>
      </c>
      <c r="BE7" s="209"/>
      <c r="BF7" s="209"/>
      <c r="BG7" s="209"/>
      <c r="BH7" s="241" t="s">
        <v>727</v>
      </c>
      <c r="BI7" s="209"/>
      <c r="BJ7" s="209"/>
      <c r="BK7" s="209"/>
      <c r="BL7" s="241" t="s">
        <v>728</v>
      </c>
      <c r="BM7" s="209"/>
      <c r="BN7" s="209"/>
      <c r="BO7" s="209"/>
      <c r="BP7" s="241" t="s">
        <v>729</v>
      </c>
      <c r="BQ7" s="209"/>
      <c r="BR7" s="209"/>
      <c r="BS7" s="209"/>
      <c r="BT7" s="241" t="s">
        <v>730</v>
      </c>
      <c r="BU7" s="209"/>
      <c r="BV7" s="209"/>
      <c r="BW7" s="209"/>
      <c r="BX7" s="241" t="s">
        <v>731</v>
      </c>
      <c r="BY7" s="209"/>
      <c r="BZ7" s="209"/>
      <c r="CA7" s="209"/>
      <c r="CB7" s="241" t="s">
        <v>732</v>
      </c>
      <c r="CC7" s="209"/>
      <c r="CD7" s="209"/>
      <c r="CE7" s="209"/>
      <c r="CF7" s="241" t="s">
        <v>733</v>
      </c>
      <c r="CG7" s="209"/>
      <c r="CH7" s="209"/>
      <c r="CI7" s="209"/>
      <c r="CJ7" s="241" t="s">
        <v>259</v>
      </c>
      <c r="CK7" s="209"/>
      <c r="CL7" s="209"/>
      <c r="CM7" s="209"/>
      <c r="CN7" s="241" t="s">
        <v>734</v>
      </c>
      <c r="CO7" s="209"/>
      <c r="CP7" s="209"/>
      <c r="CQ7" s="209"/>
      <c r="CR7" s="241" t="s">
        <v>735</v>
      </c>
      <c r="CS7" s="209"/>
      <c r="CT7" s="209"/>
      <c r="CU7" s="209"/>
      <c r="CV7" s="241" t="s">
        <v>270</v>
      </c>
      <c r="CW7" s="209"/>
      <c r="CX7" s="209"/>
      <c r="CY7" s="209"/>
      <c r="CZ7" s="241" t="s">
        <v>736</v>
      </c>
      <c r="DA7" s="209"/>
      <c r="DB7" s="209"/>
      <c r="DC7" s="209"/>
      <c r="DD7" s="241" t="s">
        <v>737</v>
      </c>
      <c r="DE7" s="209"/>
      <c r="DF7" s="209"/>
      <c r="DG7" s="209"/>
      <c r="DH7" s="241" t="s">
        <v>738</v>
      </c>
      <c r="DI7" s="209"/>
      <c r="DJ7" s="209"/>
      <c r="DK7" s="209"/>
      <c r="DL7" s="241" t="s">
        <v>246</v>
      </c>
      <c r="DM7" s="209"/>
      <c r="DN7" s="209"/>
      <c r="DO7" s="209"/>
      <c r="DP7" s="241" t="s">
        <v>739</v>
      </c>
      <c r="DQ7" s="209"/>
      <c r="DR7" s="209"/>
      <c r="DS7" s="209"/>
      <c r="DT7" s="241" t="s">
        <v>740</v>
      </c>
      <c r="DU7" s="209"/>
      <c r="DV7" s="209"/>
      <c r="DW7" s="209"/>
      <c r="DX7" s="241" t="s">
        <v>741</v>
      </c>
      <c r="DY7" s="209"/>
      <c r="DZ7" s="209"/>
      <c r="EA7" s="209"/>
      <c r="EB7" s="241" t="s">
        <v>742</v>
      </c>
      <c r="EC7" s="209"/>
      <c r="ED7" s="209"/>
      <c r="EE7" s="209"/>
      <c r="EF7" s="241" t="s">
        <v>743</v>
      </c>
      <c r="EG7" s="209"/>
      <c r="EH7" s="209"/>
      <c r="EI7" s="209"/>
      <c r="EJ7" s="241" t="s">
        <v>744</v>
      </c>
      <c r="EK7" s="209"/>
      <c r="EL7" s="209"/>
      <c r="EM7" s="209"/>
      <c r="EN7" s="241" t="s">
        <v>745</v>
      </c>
      <c r="EO7" s="209"/>
      <c r="EP7" s="209"/>
      <c r="EQ7" s="209"/>
      <c r="ER7" s="241" t="s">
        <v>746</v>
      </c>
      <c r="ES7" s="209"/>
      <c r="ET7" s="209"/>
      <c r="EU7" s="209"/>
      <c r="EV7" s="241" t="s">
        <v>747</v>
      </c>
      <c r="EW7" s="209"/>
      <c r="EX7" s="209"/>
      <c r="EY7" s="209"/>
      <c r="EZ7" s="241" t="s">
        <v>293</v>
      </c>
      <c r="FA7" s="209"/>
      <c r="FB7" s="209"/>
      <c r="FC7" s="209"/>
      <c r="FD7" s="241" t="s">
        <v>388</v>
      </c>
      <c r="FE7" s="209"/>
      <c r="FF7" s="209"/>
      <c r="FG7" s="209"/>
      <c r="FH7" s="241" t="s">
        <v>748</v>
      </c>
      <c r="FI7" s="209"/>
      <c r="FJ7" s="209"/>
      <c r="FK7" s="209"/>
      <c r="FL7" s="241" t="s">
        <v>749</v>
      </c>
      <c r="FM7" s="209"/>
      <c r="FN7" s="209"/>
      <c r="FO7" s="209"/>
      <c r="FP7" s="241" t="s">
        <v>344</v>
      </c>
      <c r="FQ7" s="209"/>
      <c r="FR7" s="209"/>
      <c r="FS7" s="209"/>
      <c r="FT7" s="241" t="s">
        <v>750</v>
      </c>
      <c r="FU7" s="209"/>
      <c r="FV7" s="209"/>
      <c r="FW7" s="209"/>
      <c r="FX7" s="241" t="s">
        <v>751</v>
      </c>
      <c r="FY7" s="209"/>
      <c r="FZ7" s="209"/>
      <c r="GA7" s="209"/>
      <c r="GB7" s="241" t="s">
        <v>752</v>
      </c>
      <c r="GC7" s="209"/>
      <c r="GD7" s="209"/>
      <c r="GE7" s="209"/>
      <c r="GF7" s="241" t="s">
        <v>753</v>
      </c>
      <c r="GG7" s="209"/>
      <c r="GH7" s="209"/>
      <c r="GI7" s="209"/>
      <c r="GJ7" s="241" t="s">
        <v>754</v>
      </c>
      <c r="GK7" s="209"/>
      <c r="GL7" s="209"/>
      <c r="GM7" s="209"/>
      <c r="GN7" s="241" t="s">
        <v>755</v>
      </c>
      <c r="GO7" s="209"/>
      <c r="GP7" s="209"/>
      <c r="GQ7" s="209"/>
      <c r="GR7" s="241" t="s">
        <v>756</v>
      </c>
      <c r="GS7" s="209"/>
      <c r="GT7" s="209"/>
      <c r="GU7" s="209"/>
      <c r="GV7" s="241" t="s">
        <v>757</v>
      </c>
      <c r="GW7" s="209"/>
      <c r="GX7" s="209"/>
      <c r="GY7" s="209"/>
      <c r="GZ7" s="241" t="s">
        <v>758</v>
      </c>
      <c r="HA7" s="209"/>
      <c r="HB7" s="209"/>
      <c r="HC7" s="209"/>
      <c r="HD7" s="241" t="s">
        <v>759</v>
      </c>
      <c r="HE7" s="209"/>
      <c r="HF7" s="209"/>
      <c r="HG7" s="209"/>
      <c r="HH7" s="241" t="s">
        <v>760</v>
      </c>
      <c r="HI7" s="209"/>
      <c r="HJ7" s="209"/>
      <c r="HK7" s="209"/>
      <c r="HL7" s="241" t="s">
        <v>761</v>
      </c>
      <c r="HM7" s="209"/>
      <c r="HN7" s="209"/>
      <c r="HO7" s="209"/>
      <c r="HP7" s="241" t="s">
        <v>762</v>
      </c>
      <c r="HQ7" s="209"/>
      <c r="HR7" s="209"/>
      <c r="HS7" s="209"/>
      <c r="HT7" s="241" t="s">
        <v>763</v>
      </c>
      <c r="HU7" s="209"/>
      <c r="HV7" s="209"/>
      <c r="HW7" s="209"/>
      <c r="HX7" s="241" t="s">
        <v>764</v>
      </c>
      <c r="HY7" s="209"/>
      <c r="HZ7" s="209"/>
      <c r="IA7" s="209"/>
      <c r="IB7" s="241" t="s">
        <v>296</v>
      </c>
      <c r="IC7" s="209"/>
      <c r="ID7" s="209"/>
      <c r="IE7" s="209"/>
      <c r="IF7" s="241" t="s">
        <v>765</v>
      </c>
      <c r="IG7" s="209"/>
      <c r="IH7" s="209"/>
      <c r="II7" s="209"/>
      <c r="IJ7" s="241" t="s">
        <v>766</v>
      </c>
      <c r="IK7" s="209"/>
      <c r="IL7" s="209"/>
      <c r="IM7" s="209"/>
      <c r="IN7" s="241" t="s">
        <v>767</v>
      </c>
      <c r="IO7" s="209"/>
      <c r="IP7" s="209"/>
      <c r="IQ7" s="209"/>
      <c r="IR7" s="241" t="s">
        <v>768</v>
      </c>
      <c r="IS7" s="209"/>
      <c r="IT7" s="209"/>
      <c r="IU7" s="209"/>
      <c r="IV7" s="241" t="s">
        <v>769</v>
      </c>
      <c r="IW7" s="209"/>
      <c r="IX7" s="209"/>
      <c r="IY7" s="209"/>
      <c r="IZ7" s="241" t="s">
        <v>770</v>
      </c>
      <c r="JA7" s="209"/>
      <c r="JB7" s="209"/>
      <c r="JC7" s="209"/>
      <c r="JD7" s="241" t="s">
        <v>337</v>
      </c>
      <c r="JE7" s="209"/>
      <c r="JF7" s="209"/>
      <c r="JG7" s="209"/>
      <c r="JH7" s="241" t="s">
        <v>771</v>
      </c>
      <c r="JI7" s="209"/>
      <c r="JJ7" s="209"/>
      <c r="JK7" s="209"/>
      <c r="JL7" s="241" t="s">
        <v>772</v>
      </c>
      <c r="JM7" s="209"/>
      <c r="JN7" s="209"/>
      <c r="JO7" s="209"/>
      <c r="JP7" s="241" t="s">
        <v>773</v>
      </c>
      <c r="JQ7" s="209"/>
      <c r="JR7" s="209"/>
      <c r="JS7" s="209"/>
      <c r="JT7" s="241" t="s">
        <v>774</v>
      </c>
      <c r="JU7" s="209"/>
      <c r="JV7" s="209"/>
      <c r="JW7" s="209"/>
      <c r="JX7" s="241" t="s">
        <v>775</v>
      </c>
      <c r="JY7" s="209"/>
      <c r="JZ7" s="209"/>
      <c r="KA7" s="209"/>
      <c r="KB7" s="241" t="s">
        <v>776</v>
      </c>
      <c r="KC7" s="209"/>
      <c r="KD7" s="209"/>
      <c r="KE7" s="209"/>
      <c r="KF7" s="241" t="s">
        <v>777</v>
      </c>
      <c r="KG7" s="209"/>
      <c r="KH7" s="209"/>
      <c r="KI7" s="209"/>
      <c r="KJ7" s="241" t="s">
        <v>778</v>
      </c>
      <c r="KK7" s="209"/>
      <c r="KL7" s="209"/>
      <c r="KM7" s="209"/>
      <c r="KN7" s="241" t="s">
        <v>779</v>
      </c>
      <c r="KO7" s="209"/>
      <c r="KP7" s="209"/>
      <c r="KQ7" s="209"/>
      <c r="KR7" s="241" t="s">
        <v>328</v>
      </c>
      <c r="KS7" s="209"/>
      <c r="KT7" s="209"/>
      <c r="KU7" s="209"/>
      <c r="KV7" s="241" t="s">
        <v>780</v>
      </c>
      <c r="KW7" s="209"/>
      <c r="KX7" s="209"/>
      <c r="KY7" s="209"/>
      <c r="KZ7" s="241" t="s">
        <v>781</v>
      </c>
      <c r="LA7" s="209"/>
      <c r="LB7" s="209"/>
      <c r="LC7" s="209"/>
      <c r="LD7" s="241" t="s">
        <v>782</v>
      </c>
      <c r="LE7" s="209"/>
      <c r="LF7" s="209"/>
      <c r="LG7" s="209"/>
      <c r="LH7" s="241" t="s">
        <v>783</v>
      </c>
      <c r="LI7" s="209"/>
      <c r="LJ7" s="209"/>
      <c r="LK7" s="209"/>
      <c r="LL7" s="241" t="s">
        <v>417</v>
      </c>
      <c r="LM7" s="209"/>
      <c r="LN7" s="209"/>
      <c r="LO7" s="209"/>
      <c r="LP7" s="241" t="s">
        <v>243</v>
      </c>
      <c r="LQ7" s="209"/>
      <c r="LR7" s="209"/>
      <c r="LS7" s="209"/>
      <c r="LT7" s="241" t="s">
        <v>784</v>
      </c>
      <c r="LU7" s="209"/>
      <c r="LV7" s="209"/>
      <c r="LW7" s="209"/>
      <c r="LX7" s="241" t="s">
        <v>785</v>
      </c>
      <c r="LY7" s="209"/>
      <c r="LZ7" s="209"/>
      <c r="MA7" s="209"/>
      <c r="MB7" s="241" t="s">
        <v>786</v>
      </c>
      <c r="MC7" s="209"/>
      <c r="MD7" s="209"/>
      <c r="ME7" s="209"/>
      <c r="MF7" s="241" t="s">
        <v>787</v>
      </c>
      <c r="MG7" s="209"/>
      <c r="MH7" s="209"/>
      <c r="MI7" s="209"/>
      <c r="MJ7" s="241" t="s">
        <v>788</v>
      </c>
      <c r="MK7" s="209"/>
      <c r="ML7" s="209"/>
      <c r="MM7" s="209"/>
      <c r="MN7" s="241" t="s">
        <v>789</v>
      </c>
      <c r="MO7" s="209"/>
      <c r="MP7" s="209"/>
      <c r="MQ7" s="209"/>
      <c r="MR7" s="241" t="s">
        <v>790</v>
      </c>
      <c r="MS7" s="209"/>
      <c r="MT7" s="209"/>
      <c r="MU7" s="209"/>
      <c r="MV7" s="241" t="s">
        <v>791</v>
      </c>
      <c r="MW7" s="209"/>
      <c r="MX7" s="209"/>
      <c r="MY7" s="209"/>
      <c r="MZ7" s="241" t="s">
        <v>792</v>
      </c>
      <c r="NA7" s="209"/>
      <c r="NB7" s="209"/>
      <c r="NC7" s="209"/>
      <c r="ND7" s="241" t="s">
        <v>793</v>
      </c>
      <c r="NE7" s="209"/>
      <c r="NF7" s="209"/>
      <c r="NG7" s="209"/>
      <c r="NH7" s="241" t="s">
        <v>794</v>
      </c>
      <c r="NI7" s="209"/>
      <c r="NJ7" s="209"/>
      <c r="NK7" s="209"/>
      <c r="NL7" s="241" t="s">
        <v>795</v>
      </c>
      <c r="NM7" s="209"/>
      <c r="NN7" s="209"/>
      <c r="NO7" s="209"/>
      <c r="NP7" s="241" t="s">
        <v>796</v>
      </c>
      <c r="NQ7" s="209"/>
      <c r="NR7" s="209"/>
      <c r="NS7" s="209"/>
      <c r="NT7" s="241" t="s">
        <v>797</v>
      </c>
      <c r="NU7" s="209"/>
      <c r="NV7" s="209"/>
      <c r="NW7" s="209"/>
      <c r="NX7" s="241" t="s">
        <v>798</v>
      </c>
      <c r="NY7" s="209"/>
      <c r="NZ7" s="209"/>
      <c r="OA7" s="209"/>
      <c r="OB7" s="241" t="s">
        <v>799</v>
      </c>
      <c r="OC7" s="209"/>
      <c r="OD7" s="209"/>
      <c r="OE7" s="209"/>
      <c r="OF7" s="241" t="s">
        <v>800</v>
      </c>
      <c r="OG7" s="209"/>
      <c r="OH7" s="209"/>
      <c r="OI7" s="209"/>
      <c r="OJ7" s="241" t="s">
        <v>801</v>
      </c>
      <c r="OK7" s="209"/>
      <c r="OL7" s="209"/>
      <c r="OM7" s="209"/>
      <c r="ON7" s="241" t="s">
        <v>802</v>
      </c>
      <c r="OO7" s="209"/>
      <c r="OP7" s="209"/>
      <c r="OQ7" s="209"/>
      <c r="OR7" s="241" t="s">
        <v>803</v>
      </c>
      <c r="OS7" s="209"/>
      <c r="OT7" s="209"/>
      <c r="OU7" s="209"/>
      <c r="OV7" s="241" t="s">
        <v>804</v>
      </c>
      <c r="OW7" s="209"/>
      <c r="OX7" s="209"/>
      <c r="OY7" s="209"/>
      <c r="OZ7" s="241" t="s">
        <v>805</v>
      </c>
      <c r="PA7" s="209"/>
      <c r="PB7" s="209"/>
      <c r="PC7" s="209"/>
      <c r="PD7" s="241" t="s">
        <v>806</v>
      </c>
      <c r="PE7" s="209"/>
      <c r="PF7" s="209"/>
      <c r="PG7" s="209"/>
      <c r="PH7" s="241" t="s">
        <v>807</v>
      </c>
      <c r="PI7" s="209"/>
      <c r="PJ7" s="209"/>
      <c r="PK7" s="209"/>
      <c r="PL7" s="241" t="s">
        <v>808</v>
      </c>
      <c r="PM7" s="209"/>
      <c r="PN7" s="209"/>
      <c r="PO7" s="209"/>
      <c r="PP7" s="241" t="s">
        <v>809</v>
      </c>
      <c r="PQ7" s="209"/>
      <c r="PR7" s="209"/>
      <c r="PS7" s="209"/>
      <c r="PT7" s="241" t="s">
        <v>810</v>
      </c>
      <c r="PU7" s="209"/>
      <c r="PV7" s="209"/>
      <c r="PW7" s="209"/>
      <c r="PX7" s="241" t="s">
        <v>811</v>
      </c>
      <c r="PY7" s="209"/>
      <c r="PZ7" s="209"/>
      <c r="QA7" s="209"/>
      <c r="QB7" s="241" t="s">
        <v>812</v>
      </c>
      <c r="QC7" s="209"/>
      <c r="QD7" s="209"/>
      <c r="QE7" s="209"/>
      <c r="QF7" s="241" t="s">
        <v>813</v>
      </c>
      <c r="QG7" s="209"/>
      <c r="QH7" s="209"/>
      <c r="QI7" s="209"/>
      <c r="QJ7" s="241" t="s">
        <v>814</v>
      </c>
      <c r="QK7" s="209"/>
      <c r="QL7" s="209"/>
      <c r="QM7" s="209"/>
      <c r="QN7" s="241" t="s">
        <v>815</v>
      </c>
      <c r="QO7" s="209"/>
      <c r="QP7" s="209"/>
      <c r="QQ7" s="209"/>
      <c r="QR7" s="241" t="s">
        <v>816</v>
      </c>
      <c r="QS7" s="209"/>
      <c r="QT7" s="209"/>
      <c r="QU7" s="209"/>
      <c r="QV7" s="241" t="s">
        <v>817</v>
      </c>
      <c r="QW7" s="209"/>
      <c r="QX7" s="209"/>
      <c r="QY7" s="209"/>
      <c r="QZ7" s="241" t="s">
        <v>818</v>
      </c>
      <c r="RA7" s="209"/>
      <c r="RB7" s="209"/>
      <c r="RC7" s="209"/>
      <c r="RD7" s="241" t="s">
        <v>819</v>
      </c>
      <c r="RE7" s="209"/>
      <c r="RF7" s="209"/>
      <c r="RG7" s="209"/>
      <c r="RH7" s="241" t="s">
        <v>820</v>
      </c>
      <c r="RI7" s="209"/>
      <c r="RJ7" s="209"/>
      <c r="RK7" s="209"/>
      <c r="RL7" s="241" t="s">
        <v>821</v>
      </c>
      <c r="RM7" s="209"/>
      <c r="RN7" s="209"/>
      <c r="RO7" s="209"/>
      <c r="RP7" s="241" t="s">
        <v>822</v>
      </c>
      <c r="RQ7" s="209"/>
      <c r="RR7" s="209"/>
      <c r="RS7" s="209"/>
      <c r="RT7" s="241" t="s">
        <v>823</v>
      </c>
      <c r="RU7" s="209"/>
      <c r="RV7" s="209"/>
      <c r="RW7" s="209"/>
      <c r="RX7" s="241" t="s">
        <v>824</v>
      </c>
      <c r="RY7" s="209"/>
      <c r="RZ7" s="209"/>
      <c r="SA7" s="209"/>
      <c r="SB7" s="241" t="s">
        <v>825</v>
      </c>
      <c r="SC7" s="209"/>
      <c r="SD7" s="209"/>
      <c r="SE7" s="209"/>
      <c r="SF7" s="241" t="s">
        <v>826</v>
      </c>
      <c r="SG7" s="209"/>
      <c r="SH7" s="209"/>
      <c r="SI7" s="209"/>
      <c r="SJ7" s="241" t="s">
        <v>827</v>
      </c>
      <c r="SK7" s="209"/>
      <c r="SL7" s="209"/>
      <c r="SM7" s="209"/>
      <c r="SN7" s="241" t="s">
        <v>828</v>
      </c>
      <c r="SO7" s="209"/>
      <c r="SP7" s="209"/>
      <c r="SQ7" s="209"/>
      <c r="SR7" s="241" t="s">
        <v>829</v>
      </c>
      <c r="SS7" s="209"/>
      <c r="ST7" s="209"/>
      <c r="SU7" s="209"/>
      <c r="SV7" s="241" t="s">
        <v>830</v>
      </c>
      <c r="SW7" s="209"/>
      <c r="SX7" s="209"/>
      <c r="SY7" s="209"/>
      <c r="SZ7" s="241" t="s">
        <v>831</v>
      </c>
      <c r="TA7" s="209"/>
      <c r="TB7" s="209"/>
      <c r="TC7" s="209"/>
      <c r="TD7" s="241" t="s">
        <v>832</v>
      </c>
      <c r="TE7" s="209"/>
      <c r="TF7" s="209"/>
      <c r="TG7" s="209"/>
      <c r="TH7" s="241" t="s">
        <v>833</v>
      </c>
      <c r="TI7" s="209"/>
      <c r="TJ7" s="209"/>
      <c r="TK7" s="209"/>
      <c r="TL7" s="241" t="s">
        <v>834</v>
      </c>
      <c r="TM7" s="209"/>
      <c r="TN7" s="209"/>
      <c r="TO7" s="209"/>
      <c r="TP7" s="241" t="s">
        <v>835</v>
      </c>
      <c r="TQ7" s="209"/>
      <c r="TR7" s="209"/>
      <c r="TS7" s="209"/>
      <c r="TT7" s="241" t="s">
        <v>836</v>
      </c>
      <c r="TU7" s="209"/>
      <c r="TV7" s="209"/>
      <c r="TW7" s="209"/>
      <c r="TX7" s="241" t="s">
        <v>837</v>
      </c>
      <c r="TY7" s="209"/>
      <c r="TZ7" s="209"/>
      <c r="UA7" s="209"/>
      <c r="UB7" s="241" t="s">
        <v>838</v>
      </c>
      <c r="UC7" s="209"/>
      <c r="UD7" s="209"/>
      <c r="UE7" s="209"/>
      <c r="UF7" s="241" t="s">
        <v>839</v>
      </c>
      <c r="UG7" s="209"/>
      <c r="UH7" s="209"/>
      <c r="UI7" s="209"/>
      <c r="UJ7" s="241" t="s">
        <v>840</v>
      </c>
      <c r="UK7" s="209"/>
      <c r="UL7" s="209"/>
      <c r="UM7" s="209"/>
      <c r="UN7" s="241" t="s">
        <v>841</v>
      </c>
      <c r="UO7" s="209"/>
      <c r="UP7" s="209"/>
      <c r="UQ7" s="209"/>
      <c r="UR7" s="241" t="s">
        <v>842</v>
      </c>
      <c r="US7" s="209"/>
      <c r="UT7" s="209"/>
      <c r="UU7" s="209"/>
      <c r="UV7" s="241" t="s">
        <v>843</v>
      </c>
      <c r="UW7" s="209"/>
      <c r="UX7" s="209"/>
      <c r="UY7" s="209"/>
      <c r="UZ7" s="241" t="s">
        <v>844</v>
      </c>
      <c r="VA7" s="209"/>
      <c r="VB7" s="209"/>
      <c r="VC7" s="209"/>
      <c r="VD7" s="241" t="s">
        <v>845</v>
      </c>
      <c r="VE7" s="209"/>
      <c r="VF7" s="209"/>
      <c r="VG7" s="209"/>
      <c r="VH7" s="241" t="s">
        <v>846</v>
      </c>
      <c r="VI7" s="209"/>
      <c r="VJ7" s="209"/>
      <c r="VK7" s="209"/>
      <c r="VL7" s="241" t="s">
        <v>380</v>
      </c>
      <c r="VM7" s="209"/>
      <c r="VN7" s="209"/>
      <c r="VO7" s="209"/>
      <c r="VP7" s="241" t="s">
        <v>847</v>
      </c>
      <c r="VQ7" s="209"/>
      <c r="VR7" s="209"/>
      <c r="VS7" s="209"/>
      <c r="VT7" s="241" t="s">
        <v>848</v>
      </c>
      <c r="VU7" s="209"/>
      <c r="VV7" s="209"/>
      <c r="VW7" s="209"/>
      <c r="VX7" s="241" t="s">
        <v>849</v>
      </c>
      <c r="VY7" s="209"/>
      <c r="VZ7" s="209"/>
      <c r="WA7" s="209"/>
      <c r="WB7" s="241" t="s">
        <v>850</v>
      </c>
      <c r="WC7" s="209"/>
      <c r="WD7" s="209"/>
      <c r="WE7" s="209"/>
      <c r="WF7" s="241" t="s">
        <v>851</v>
      </c>
      <c r="WG7" s="209"/>
      <c r="WH7" s="209"/>
      <c r="WI7" s="209"/>
      <c r="WJ7" s="241" t="s">
        <v>852</v>
      </c>
      <c r="WK7" s="209"/>
      <c r="WL7" s="209"/>
      <c r="WM7" s="209"/>
      <c r="WN7" s="241" t="s">
        <v>853</v>
      </c>
      <c r="WO7" s="209"/>
      <c r="WP7" s="209"/>
      <c r="WQ7" s="209"/>
      <c r="WR7" s="241" t="s">
        <v>854</v>
      </c>
      <c r="WS7" s="209"/>
      <c r="WT7" s="209"/>
      <c r="WU7" s="209"/>
      <c r="WV7" s="241" t="s">
        <v>855</v>
      </c>
      <c r="WW7" s="209"/>
      <c r="WX7" s="209"/>
      <c r="WY7" s="209"/>
      <c r="WZ7" s="241" t="s">
        <v>856</v>
      </c>
      <c r="XA7" s="209"/>
      <c r="XB7" s="209"/>
      <c r="XC7" s="209"/>
      <c r="XD7" s="241" t="s">
        <v>857</v>
      </c>
      <c r="XE7" s="209"/>
      <c r="XF7" s="209"/>
      <c r="XG7" s="209"/>
      <c r="XH7" s="241" t="s">
        <v>858</v>
      </c>
      <c r="XI7" s="209"/>
      <c r="XJ7" s="209"/>
      <c r="XK7" s="209"/>
      <c r="XL7" s="241" t="s">
        <v>859</v>
      </c>
      <c r="XM7" s="209"/>
      <c r="XN7" s="209"/>
      <c r="XO7" s="209"/>
      <c r="XP7" s="241" t="s">
        <v>860</v>
      </c>
      <c r="XQ7" s="209"/>
      <c r="XR7" s="209"/>
      <c r="XS7" s="209"/>
      <c r="XT7" s="241" t="s">
        <v>861</v>
      </c>
      <c r="XU7" s="209"/>
      <c r="XV7" s="209"/>
      <c r="XW7" s="209"/>
      <c r="XX7" s="241" t="s">
        <v>862</v>
      </c>
      <c r="XY7" s="209"/>
      <c r="XZ7" s="209"/>
      <c r="YA7" s="209"/>
      <c r="YB7" s="241" t="s">
        <v>863</v>
      </c>
      <c r="YC7" s="209"/>
      <c r="YD7" s="209"/>
      <c r="YE7" s="209"/>
    </row>
    <row r="8" spans="1:655" ht="20.100000000000001" customHeight="1" x14ac:dyDescent="0.25">
      <c r="A8" s="1"/>
      <c r="B8" s="209"/>
      <c r="C8" s="209"/>
      <c r="D8" s="9" t="s">
        <v>2891</v>
      </c>
      <c r="E8" s="9" t="s">
        <v>2892</v>
      </c>
      <c r="F8" s="9" t="s">
        <v>2893</v>
      </c>
      <c r="G8" s="9" t="s">
        <v>2894</v>
      </c>
      <c r="H8" s="9" t="s">
        <v>2891</v>
      </c>
      <c r="I8" s="9" t="s">
        <v>2892</v>
      </c>
      <c r="J8" s="9" t="s">
        <v>2893</v>
      </c>
      <c r="K8" s="9" t="s">
        <v>2894</v>
      </c>
      <c r="L8" s="9" t="s">
        <v>2891</v>
      </c>
      <c r="M8" s="9" t="s">
        <v>2892</v>
      </c>
      <c r="N8" s="9" t="s">
        <v>2893</v>
      </c>
      <c r="O8" s="9" t="s">
        <v>2894</v>
      </c>
      <c r="P8" s="9" t="s">
        <v>2891</v>
      </c>
      <c r="Q8" s="9" t="s">
        <v>2892</v>
      </c>
      <c r="R8" s="9" t="s">
        <v>2893</v>
      </c>
      <c r="S8" s="9" t="s">
        <v>2894</v>
      </c>
      <c r="T8" s="9" t="s">
        <v>2891</v>
      </c>
      <c r="U8" s="9" t="s">
        <v>2892</v>
      </c>
      <c r="V8" s="9" t="s">
        <v>2893</v>
      </c>
      <c r="W8" s="9" t="s">
        <v>2894</v>
      </c>
      <c r="X8" s="9" t="s">
        <v>2891</v>
      </c>
      <c r="Y8" s="9" t="s">
        <v>2892</v>
      </c>
      <c r="Z8" s="9" t="s">
        <v>2893</v>
      </c>
      <c r="AA8" s="9" t="s">
        <v>2894</v>
      </c>
      <c r="AB8" s="9" t="s">
        <v>2891</v>
      </c>
      <c r="AC8" s="9" t="s">
        <v>2892</v>
      </c>
      <c r="AD8" s="9" t="s">
        <v>2893</v>
      </c>
      <c r="AE8" s="9" t="s">
        <v>2894</v>
      </c>
      <c r="AF8" s="9" t="s">
        <v>2891</v>
      </c>
      <c r="AG8" s="9" t="s">
        <v>2892</v>
      </c>
      <c r="AH8" s="9" t="s">
        <v>2893</v>
      </c>
      <c r="AI8" s="9" t="s">
        <v>2894</v>
      </c>
      <c r="AJ8" s="9" t="s">
        <v>2891</v>
      </c>
      <c r="AK8" s="9" t="s">
        <v>2892</v>
      </c>
      <c r="AL8" s="9" t="s">
        <v>2893</v>
      </c>
      <c r="AM8" s="9" t="s">
        <v>2894</v>
      </c>
      <c r="AN8" s="9" t="s">
        <v>2891</v>
      </c>
      <c r="AO8" s="9" t="s">
        <v>2892</v>
      </c>
      <c r="AP8" s="9" t="s">
        <v>2893</v>
      </c>
      <c r="AQ8" s="9" t="s">
        <v>2894</v>
      </c>
      <c r="AR8" s="9" t="s">
        <v>2891</v>
      </c>
      <c r="AS8" s="9" t="s">
        <v>2892</v>
      </c>
      <c r="AT8" s="9" t="s">
        <v>2893</v>
      </c>
      <c r="AU8" s="9" t="s">
        <v>2894</v>
      </c>
      <c r="AV8" s="9" t="s">
        <v>2891</v>
      </c>
      <c r="AW8" s="9" t="s">
        <v>2892</v>
      </c>
      <c r="AX8" s="9" t="s">
        <v>2893</v>
      </c>
      <c r="AY8" s="9" t="s">
        <v>2894</v>
      </c>
      <c r="AZ8" s="9" t="s">
        <v>2891</v>
      </c>
      <c r="BA8" s="9" t="s">
        <v>2892</v>
      </c>
      <c r="BB8" s="9" t="s">
        <v>2893</v>
      </c>
      <c r="BC8" s="9" t="s">
        <v>2894</v>
      </c>
      <c r="BD8" s="9" t="s">
        <v>2891</v>
      </c>
      <c r="BE8" s="9" t="s">
        <v>2892</v>
      </c>
      <c r="BF8" s="9" t="s">
        <v>2893</v>
      </c>
      <c r="BG8" s="9" t="s">
        <v>2894</v>
      </c>
      <c r="BH8" s="9" t="s">
        <v>2891</v>
      </c>
      <c r="BI8" s="9" t="s">
        <v>2892</v>
      </c>
      <c r="BJ8" s="9" t="s">
        <v>2893</v>
      </c>
      <c r="BK8" s="9" t="s">
        <v>2894</v>
      </c>
      <c r="BL8" s="9" t="s">
        <v>2891</v>
      </c>
      <c r="BM8" s="9" t="s">
        <v>2892</v>
      </c>
      <c r="BN8" s="9" t="s">
        <v>2893</v>
      </c>
      <c r="BO8" s="9" t="s">
        <v>2894</v>
      </c>
      <c r="BP8" s="9" t="s">
        <v>2891</v>
      </c>
      <c r="BQ8" s="9" t="s">
        <v>2892</v>
      </c>
      <c r="BR8" s="9" t="s">
        <v>2893</v>
      </c>
      <c r="BS8" s="9" t="s">
        <v>2894</v>
      </c>
      <c r="BT8" s="9" t="s">
        <v>2891</v>
      </c>
      <c r="BU8" s="9" t="s">
        <v>2892</v>
      </c>
      <c r="BV8" s="9" t="s">
        <v>2893</v>
      </c>
      <c r="BW8" s="9" t="s">
        <v>2894</v>
      </c>
      <c r="BX8" s="9" t="s">
        <v>2891</v>
      </c>
      <c r="BY8" s="9" t="s">
        <v>2892</v>
      </c>
      <c r="BZ8" s="9" t="s">
        <v>2893</v>
      </c>
      <c r="CA8" s="9" t="s">
        <v>2894</v>
      </c>
      <c r="CB8" s="9" t="s">
        <v>2891</v>
      </c>
      <c r="CC8" s="9" t="s">
        <v>2892</v>
      </c>
      <c r="CD8" s="9" t="s">
        <v>2893</v>
      </c>
      <c r="CE8" s="9" t="s">
        <v>2894</v>
      </c>
      <c r="CF8" s="9" t="s">
        <v>2891</v>
      </c>
      <c r="CG8" s="9" t="s">
        <v>2892</v>
      </c>
      <c r="CH8" s="9" t="s">
        <v>2893</v>
      </c>
      <c r="CI8" s="9" t="s">
        <v>2894</v>
      </c>
      <c r="CJ8" s="9" t="s">
        <v>2891</v>
      </c>
      <c r="CK8" s="9" t="s">
        <v>2892</v>
      </c>
      <c r="CL8" s="9" t="s">
        <v>2893</v>
      </c>
      <c r="CM8" s="9" t="s">
        <v>2894</v>
      </c>
      <c r="CN8" s="9" t="s">
        <v>2891</v>
      </c>
      <c r="CO8" s="9" t="s">
        <v>2892</v>
      </c>
      <c r="CP8" s="9" t="s">
        <v>2893</v>
      </c>
      <c r="CQ8" s="9" t="s">
        <v>2894</v>
      </c>
      <c r="CR8" s="9" t="s">
        <v>2891</v>
      </c>
      <c r="CS8" s="9" t="s">
        <v>2892</v>
      </c>
      <c r="CT8" s="9" t="s">
        <v>2893</v>
      </c>
      <c r="CU8" s="9" t="s">
        <v>2894</v>
      </c>
      <c r="CV8" s="9" t="s">
        <v>2891</v>
      </c>
      <c r="CW8" s="9" t="s">
        <v>2892</v>
      </c>
      <c r="CX8" s="9" t="s">
        <v>2893</v>
      </c>
      <c r="CY8" s="9" t="s">
        <v>2894</v>
      </c>
      <c r="CZ8" s="9" t="s">
        <v>2891</v>
      </c>
      <c r="DA8" s="9" t="s">
        <v>2892</v>
      </c>
      <c r="DB8" s="9" t="s">
        <v>2893</v>
      </c>
      <c r="DC8" s="9" t="s">
        <v>2894</v>
      </c>
      <c r="DD8" s="9" t="s">
        <v>2891</v>
      </c>
      <c r="DE8" s="9" t="s">
        <v>2892</v>
      </c>
      <c r="DF8" s="9" t="s">
        <v>2893</v>
      </c>
      <c r="DG8" s="9" t="s">
        <v>2894</v>
      </c>
      <c r="DH8" s="9" t="s">
        <v>2891</v>
      </c>
      <c r="DI8" s="9" t="s">
        <v>2892</v>
      </c>
      <c r="DJ8" s="9" t="s">
        <v>2893</v>
      </c>
      <c r="DK8" s="9" t="s">
        <v>2894</v>
      </c>
      <c r="DL8" s="9" t="s">
        <v>2891</v>
      </c>
      <c r="DM8" s="9" t="s">
        <v>2892</v>
      </c>
      <c r="DN8" s="9" t="s">
        <v>2893</v>
      </c>
      <c r="DO8" s="9" t="s">
        <v>2894</v>
      </c>
      <c r="DP8" s="9" t="s">
        <v>2891</v>
      </c>
      <c r="DQ8" s="9" t="s">
        <v>2892</v>
      </c>
      <c r="DR8" s="9" t="s">
        <v>2893</v>
      </c>
      <c r="DS8" s="9" t="s">
        <v>2894</v>
      </c>
      <c r="DT8" s="9" t="s">
        <v>2891</v>
      </c>
      <c r="DU8" s="9" t="s">
        <v>2892</v>
      </c>
      <c r="DV8" s="9" t="s">
        <v>2893</v>
      </c>
      <c r="DW8" s="9" t="s">
        <v>2894</v>
      </c>
      <c r="DX8" s="9" t="s">
        <v>2891</v>
      </c>
      <c r="DY8" s="9" t="s">
        <v>2892</v>
      </c>
      <c r="DZ8" s="9" t="s">
        <v>2893</v>
      </c>
      <c r="EA8" s="9" t="s">
        <v>2894</v>
      </c>
      <c r="EB8" s="9" t="s">
        <v>2891</v>
      </c>
      <c r="EC8" s="9" t="s">
        <v>2892</v>
      </c>
      <c r="ED8" s="9" t="s">
        <v>2893</v>
      </c>
      <c r="EE8" s="9" t="s">
        <v>2894</v>
      </c>
      <c r="EF8" s="9" t="s">
        <v>2891</v>
      </c>
      <c r="EG8" s="9" t="s">
        <v>2892</v>
      </c>
      <c r="EH8" s="9" t="s">
        <v>2893</v>
      </c>
      <c r="EI8" s="9" t="s">
        <v>2894</v>
      </c>
      <c r="EJ8" s="9" t="s">
        <v>2891</v>
      </c>
      <c r="EK8" s="9" t="s">
        <v>2892</v>
      </c>
      <c r="EL8" s="9" t="s">
        <v>2893</v>
      </c>
      <c r="EM8" s="9" t="s">
        <v>2894</v>
      </c>
      <c r="EN8" s="9" t="s">
        <v>2891</v>
      </c>
      <c r="EO8" s="9" t="s">
        <v>2892</v>
      </c>
      <c r="EP8" s="9" t="s">
        <v>2893</v>
      </c>
      <c r="EQ8" s="9" t="s">
        <v>2894</v>
      </c>
      <c r="ER8" s="9" t="s">
        <v>2891</v>
      </c>
      <c r="ES8" s="9" t="s">
        <v>2892</v>
      </c>
      <c r="ET8" s="9" t="s">
        <v>2893</v>
      </c>
      <c r="EU8" s="9" t="s">
        <v>2894</v>
      </c>
      <c r="EV8" s="9" t="s">
        <v>2891</v>
      </c>
      <c r="EW8" s="9" t="s">
        <v>2892</v>
      </c>
      <c r="EX8" s="9" t="s">
        <v>2893</v>
      </c>
      <c r="EY8" s="9" t="s">
        <v>2894</v>
      </c>
      <c r="EZ8" s="9" t="s">
        <v>2891</v>
      </c>
      <c r="FA8" s="9" t="s">
        <v>2892</v>
      </c>
      <c r="FB8" s="9" t="s">
        <v>2893</v>
      </c>
      <c r="FC8" s="9" t="s">
        <v>2894</v>
      </c>
      <c r="FD8" s="9" t="s">
        <v>2891</v>
      </c>
      <c r="FE8" s="9" t="s">
        <v>2892</v>
      </c>
      <c r="FF8" s="9" t="s">
        <v>2893</v>
      </c>
      <c r="FG8" s="9" t="s">
        <v>2894</v>
      </c>
      <c r="FH8" s="9" t="s">
        <v>2891</v>
      </c>
      <c r="FI8" s="9" t="s">
        <v>2892</v>
      </c>
      <c r="FJ8" s="9" t="s">
        <v>2893</v>
      </c>
      <c r="FK8" s="9" t="s">
        <v>2894</v>
      </c>
      <c r="FL8" s="9" t="s">
        <v>2891</v>
      </c>
      <c r="FM8" s="9" t="s">
        <v>2892</v>
      </c>
      <c r="FN8" s="9" t="s">
        <v>2893</v>
      </c>
      <c r="FO8" s="9" t="s">
        <v>2894</v>
      </c>
      <c r="FP8" s="9" t="s">
        <v>2891</v>
      </c>
      <c r="FQ8" s="9" t="s">
        <v>2892</v>
      </c>
      <c r="FR8" s="9" t="s">
        <v>2893</v>
      </c>
      <c r="FS8" s="9" t="s">
        <v>2894</v>
      </c>
      <c r="FT8" s="9" t="s">
        <v>2891</v>
      </c>
      <c r="FU8" s="9" t="s">
        <v>2892</v>
      </c>
      <c r="FV8" s="9" t="s">
        <v>2893</v>
      </c>
      <c r="FW8" s="9" t="s">
        <v>2894</v>
      </c>
      <c r="FX8" s="9" t="s">
        <v>2891</v>
      </c>
      <c r="FY8" s="9" t="s">
        <v>2892</v>
      </c>
      <c r="FZ8" s="9" t="s">
        <v>2893</v>
      </c>
      <c r="GA8" s="9" t="s">
        <v>2894</v>
      </c>
      <c r="GB8" s="9" t="s">
        <v>2891</v>
      </c>
      <c r="GC8" s="9" t="s">
        <v>2892</v>
      </c>
      <c r="GD8" s="9" t="s">
        <v>2893</v>
      </c>
      <c r="GE8" s="9" t="s">
        <v>2894</v>
      </c>
      <c r="GF8" s="9" t="s">
        <v>2891</v>
      </c>
      <c r="GG8" s="9" t="s">
        <v>2892</v>
      </c>
      <c r="GH8" s="9" t="s">
        <v>2893</v>
      </c>
      <c r="GI8" s="9" t="s">
        <v>2894</v>
      </c>
      <c r="GJ8" s="9" t="s">
        <v>2891</v>
      </c>
      <c r="GK8" s="9" t="s">
        <v>2892</v>
      </c>
      <c r="GL8" s="9" t="s">
        <v>2893</v>
      </c>
      <c r="GM8" s="9" t="s">
        <v>2894</v>
      </c>
      <c r="GN8" s="9" t="s">
        <v>2891</v>
      </c>
      <c r="GO8" s="9" t="s">
        <v>2892</v>
      </c>
      <c r="GP8" s="9" t="s">
        <v>2893</v>
      </c>
      <c r="GQ8" s="9" t="s">
        <v>2894</v>
      </c>
      <c r="GR8" s="9" t="s">
        <v>2891</v>
      </c>
      <c r="GS8" s="9" t="s">
        <v>2892</v>
      </c>
      <c r="GT8" s="9" t="s">
        <v>2893</v>
      </c>
      <c r="GU8" s="9" t="s">
        <v>2894</v>
      </c>
      <c r="GV8" s="9" t="s">
        <v>2891</v>
      </c>
      <c r="GW8" s="9" t="s">
        <v>2892</v>
      </c>
      <c r="GX8" s="9" t="s">
        <v>2893</v>
      </c>
      <c r="GY8" s="9" t="s">
        <v>2894</v>
      </c>
      <c r="GZ8" s="9" t="s">
        <v>2891</v>
      </c>
      <c r="HA8" s="9" t="s">
        <v>2892</v>
      </c>
      <c r="HB8" s="9" t="s">
        <v>2893</v>
      </c>
      <c r="HC8" s="9" t="s">
        <v>2894</v>
      </c>
      <c r="HD8" s="9" t="s">
        <v>2891</v>
      </c>
      <c r="HE8" s="9" t="s">
        <v>2892</v>
      </c>
      <c r="HF8" s="9" t="s">
        <v>2893</v>
      </c>
      <c r="HG8" s="9" t="s">
        <v>2894</v>
      </c>
      <c r="HH8" s="9" t="s">
        <v>2891</v>
      </c>
      <c r="HI8" s="9" t="s">
        <v>2892</v>
      </c>
      <c r="HJ8" s="9" t="s">
        <v>2893</v>
      </c>
      <c r="HK8" s="9" t="s">
        <v>2894</v>
      </c>
      <c r="HL8" s="9" t="s">
        <v>2891</v>
      </c>
      <c r="HM8" s="9" t="s">
        <v>2892</v>
      </c>
      <c r="HN8" s="9" t="s">
        <v>2893</v>
      </c>
      <c r="HO8" s="9" t="s">
        <v>2894</v>
      </c>
      <c r="HP8" s="9" t="s">
        <v>2891</v>
      </c>
      <c r="HQ8" s="9" t="s">
        <v>2892</v>
      </c>
      <c r="HR8" s="9" t="s">
        <v>2893</v>
      </c>
      <c r="HS8" s="9" t="s">
        <v>2894</v>
      </c>
      <c r="HT8" s="9" t="s">
        <v>2891</v>
      </c>
      <c r="HU8" s="9" t="s">
        <v>2892</v>
      </c>
      <c r="HV8" s="9" t="s">
        <v>2893</v>
      </c>
      <c r="HW8" s="9" t="s">
        <v>2894</v>
      </c>
      <c r="HX8" s="9" t="s">
        <v>2891</v>
      </c>
      <c r="HY8" s="9" t="s">
        <v>2892</v>
      </c>
      <c r="HZ8" s="9" t="s">
        <v>2893</v>
      </c>
      <c r="IA8" s="9" t="s">
        <v>2894</v>
      </c>
      <c r="IB8" s="9" t="s">
        <v>2891</v>
      </c>
      <c r="IC8" s="9" t="s">
        <v>2892</v>
      </c>
      <c r="ID8" s="9" t="s">
        <v>2893</v>
      </c>
      <c r="IE8" s="9" t="s">
        <v>2894</v>
      </c>
      <c r="IF8" s="9" t="s">
        <v>2891</v>
      </c>
      <c r="IG8" s="9" t="s">
        <v>2892</v>
      </c>
      <c r="IH8" s="9" t="s">
        <v>2893</v>
      </c>
      <c r="II8" s="9" t="s">
        <v>2894</v>
      </c>
      <c r="IJ8" s="9" t="s">
        <v>2891</v>
      </c>
      <c r="IK8" s="9" t="s">
        <v>2892</v>
      </c>
      <c r="IL8" s="9" t="s">
        <v>2893</v>
      </c>
      <c r="IM8" s="9" t="s">
        <v>2894</v>
      </c>
      <c r="IN8" s="9" t="s">
        <v>2891</v>
      </c>
      <c r="IO8" s="9" t="s">
        <v>2892</v>
      </c>
      <c r="IP8" s="9" t="s">
        <v>2893</v>
      </c>
      <c r="IQ8" s="9" t="s">
        <v>2894</v>
      </c>
      <c r="IR8" s="9" t="s">
        <v>2891</v>
      </c>
      <c r="IS8" s="9" t="s">
        <v>2892</v>
      </c>
      <c r="IT8" s="9" t="s">
        <v>2893</v>
      </c>
      <c r="IU8" s="9" t="s">
        <v>2894</v>
      </c>
      <c r="IV8" s="9" t="s">
        <v>2891</v>
      </c>
      <c r="IW8" s="9" t="s">
        <v>2892</v>
      </c>
      <c r="IX8" s="9" t="s">
        <v>2893</v>
      </c>
      <c r="IY8" s="9" t="s">
        <v>2894</v>
      </c>
      <c r="IZ8" s="9" t="s">
        <v>2891</v>
      </c>
      <c r="JA8" s="9" t="s">
        <v>2892</v>
      </c>
      <c r="JB8" s="9" t="s">
        <v>2893</v>
      </c>
      <c r="JC8" s="9" t="s">
        <v>2894</v>
      </c>
      <c r="JD8" s="9" t="s">
        <v>2891</v>
      </c>
      <c r="JE8" s="9" t="s">
        <v>2892</v>
      </c>
      <c r="JF8" s="9" t="s">
        <v>2893</v>
      </c>
      <c r="JG8" s="9" t="s">
        <v>2894</v>
      </c>
      <c r="JH8" s="9" t="s">
        <v>2891</v>
      </c>
      <c r="JI8" s="9" t="s">
        <v>2892</v>
      </c>
      <c r="JJ8" s="9" t="s">
        <v>2893</v>
      </c>
      <c r="JK8" s="9" t="s">
        <v>2894</v>
      </c>
      <c r="JL8" s="9" t="s">
        <v>2891</v>
      </c>
      <c r="JM8" s="9" t="s">
        <v>2892</v>
      </c>
      <c r="JN8" s="9" t="s">
        <v>2893</v>
      </c>
      <c r="JO8" s="9" t="s">
        <v>2894</v>
      </c>
      <c r="JP8" s="9" t="s">
        <v>2891</v>
      </c>
      <c r="JQ8" s="9" t="s">
        <v>2892</v>
      </c>
      <c r="JR8" s="9" t="s">
        <v>2893</v>
      </c>
      <c r="JS8" s="9" t="s">
        <v>2894</v>
      </c>
      <c r="JT8" s="9" t="s">
        <v>2891</v>
      </c>
      <c r="JU8" s="9" t="s">
        <v>2892</v>
      </c>
      <c r="JV8" s="9" t="s">
        <v>2893</v>
      </c>
      <c r="JW8" s="9" t="s">
        <v>2894</v>
      </c>
      <c r="JX8" s="9" t="s">
        <v>2891</v>
      </c>
      <c r="JY8" s="9" t="s">
        <v>2892</v>
      </c>
      <c r="JZ8" s="9" t="s">
        <v>2893</v>
      </c>
      <c r="KA8" s="9" t="s">
        <v>2894</v>
      </c>
      <c r="KB8" s="9" t="s">
        <v>2891</v>
      </c>
      <c r="KC8" s="9" t="s">
        <v>2892</v>
      </c>
      <c r="KD8" s="9" t="s">
        <v>2893</v>
      </c>
      <c r="KE8" s="9" t="s">
        <v>2894</v>
      </c>
      <c r="KF8" s="9" t="s">
        <v>2891</v>
      </c>
      <c r="KG8" s="9" t="s">
        <v>2892</v>
      </c>
      <c r="KH8" s="9" t="s">
        <v>2893</v>
      </c>
      <c r="KI8" s="9" t="s">
        <v>2894</v>
      </c>
      <c r="KJ8" s="9" t="s">
        <v>2891</v>
      </c>
      <c r="KK8" s="9" t="s">
        <v>2892</v>
      </c>
      <c r="KL8" s="9" t="s">
        <v>2893</v>
      </c>
      <c r="KM8" s="9" t="s">
        <v>2894</v>
      </c>
      <c r="KN8" s="9" t="s">
        <v>2891</v>
      </c>
      <c r="KO8" s="9" t="s">
        <v>2892</v>
      </c>
      <c r="KP8" s="9" t="s">
        <v>2893</v>
      </c>
      <c r="KQ8" s="9" t="s">
        <v>2894</v>
      </c>
      <c r="KR8" s="9" t="s">
        <v>2891</v>
      </c>
      <c r="KS8" s="9" t="s">
        <v>2892</v>
      </c>
      <c r="KT8" s="9" t="s">
        <v>2893</v>
      </c>
      <c r="KU8" s="9" t="s">
        <v>2894</v>
      </c>
      <c r="KV8" s="9" t="s">
        <v>2891</v>
      </c>
      <c r="KW8" s="9" t="s">
        <v>2892</v>
      </c>
      <c r="KX8" s="9" t="s">
        <v>2893</v>
      </c>
      <c r="KY8" s="9" t="s">
        <v>2894</v>
      </c>
      <c r="KZ8" s="9" t="s">
        <v>2891</v>
      </c>
      <c r="LA8" s="9" t="s">
        <v>2892</v>
      </c>
      <c r="LB8" s="9" t="s">
        <v>2893</v>
      </c>
      <c r="LC8" s="9" t="s">
        <v>2894</v>
      </c>
      <c r="LD8" s="9" t="s">
        <v>2891</v>
      </c>
      <c r="LE8" s="9" t="s">
        <v>2892</v>
      </c>
      <c r="LF8" s="9" t="s">
        <v>2893</v>
      </c>
      <c r="LG8" s="9" t="s">
        <v>2894</v>
      </c>
      <c r="LH8" s="9" t="s">
        <v>2891</v>
      </c>
      <c r="LI8" s="9" t="s">
        <v>2892</v>
      </c>
      <c r="LJ8" s="9" t="s">
        <v>2893</v>
      </c>
      <c r="LK8" s="9" t="s">
        <v>2894</v>
      </c>
      <c r="LL8" s="9" t="s">
        <v>2891</v>
      </c>
      <c r="LM8" s="9" t="s">
        <v>2892</v>
      </c>
      <c r="LN8" s="9" t="s">
        <v>2893</v>
      </c>
      <c r="LO8" s="9" t="s">
        <v>2894</v>
      </c>
      <c r="LP8" s="9" t="s">
        <v>2891</v>
      </c>
      <c r="LQ8" s="9" t="s">
        <v>2892</v>
      </c>
      <c r="LR8" s="9" t="s">
        <v>2893</v>
      </c>
      <c r="LS8" s="9" t="s">
        <v>2894</v>
      </c>
      <c r="LT8" s="9" t="s">
        <v>2891</v>
      </c>
      <c r="LU8" s="9" t="s">
        <v>2892</v>
      </c>
      <c r="LV8" s="9" t="s">
        <v>2893</v>
      </c>
      <c r="LW8" s="9" t="s">
        <v>2894</v>
      </c>
      <c r="LX8" s="9" t="s">
        <v>2891</v>
      </c>
      <c r="LY8" s="9" t="s">
        <v>2892</v>
      </c>
      <c r="LZ8" s="9" t="s">
        <v>2893</v>
      </c>
      <c r="MA8" s="9" t="s">
        <v>2894</v>
      </c>
      <c r="MB8" s="9" t="s">
        <v>2891</v>
      </c>
      <c r="MC8" s="9" t="s">
        <v>2892</v>
      </c>
      <c r="MD8" s="9" t="s">
        <v>2893</v>
      </c>
      <c r="ME8" s="9" t="s">
        <v>2894</v>
      </c>
      <c r="MF8" s="9" t="s">
        <v>2891</v>
      </c>
      <c r="MG8" s="9" t="s">
        <v>2892</v>
      </c>
      <c r="MH8" s="9" t="s">
        <v>2893</v>
      </c>
      <c r="MI8" s="9" t="s">
        <v>2894</v>
      </c>
      <c r="MJ8" s="9" t="s">
        <v>2891</v>
      </c>
      <c r="MK8" s="9" t="s">
        <v>2892</v>
      </c>
      <c r="ML8" s="9" t="s">
        <v>2893</v>
      </c>
      <c r="MM8" s="9" t="s">
        <v>2894</v>
      </c>
      <c r="MN8" s="9" t="s">
        <v>2891</v>
      </c>
      <c r="MO8" s="9" t="s">
        <v>2892</v>
      </c>
      <c r="MP8" s="9" t="s">
        <v>2893</v>
      </c>
      <c r="MQ8" s="9" t="s">
        <v>2894</v>
      </c>
      <c r="MR8" s="9" t="s">
        <v>2891</v>
      </c>
      <c r="MS8" s="9" t="s">
        <v>2892</v>
      </c>
      <c r="MT8" s="9" t="s">
        <v>2893</v>
      </c>
      <c r="MU8" s="9" t="s">
        <v>2894</v>
      </c>
      <c r="MV8" s="9" t="s">
        <v>2891</v>
      </c>
      <c r="MW8" s="9" t="s">
        <v>2892</v>
      </c>
      <c r="MX8" s="9" t="s">
        <v>2893</v>
      </c>
      <c r="MY8" s="9" t="s">
        <v>2894</v>
      </c>
      <c r="MZ8" s="9" t="s">
        <v>2891</v>
      </c>
      <c r="NA8" s="9" t="s">
        <v>2892</v>
      </c>
      <c r="NB8" s="9" t="s">
        <v>2893</v>
      </c>
      <c r="NC8" s="9" t="s">
        <v>2894</v>
      </c>
      <c r="ND8" s="9" t="s">
        <v>2891</v>
      </c>
      <c r="NE8" s="9" t="s">
        <v>2892</v>
      </c>
      <c r="NF8" s="9" t="s">
        <v>2893</v>
      </c>
      <c r="NG8" s="9" t="s">
        <v>2894</v>
      </c>
      <c r="NH8" s="9" t="s">
        <v>2891</v>
      </c>
      <c r="NI8" s="9" t="s">
        <v>2892</v>
      </c>
      <c r="NJ8" s="9" t="s">
        <v>2893</v>
      </c>
      <c r="NK8" s="9" t="s">
        <v>2894</v>
      </c>
      <c r="NL8" s="9" t="s">
        <v>2891</v>
      </c>
      <c r="NM8" s="9" t="s">
        <v>2892</v>
      </c>
      <c r="NN8" s="9" t="s">
        <v>2893</v>
      </c>
      <c r="NO8" s="9" t="s">
        <v>2894</v>
      </c>
      <c r="NP8" s="9" t="s">
        <v>2891</v>
      </c>
      <c r="NQ8" s="9" t="s">
        <v>2892</v>
      </c>
      <c r="NR8" s="9" t="s">
        <v>2893</v>
      </c>
      <c r="NS8" s="9" t="s">
        <v>2894</v>
      </c>
      <c r="NT8" s="9" t="s">
        <v>2891</v>
      </c>
      <c r="NU8" s="9" t="s">
        <v>2892</v>
      </c>
      <c r="NV8" s="9" t="s">
        <v>2893</v>
      </c>
      <c r="NW8" s="9" t="s">
        <v>2894</v>
      </c>
      <c r="NX8" s="9" t="s">
        <v>2891</v>
      </c>
      <c r="NY8" s="9" t="s">
        <v>2892</v>
      </c>
      <c r="NZ8" s="9" t="s">
        <v>2893</v>
      </c>
      <c r="OA8" s="9" t="s">
        <v>2894</v>
      </c>
      <c r="OB8" s="9" t="s">
        <v>2891</v>
      </c>
      <c r="OC8" s="9" t="s">
        <v>2892</v>
      </c>
      <c r="OD8" s="9" t="s">
        <v>2893</v>
      </c>
      <c r="OE8" s="9" t="s">
        <v>2894</v>
      </c>
      <c r="OF8" s="9" t="s">
        <v>2891</v>
      </c>
      <c r="OG8" s="9" t="s">
        <v>2892</v>
      </c>
      <c r="OH8" s="9" t="s">
        <v>2893</v>
      </c>
      <c r="OI8" s="9" t="s">
        <v>2894</v>
      </c>
      <c r="OJ8" s="9" t="s">
        <v>2891</v>
      </c>
      <c r="OK8" s="9" t="s">
        <v>2892</v>
      </c>
      <c r="OL8" s="9" t="s">
        <v>2893</v>
      </c>
      <c r="OM8" s="9" t="s">
        <v>2894</v>
      </c>
      <c r="ON8" s="9" t="s">
        <v>2891</v>
      </c>
      <c r="OO8" s="9" t="s">
        <v>2892</v>
      </c>
      <c r="OP8" s="9" t="s">
        <v>2893</v>
      </c>
      <c r="OQ8" s="9" t="s">
        <v>2894</v>
      </c>
      <c r="OR8" s="9" t="s">
        <v>2891</v>
      </c>
      <c r="OS8" s="9" t="s">
        <v>2892</v>
      </c>
      <c r="OT8" s="9" t="s">
        <v>2893</v>
      </c>
      <c r="OU8" s="9" t="s">
        <v>2894</v>
      </c>
      <c r="OV8" s="9" t="s">
        <v>2891</v>
      </c>
      <c r="OW8" s="9" t="s">
        <v>2892</v>
      </c>
      <c r="OX8" s="9" t="s">
        <v>2893</v>
      </c>
      <c r="OY8" s="9" t="s">
        <v>2894</v>
      </c>
      <c r="OZ8" s="9" t="s">
        <v>2891</v>
      </c>
      <c r="PA8" s="9" t="s">
        <v>2892</v>
      </c>
      <c r="PB8" s="9" t="s">
        <v>2893</v>
      </c>
      <c r="PC8" s="9" t="s">
        <v>2894</v>
      </c>
      <c r="PD8" s="9" t="s">
        <v>2891</v>
      </c>
      <c r="PE8" s="9" t="s">
        <v>2892</v>
      </c>
      <c r="PF8" s="9" t="s">
        <v>2893</v>
      </c>
      <c r="PG8" s="9" t="s">
        <v>2894</v>
      </c>
      <c r="PH8" s="9" t="s">
        <v>2891</v>
      </c>
      <c r="PI8" s="9" t="s">
        <v>2892</v>
      </c>
      <c r="PJ8" s="9" t="s">
        <v>2893</v>
      </c>
      <c r="PK8" s="9" t="s">
        <v>2894</v>
      </c>
      <c r="PL8" s="9" t="s">
        <v>2891</v>
      </c>
      <c r="PM8" s="9" t="s">
        <v>2892</v>
      </c>
      <c r="PN8" s="9" t="s">
        <v>2893</v>
      </c>
      <c r="PO8" s="9" t="s">
        <v>2894</v>
      </c>
      <c r="PP8" s="9" t="s">
        <v>2891</v>
      </c>
      <c r="PQ8" s="9" t="s">
        <v>2892</v>
      </c>
      <c r="PR8" s="9" t="s">
        <v>2893</v>
      </c>
      <c r="PS8" s="9" t="s">
        <v>2894</v>
      </c>
      <c r="PT8" s="9" t="s">
        <v>2891</v>
      </c>
      <c r="PU8" s="9" t="s">
        <v>2892</v>
      </c>
      <c r="PV8" s="9" t="s">
        <v>2893</v>
      </c>
      <c r="PW8" s="9" t="s">
        <v>2894</v>
      </c>
      <c r="PX8" s="9" t="s">
        <v>2891</v>
      </c>
      <c r="PY8" s="9" t="s">
        <v>2892</v>
      </c>
      <c r="PZ8" s="9" t="s">
        <v>2893</v>
      </c>
      <c r="QA8" s="9" t="s">
        <v>2894</v>
      </c>
      <c r="QB8" s="9" t="s">
        <v>2891</v>
      </c>
      <c r="QC8" s="9" t="s">
        <v>2892</v>
      </c>
      <c r="QD8" s="9" t="s">
        <v>2893</v>
      </c>
      <c r="QE8" s="9" t="s">
        <v>2894</v>
      </c>
      <c r="QF8" s="9" t="s">
        <v>2891</v>
      </c>
      <c r="QG8" s="9" t="s">
        <v>2892</v>
      </c>
      <c r="QH8" s="9" t="s">
        <v>2893</v>
      </c>
      <c r="QI8" s="9" t="s">
        <v>2894</v>
      </c>
      <c r="QJ8" s="9" t="s">
        <v>2891</v>
      </c>
      <c r="QK8" s="9" t="s">
        <v>2892</v>
      </c>
      <c r="QL8" s="9" t="s">
        <v>2893</v>
      </c>
      <c r="QM8" s="9" t="s">
        <v>2894</v>
      </c>
      <c r="QN8" s="9" t="s">
        <v>2891</v>
      </c>
      <c r="QO8" s="9" t="s">
        <v>2892</v>
      </c>
      <c r="QP8" s="9" t="s">
        <v>2893</v>
      </c>
      <c r="QQ8" s="9" t="s">
        <v>2894</v>
      </c>
      <c r="QR8" s="9" t="s">
        <v>2891</v>
      </c>
      <c r="QS8" s="9" t="s">
        <v>2892</v>
      </c>
      <c r="QT8" s="9" t="s">
        <v>2893</v>
      </c>
      <c r="QU8" s="9" t="s">
        <v>2894</v>
      </c>
      <c r="QV8" s="9" t="s">
        <v>2891</v>
      </c>
      <c r="QW8" s="9" t="s">
        <v>2892</v>
      </c>
      <c r="QX8" s="9" t="s">
        <v>2893</v>
      </c>
      <c r="QY8" s="9" t="s">
        <v>2894</v>
      </c>
      <c r="QZ8" s="9" t="s">
        <v>2891</v>
      </c>
      <c r="RA8" s="9" t="s">
        <v>2892</v>
      </c>
      <c r="RB8" s="9" t="s">
        <v>2893</v>
      </c>
      <c r="RC8" s="9" t="s">
        <v>2894</v>
      </c>
      <c r="RD8" s="9" t="s">
        <v>2891</v>
      </c>
      <c r="RE8" s="9" t="s">
        <v>2892</v>
      </c>
      <c r="RF8" s="9" t="s">
        <v>2893</v>
      </c>
      <c r="RG8" s="9" t="s">
        <v>2894</v>
      </c>
      <c r="RH8" s="9" t="s">
        <v>2891</v>
      </c>
      <c r="RI8" s="9" t="s">
        <v>2892</v>
      </c>
      <c r="RJ8" s="9" t="s">
        <v>2893</v>
      </c>
      <c r="RK8" s="9" t="s">
        <v>2894</v>
      </c>
      <c r="RL8" s="9" t="s">
        <v>2891</v>
      </c>
      <c r="RM8" s="9" t="s">
        <v>2892</v>
      </c>
      <c r="RN8" s="9" t="s">
        <v>2893</v>
      </c>
      <c r="RO8" s="9" t="s">
        <v>2894</v>
      </c>
      <c r="RP8" s="9" t="s">
        <v>2891</v>
      </c>
      <c r="RQ8" s="9" t="s">
        <v>2892</v>
      </c>
      <c r="RR8" s="9" t="s">
        <v>2893</v>
      </c>
      <c r="RS8" s="9" t="s">
        <v>2894</v>
      </c>
      <c r="RT8" s="9" t="s">
        <v>2891</v>
      </c>
      <c r="RU8" s="9" t="s">
        <v>2892</v>
      </c>
      <c r="RV8" s="9" t="s">
        <v>2893</v>
      </c>
      <c r="RW8" s="9" t="s">
        <v>2894</v>
      </c>
      <c r="RX8" s="9" t="s">
        <v>2891</v>
      </c>
      <c r="RY8" s="9" t="s">
        <v>2892</v>
      </c>
      <c r="RZ8" s="9" t="s">
        <v>2893</v>
      </c>
      <c r="SA8" s="9" t="s">
        <v>2894</v>
      </c>
      <c r="SB8" s="9" t="s">
        <v>2891</v>
      </c>
      <c r="SC8" s="9" t="s">
        <v>2892</v>
      </c>
      <c r="SD8" s="9" t="s">
        <v>2893</v>
      </c>
      <c r="SE8" s="9" t="s">
        <v>2894</v>
      </c>
      <c r="SF8" s="9" t="s">
        <v>2891</v>
      </c>
      <c r="SG8" s="9" t="s">
        <v>2892</v>
      </c>
      <c r="SH8" s="9" t="s">
        <v>2893</v>
      </c>
      <c r="SI8" s="9" t="s">
        <v>2894</v>
      </c>
      <c r="SJ8" s="9" t="s">
        <v>2891</v>
      </c>
      <c r="SK8" s="9" t="s">
        <v>2892</v>
      </c>
      <c r="SL8" s="9" t="s">
        <v>2893</v>
      </c>
      <c r="SM8" s="9" t="s">
        <v>2894</v>
      </c>
      <c r="SN8" s="9" t="s">
        <v>2891</v>
      </c>
      <c r="SO8" s="9" t="s">
        <v>2892</v>
      </c>
      <c r="SP8" s="9" t="s">
        <v>2893</v>
      </c>
      <c r="SQ8" s="9" t="s">
        <v>2894</v>
      </c>
      <c r="SR8" s="9" t="s">
        <v>2891</v>
      </c>
      <c r="SS8" s="9" t="s">
        <v>2892</v>
      </c>
      <c r="ST8" s="9" t="s">
        <v>2893</v>
      </c>
      <c r="SU8" s="9" t="s">
        <v>2894</v>
      </c>
      <c r="SV8" s="9" t="s">
        <v>2891</v>
      </c>
      <c r="SW8" s="9" t="s">
        <v>2892</v>
      </c>
      <c r="SX8" s="9" t="s">
        <v>2893</v>
      </c>
      <c r="SY8" s="9" t="s">
        <v>2894</v>
      </c>
      <c r="SZ8" s="9" t="s">
        <v>2891</v>
      </c>
      <c r="TA8" s="9" t="s">
        <v>2892</v>
      </c>
      <c r="TB8" s="9" t="s">
        <v>2893</v>
      </c>
      <c r="TC8" s="9" t="s">
        <v>2894</v>
      </c>
      <c r="TD8" s="9" t="s">
        <v>2891</v>
      </c>
      <c r="TE8" s="9" t="s">
        <v>2892</v>
      </c>
      <c r="TF8" s="9" t="s">
        <v>2893</v>
      </c>
      <c r="TG8" s="9" t="s">
        <v>2894</v>
      </c>
      <c r="TH8" s="9" t="s">
        <v>2891</v>
      </c>
      <c r="TI8" s="9" t="s">
        <v>2892</v>
      </c>
      <c r="TJ8" s="9" t="s">
        <v>2893</v>
      </c>
      <c r="TK8" s="9" t="s">
        <v>2894</v>
      </c>
      <c r="TL8" s="9" t="s">
        <v>2891</v>
      </c>
      <c r="TM8" s="9" t="s">
        <v>2892</v>
      </c>
      <c r="TN8" s="9" t="s">
        <v>2893</v>
      </c>
      <c r="TO8" s="9" t="s">
        <v>2894</v>
      </c>
      <c r="TP8" s="9" t="s">
        <v>2891</v>
      </c>
      <c r="TQ8" s="9" t="s">
        <v>2892</v>
      </c>
      <c r="TR8" s="9" t="s">
        <v>2893</v>
      </c>
      <c r="TS8" s="9" t="s">
        <v>2894</v>
      </c>
      <c r="TT8" s="9" t="s">
        <v>2891</v>
      </c>
      <c r="TU8" s="9" t="s">
        <v>2892</v>
      </c>
      <c r="TV8" s="9" t="s">
        <v>2893</v>
      </c>
      <c r="TW8" s="9" t="s">
        <v>2894</v>
      </c>
      <c r="TX8" s="9" t="s">
        <v>2891</v>
      </c>
      <c r="TY8" s="9" t="s">
        <v>2892</v>
      </c>
      <c r="TZ8" s="9" t="s">
        <v>2893</v>
      </c>
      <c r="UA8" s="9" t="s">
        <v>2894</v>
      </c>
      <c r="UB8" s="9" t="s">
        <v>2891</v>
      </c>
      <c r="UC8" s="9" t="s">
        <v>2892</v>
      </c>
      <c r="UD8" s="9" t="s">
        <v>2893</v>
      </c>
      <c r="UE8" s="9" t="s">
        <v>2894</v>
      </c>
      <c r="UF8" s="9" t="s">
        <v>2891</v>
      </c>
      <c r="UG8" s="9" t="s">
        <v>2892</v>
      </c>
      <c r="UH8" s="9" t="s">
        <v>2893</v>
      </c>
      <c r="UI8" s="9" t="s">
        <v>2894</v>
      </c>
      <c r="UJ8" s="9" t="s">
        <v>2891</v>
      </c>
      <c r="UK8" s="9" t="s">
        <v>2892</v>
      </c>
      <c r="UL8" s="9" t="s">
        <v>2893</v>
      </c>
      <c r="UM8" s="9" t="s">
        <v>2894</v>
      </c>
      <c r="UN8" s="9" t="s">
        <v>2891</v>
      </c>
      <c r="UO8" s="9" t="s">
        <v>2892</v>
      </c>
      <c r="UP8" s="9" t="s">
        <v>2893</v>
      </c>
      <c r="UQ8" s="9" t="s">
        <v>2894</v>
      </c>
      <c r="UR8" s="9" t="s">
        <v>2891</v>
      </c>
      <c r="US8" s="9" t="s">
        <v>2892</v>
      </c>
      <c r="UT8" s="9" t="s">
        <v>2893</v>
      </c>
      <c r="UU8" s="9" t="s">
        <v>2894</v>
      </c>
      <c r="UV8" s="9" t="s">
        <v>2891</v>
      </c>
      <c r="UW8" s="9" t="s">
        <v>2892</v>
      </c>
      <c r="UX8" s="9" t="s">
        <v>2893</v>
      </c>
      <c r="UY8" s="9" t="s">
        <v>2894</v>
      </c>
      <c r="UZ8" s="9" t="s">
        <v>2891</v>
      </c>
      <c r="VA8" s="9" t="s">
        <v>2892</v>
      </c>
      <c r="VB8" s="9" t="s">
        <v>2893</v>
      </c>
      <c r="VC8" s="9" t="s">
        <v>2894</v>
      </c>
      <c r="VD8" s="9" t="s">
        <v>2891</v>
      </c>
      <c r="VE8" s="9" t="s">
        <v>2892</v>
      </c>
      <c r="VF8" s="9" t="s">
        <v>2893</v>
      </c>
      <c r="VG8" s="9" t="s">
        <v>2894</v>
      </c>
      <c r="VH8" s="9" t="s">
        <v>2891</v>
      </c>
      <c r="VI8" s="9" t="s">
        <v>2892</v>
      </c>
      <c r="VJ8" s="9" t="s">
        <v>2893</v>
      </c>
      <c r="VK8" s="9" t="s">
        <v>2894</v>
      </c>
      <c r="VL8" s="9" t="s">
        <v>2891</v>
      </c>
      <c r="VM8" s="9" t="s">
        <v>2892</v>
      </c>
      <c r="VN8" s="9" t="s">
        <v>2893</v>
      </c>
      <c r="VO8" s="9" t="s">
        <v>2894</v>
      </c>
      <c r="VP8" s="9" t="s">
        <v>2891</v>
      </c>
      <c r="VQ8" s="9" t="s">
        <v>2892</v>
      </c>
      <c r="VR8" s="9" t="s">
        <v>2893</v>
      </c>
      <c r="VS8" s="9" t="s">
        <v>2894</v>
      </c>
      <c r="VT8" s="9" t="s">
        <v>2891</v>
      </c>
      <c r="VU8" s="9" t="s">
        <v>2892</v>
      </c>
      <c r="VV8" s="9" t="s">
        <v>2893</v>
      </c>
      <c r="VW8" s="9" t="s">
        <v>2894</v>
      </c>
      <c r="VX8" s="9" t="s">
        <v>2891</v>
      </c>
      <c r="VY8" s="9" t="s">
        <v>2892</v>
      </c>
      <c r="VZ8" s="9" t="s">
        <v>2893</v>
      </c>
      <c r="WA8" s="9" t="s">
        <v>2894</v>
      </c>
      <c r="WB8" s="9" t="s">
        <v>2891</v>
      </c>
      <c r="WC8" s="9" t="s">
        <v>2892</v>
      </c>
      <c r="WD8" s="9" t="s">
        <v>2893</v>
      </c>
      <c r="WE8" s="9" t="s">
        <v>2894</v>
      </c>
      <c r="WF8" s="9" t="s">
        <v>2891</v>
      </c>
      <c r="WG8" s="9" t="s">
        <v>2892</v>
      </c>
      <c r="WH8" s="9" t="s">
        <v>2893</v>
      </c>
      <c r="WI8" s="9" t="s">
        <v>2894</v>
      </c>
      <c r="WJ8" s="9" t="s">
        <v>2891</v>
      </c>
      <c r="WK8" s="9" t="s">
        <v>2892</v>
      </c>
      <c r="WL8" s="9" t="s">
        <v>2893</v>
      </c>
      <c r="WM8" s="9" t="s">
        <v>2894</v>
      </c>
      <c r="WN8" s="9" t="s">
        <v>2891</v>
      </c>
      <c r="WO8" s="9" t="s">
        <v>2892</v>
      </c>
      <c r="WP8" s="9" t="s">
        <v>2893</v>
      </c>
      <c r="WQ8" s="9" t="s">
        <v>2894</v>
      </c>
      <c r="WR8" s="9" t="s">
        <v>2891</v>
      </c>
      <c r="WS8" s="9" t="s">
        <v>2892</v>
      </c>
      <c r="WT8" s="9" t="s">
        <v>2893</v>
      </c>
      <c r="WU8" s="9" t="s">
        <v>2894</v>
      </c>
      <c r="WV8" s="9" t="s">
        <v>2891</v>
      </c>
      <c r="WW8" s="9" t="s">
        <v>2892</v>
      </c>
      <c r="WX8" s="9" t="s">
        <v>2893</v>
      </c>
      <c r="WY8" s="9" t="s">
        <v>2894</v>
      </c>
      <c r="WZ8" s="9" t="s">
        <v>2891</v>
      </c>
      <c r="XA8" s="9" t="s">
        <v>2892</v>
      </c>
      <c r="XB8" s="9" t="s">
        <v>2893</v>
      </c>
      <c r="XC8" s="9" t="s">
        <v>2894</v>
      </c>
      <c r="XD8" s="9" t="s">
        <v>2891</v>
      </c>
      <c r="XE8" s="9" t="s">
        <v>2892</v>
      </c>
      <c r="XF8" s="9" t="s">
        <v>2893</v>
      </c>
      <c r="XG8" s="9" t="s">
        <v>2894</v>
      </c>
      <c r="XH8" s="9" t="s">
        <v>2891</v>
      </c>
      <c r="XI8" s="9" t="s">
        <v>2892</v>
      </c>
      <c r="XJ8" s="9" t="s">
        <v>2893</v>
      </c>
      <c r="XK8" s="9" t="s">
        <v>2894</v>
      </c>
      <c r="XL8" s="9" t="s">
        <v>2891</v>
      </c>
      <c r="XM8" s="9" t="s">
        <v>2892</v>
      </c>
      <c r="XN8" s="9" t="s">
        <v>2893</v>
      </c>
      <c r="XO8" s="9" t="s">
        <v>2894</v>
      </c>
      <c r="XP8" s="9" t="s">
        <v>2891</v>
      </c>
      <c r="XQ8" s="9" t="s">
        <v>2892</v>
      </c>
      <c r="XR8" s="9" t="s">
        <v>2893</v>
      </c>
      <c r="XS8" s="9" t="s">
        <v>2894</v>
      </c>
      <c r="XT8" s="9" t="s">
        <v>2891</v>
      </c>
      <c r="XU8" s="9" t="s">
        <v>2892</v>
      </c>
      <c r="XV8" s="9" t="s">
        <v>2893</v>
      </c>
      <c r="XW8" s="9" t="s">
        <v>2894</v>
      </c>
      <c r="XX8" s="9" t="s">
        <v>2891</v>
      </c>
      <c r="XY8" s="9" t="s">
        <v>2892</v>
      </c>
      <c r="XZ8" s="9" t="s">
        <v>2893</v>
      </c>
      <c r="YA8" s="9" t="s">
        <v>2894</v>
      </c>
      <c r="YB8" s="9" t="s">
        <v>2891</v>
      </c>
      <c r="YC8" s="9" t="s">
        <v>2892</v>
      </c>
      <c r="YD8" s="9" t="s">
        <v>2893</v>
      </c>
      <c r="YE8" s="9" t="s">
        <v>2894</v>
      </c>
    </row>
    <row r="9" spans="1:655" ht="24" customHeight="1" x14ac:dyDescent="0.25">
      <c r="A9" s="1"/>
      <c r="B9" s="13" t="s">
        <v>43</v>
      </c>
      <c r="C9" s="13" t="s">
        <v>873</v>
      </c>
      <c r="D9" s="14">
        <v>103.3</v>
      </c>
      <c r="E9" s="14">
        <v>100</v>
      </c>
      <c r="F9" s="14">
        <v>100</v>
      </c>
      <c r="G9" s="14">
        <v>3.3</v>
      </c>
      <c r="H9" s="14">
        <v>602.29999999999995</v>
      </c>
      <c r="I9" s="14">
        <v>597.99668999999994</v>
      </c>
      <c r="J9" s="14">
        <v>597.06966999999997</v>
      </c>
      <c r="K9" s="14">
        <v>5.2303300000000004</v>
      </c>
      <c r="L9" s="14">
        <v>200.3</v>
      </c>
      <c r="M9" s="14">
        <v>195.48792</v>
      </c>
      <c r="N9" s="14">
        <v>195.18486999999999</v>
      </c>
      <c r="O9" s="14">
        <v>5.1151299999999997</v>
      </c>
      <c r="P9" s="14"/>
      <c r="Q9" s="14"/>
      <c r="R9" s="14">
        <v>0</v>
      </c>
      <c r="S9" s="14">
        <v>0</v>
      </c>
      <c r="T9" s="14"/>
      <c r="U9" s="14"/>
      <c r="V9" s="14"/>
      <c r="W9" s="14">
        <v>0</v>
      </c>
      <c r="X9" s="14">
        <v>85.7</v>
      </c>
      <c r="Y9" s="14">
        <v>92.026820000000001</v>
      </c>
      <c r="Z9" s="14">
        <v>92.226339999999993</v>
      </c>
      <c r="AA9" s="14">
        <v>-6.5263400000000003</v>
      </c>
      <c r="AB9" s="14">
        <v>218.2</v>
      </c>
      <c r="AC9" s="14">
        <v>215</v>
      </c>
      <c r="AD9" s="14">
        <v>220</v>
      </c>
      <c r="AE9" s="14">
        <v>-1.8</v>
      </c>
      <c r="AF9" s="14"/>
      <c r="AG9" s="14"/>
      <c r="AH9" s="14"/>
      <c r="AI9" s="14">
        <v>0</v>
      </c>
      <c r="AJ9" s="14"/>
      <c r="AK9" s="14"/>
      <c r="AL9" s="14"/>
      <c r="AM9" s="14">
        <v>0</v>
      </c>
      <c r="AN9" s="14">
        <v>101.3</v>
      </c>
      <c r="AO9" s="14">
        <v>119.45184</v>
      </c>
      <c r="AP9" s="14">
        <v>128.24721</v>
      </c>
      <c r="AQ9" s="14">
        <v>-26.947209999999998</v>
      </c>
      <c r="AR9" s="14">
        <v>101.6</v>
      </c>
      <c r="AS9" s="14">
        <v>119.45184</v>
      </c>
      <c r="AT9" s="14">
        <v>128.24721</v>
      </c>
      <c r="AU9" s="14">
        <v>-26.647210000000001</v>
      </c>
      <c r="AV9" s="14"/>
      <c r="AW9" s="14"/>
      <c r="AX9" s="14"/>
      <c r="AY9" s="14">
        <v>0</v>
      </c>
      <c r="AZ9" s="14">
        <v>132.1</v>
      </c>
      <c r="BA9" s="14">
        <v>119.45184</v>
      </c>
      <c r="BB9" s="14">
        <v>128.24721</v>
      </c>
      <c r="BC9" s="14">
        <v>3.8527900000000002</v>
      </c>
      <c r="BD9" s="14">
        <v>110.9</v>
      </c>
      <c r="BE9" s="14">
        <v>204.87799999999999</v>
      </c>
      <c r="BF9" s="14">
        <v>204.87800999999999</v>
      </c>
      <c r="BG9" s="14">
        <v>-93.978009999999998</v>
      </c>
      <c r="BH9" s="14">
        <v>75.8</v>
      </c>
      <c r="BI9" s="14">
        <v>102.43899999999999</v>
      </c>
      <c r="BJ9" s="14">
        <v>102.43901</v>
      </c>
      <c r="BK9" s="14">
        <v>-26.639009999999999</v>
      </c>
      <c r="BL9" s="14">
        <v>561.29999999999995</v>
      </c>
      <c r="BM9" s="14">
        <v>568.29853000000003</v>
      </c>
      <c r="BN9" s="14">
        <v>568.29853000000003</v>
      </c>
      <c r="BO9" s="14">
        <v>-6.9985299999999997</v>
      </c>
      <c r="BP9" s="14">
        <v>10.4</v>
      </c>
      <c r="BQ9" s="14">
        <v>9.7872500000000002</v>
      </c>
      <c r="BR9" s="14">
        <v>5.4891399999999999</v>
      </c>
      <c r="BS9" s="14">
        <v>4.9108599999999996</v>
      </c>
      <c r="BT9" s="14"/>
      <c r="BU9" s="14"/>
      <c r="BV9" s="14"/>
      <c r="BW9" s="14">
        <v>0</v>
      </c>
      <c r="BX9" s="14"/>
      <c r="BY9" s="14"/>
      <c r="BZ9" s="14"/>
      <c r="CA9" s="14">
        <v>0</v>
      </c>
      <c r="CB9" s="14"/>
      <c r="CC9" s="14"/>
      <c r="CD9" s="14"/>
      <c r="CE9" s="14">
        <v>0</v>
      </c>
      <c r="CF9" s="14"/>
      <c r="CG9" s="14"/>
      <c r="CH9" s="14"/>
      <c r="CI9" s="14">
        <v>0</v>
      </c>
      <c r="CJ9" s="14">
        <v>166</v>
      </c>
      <c r="CK9" s="14">
        <v>164.70731000000001</v>
      </c>
      <c r="CL9" s="14">
        <v>164.70732000000001</v>
      </c>
      <c r="CM9" s="14">
        <v>1.2926800000000001</v>
      </c>
      <c r="CN9" s="14">
        <v>7.6</v>
      </c>
      <c r="CO9" s="14">
        <v>6.8335499999999998</v>
      </c>
      <c r="CP9" s="14">
        <v>5.1346499999999997</v>
      </c>
      <c r="CQ9" s="14">
        <v>2.4653499999999999</v>
      </c>
      <c r="CR9" s="14">
        <v>5.0999999999999996</v>
      </c>
      <c r="CS9" s="14">
        <v>3.75102</v>
      </c>
      <c r="CT9" s="14">
        <v>2.8184800000000001</v>
      </c>
      <c r="CU9" s="14">
        <v>2.28152</v>
      </c>
      <c r="CV9" s="14">
        <v>0</v>
      </c>
      <c r="CW9" s="14"/>
      <c r="CX9" s="14">
        <v>0</v>
      </c>
      <c r="CY9" s="14">
        <v>0</v>
      </c>
      <c r="CZ9" s="14">
        <v>6.7</v>
      </c>
      <c r="DA9" s="14">
        <v>6.8787000000000003</v>
      </c>
      <c r="DB9" s="14">
        <v>6.8787000000000003</v>
      </c>
      <c r="DC9" s="14">
        <v>-0.1787</v>
      </c>
      <c r="DD9" s="14">
        <v>8.6999999999999993</v>
      </c>
      <c r="DE9" s="14">
        <v>12.7714</v>
      </c>
      <c r="DF9" s="14">
        <v>12.77134</v>
      </c>
      <c r="DG9" s="14">
        <v>-4.0713400000000002</v>
      </c>
      <c r="DH9" s="14">
        <v>65.5</v>
      </c>
      <c r="DI9" s="14">
        <v>69.944929999999999</v>
      </c>
      <c r="DJ9" s="14">
        <v>69.944599999999994</v>
      </c>
      <c r="DK9" s="14">
        <v>-4.4446000000000003</v>
      </c>
      <c r="DL9" s="14"/>
      <c r="DM9" s="14"/>
      <c r="DN9" s="14"/>
      <c r="DO9" s="14">
        <v>0</v>
      </c>
      <c r="DP9" s="14"/>
      <c r="DQ9" s="14"/>
      <c r="DR9" s="14"/>
      <c r="DS9" s="14">
        <v>0</v>
      </c>
      <c r="DT9" s="14"/>
      <c r="DU9" s="14"/>
      <c r="DV9" s="14"/>
      <c r="DW9" s="14">
        <v>0</v>
      </c>
      <c r="DX9" s="14"/>
      <c r="DY9" s="14"/>
      <c r="DZ9" s="14"/>
      <c r="EA9" s="14">
        <v>0</v>
      </c>
      <c r="EB9" s="14">
        <v>111.1</v>
      </c>
      <c r="EC9" s="14">
        <v>111</v>
      </c>
      <c r="ED9" s="14">
        <v>112.90536</v>
      </c>
      <c r="EE9" s="14">
        <v>-1.8053600000000001</v>
      </c>
      <c r="EF9" s="14">
        <v>193.2</v>
      </c>
      <c r="EG9" s="14">
        <v>148.36203</v>
      </c>
      <c r="EH9" s="14">
        <v>148.36204000000001</v>
      </c>
      <c r="EI9" s="14">
        <v>44.837960000000002</v>
      </c>
      <c r="EJ9" s="14"/>
      <c r="EK9" s="14"/>
      <c r="EL9" s="14"/>
      <c r="EM9" s="14">
        <v>0</v>
      </c>
      <c r="EN9" s="14"/>
      <c r="EO9" s="14"/>
      <c r="EP9" s="14"/>
      <c r="EQ9" s="14">
        <v>0</v>
      </c>
      <c r="ER9" s="14"/>
      <c r="ES9" s="14"/>
      <c r="ET9" s="14"/>
      <c r="EU9" s="14">
        <v>0</v>
      </c>
      <c r="EV9" s="14">
        <v>6.5</v>
      </c>
      <c r="EW9" s="14">
        <v>6.39</v>
      </c>
      <c r="EX9" s="14">
        <v>6.39</v>
      </c>
      <c r="EY9" s="14">
        <v>0.11</v>
      </c>
      <c r="EZ9" s="14">
        <v>230.4</v>
      </c>
      <c r="FA9" s="14">
        <v>229.30731</v>
      </c>
      <c r="FB9" s="14">
        <v>229.30732</v>
      </c>
      <c r="FC9" s="14">
        <v>1.0926800000000001</v>
      </c>
      <c r="FD9" s="14">
        <v>65.900000000000006</v>
      </c>
      <c r="FE9" s="14">
        <v>68.14752</v>
      </c>
      <c r="FF9" s="14">
        <v>71.192610000000002</v>
      </c>
      <c r="FG9" s="14">
        <v>-5.2926099999999998</v>
      </c>
      <c r="FH9" s="14">
        <v>145.6</v>
      </c>
      <c r="FI9" s="14">
        <v>133.81638000000001</v>
      </c>
      <c r="FJ9" s="14">
        <v>133.81639999999999</v>
      </c>
      <c r="FK9" s="14">
        <v>11.7836</v>
      </c>
      <c r="FL9" s="14">
        <v>35.4</v>
      </c>
      <c r="FM9" s="14">
        <v>35.832369999999997</v>
      </c>
      <c r="FN9" s="14">
        <v>35.832369999999997</v>
      </c>
      <c r="FO9" s="14">
        <v>-0.43236999999999998</v>
      </c>
      <c r="FP9" s="14">
        <v>9.4</v>
      </c>
      <c r="FQ9" s="14">
        <v>9.6516999999999999</v>
      </c>
      <c r="FR9" s="14">
        <v>9.6517099999999996</v>
      </c>
      <c r="FS9" s="14">
        <v>-0.25170999999999999</v>
      </c>
      <c r="FT9" s="14">
        <v>19.7</v>
      </c>
      <c r="FU9" s="14">
        <v>20</v>
      </c>
      <c r="FV9" s="14">
        <v>19.121949999999998</v>
      </c>
      <c r="FW9" s="14">
        <v>0.57804999999999995</v>
      </c>
      <c r="FX9" s="14">
        <v>91</v>
      </c>
      <c r="FY9" s="14">
        <v>87.657560000000004</v>
      </c>
      <c r="FZ9" s="14">
        <v>87.657560000000004</v>
      </c>
      <c r="GA9" s="14">
        <v>3.3424399999999999</v>
      </c>
      <c r="GB9" s="14"/>
      <c r="GC9" s="14"/>
      <c r="GD9" s="14"/>
      <c r="GE9" s="14">
        <v>0</v>
      </c>
      <c r="GF9" s="14">
        <v>0</v>
      </c>
      <c r="GG9" s="14">
        <v>0</v>
      </c>
      <c r="GH9" s="14">
        <v>0</v>
      </c>
      <c r="GI9" s="14">
        <v>0</v>
      </c>
      <c r="GJ9" s="14">
        <v>0</v>
      </c>
      <c r="GK9" s="14"/>
      <c r="GL9" s="14"/>
      <c r="GM9" s="14">
        <v>0</v>
      </c>
      <c r="GN9" s="14">
        <v>110.1</v>
      </c>
      <c r="GO9" s="14">
        <v>110.91316999999999</v>
      </c>
      <c r="GP9" s="14">
        <v>110.91316999999999</v>
      </c>
      <c r="GQ9" s="14">
        <v>-0.81316999999999995</v>
      </c>
      <c r="GR9" s="14">
        <v>8.1999999999999993</v>
      </c>
      <c r="GS9" s="14">
        <v>7.9999900000000004</v>
      </c>
      <c r="GT9" s="14">
        <v>6.0944399999999996</v>
      </c>
      <c r="GU9" s="14">
        <v>2.1055600000000001</v>
      </c>
      <c r="GV9" s="14">
        <v>4.0999999999999996</v>
      </c>
      <c r="GW9" s="14">
        <v>5.1057699999999997</v>
      </c>
      <c r="GX9" s="14">
        <v>6.3936400000000004</v>
      </c>
      <c r="GY9" s="14">
        <v>-2.2936399999999999</v>
      </c>
      <c r="GZ9" s="14">
        <v>47.5</v>
      </c>
      <c r="HA9" s="14">
        <v>47.266309999999997</v>
      </c>
      <c r="HB9" s="14">
        <v>47.266330000000004</v>
      </c>
      <c r="HC9" s="14">
        <v>0.23366999999999999</v>
      </c>
      <c r="HD9" s="14"/>
      <c r="HE9" s="14"/>
      <c r="HF9" s="14"/>
      <c r="HG9" s="14">
        <v>0</v>
      </c>
      <c r="HH9" s="14">
        <v>4</v>
      </c>
      <c r="HI9" s="14">
        <v>3.8872599999999999</v>
      </c>
      <c r="HJ9" s="14">
        <v>3.8872599999999999</v>
      </c>
      <c r="HK9" s="14">
        <v>0.11274000000000001</v>
      </c>
      <c r="HL9" s="14">
        <v>38.4</v>
      </c>
      <c r="HM9" s="14">
        <v>34.419510000000002</v>
      </c>
      <c r="HN9" s="14">
        <v>33.323279999999997</v>
      </c>
      <c r="HO9" s="14">
        <v>5.0767199999999999</v>
      </c>
      <c r="HP9" s="14">
        <v>171.8</v>
      </c>
      <c r="HQ9" s="14">
        <v>171.54185000000001</v>
      </c>
      <c r="HR9" s="14">
        <v>169</v>
      </c>
      <c r="HS9" s="14">
        <v>2.8</v>
      </c>
      <c r="HT9" s="14"/>
      <c r="HU9" s="14"/>
      <c r="HV9" s="14"/>
      <c r="HW9" s="14">
        <v>0</v>
      </c>
      <c r="HX9" s="14"/>
      <c r="HY9" s="14"/>
      <c r="HZ9" s="14"/>
      <c r="IA9" s="14">
        <v>0</v>
      </c>
      <c r="IB9" s="14">
        <v>47.7</v>
      </c>
      <c r="IC9" s="14">
        <v>47.67127</v>
      </c>
      <c r="ID9" s="14">
        <v>47.67127</v>
      </c>
      <c r="IE9" s="14">
        <v>2.8729999999999999E-2</v>
      </c>
      <c r="IF9" s="14">
        <v>24.6</v>
      </c>
      <c r="IG9" s="14"/>
      <c r="IH9" s="14">
        <v>25.641480000000001</v>
      </c>
      <c r="II9" s="14">
        <v>-1.04148</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86.4</v>
      </c>
      <c r="JE9" s="14">
        <v>85.999979999999994</v>
      </c>
      <c r="JF9" s="14">
        <v>88.815600000000003</v>
      </c>
      <c r="JG9" s="14">
        <v>-2.4156</v>
      </c>
      <c r="JH9" s="14">
        <v>153.5</v>
      </c>
      <c r="JI9" s="14">
        <v>177.02223000000001</v>
      </c>
      <c r="JJ9" s="14">
        <v>177.02224000000001</v>
      </c>
      <c r="JK9" s="14">
        <v>-23.52224</v>
      </c>
      <c r="JL9" s="14">
        <v>153.19999999999999</v>
      </c>
      <c r="JM9" s="14">
        <v>177.02223000000001</v>
      </c>
      <c r="JN9" s="14">
        <v>177.02224000000001</v>
      </c>
      <c r="JO9" s="14">
        <v>-23.822240000000001</v>
      </c>
      <c r="JP9" s="14">
        <v>153.4</v>
      </c>
      <c r="JQ9" s="14">
        <v>177.02223000000001</v>
      </c>
      <c r="JR9" s="14">
        <v>177.02224000000001</v>
      </c>
      <c r="JS9" s="14">
        <v>-23.622240000000001</v>
      </c>
      <c r="JT9" s="14">
        <v>237</v>
      </c>
      <c r="JU9" s="14">
        <v>265.53334999999998</v>
      </c>
      <c r="JV9" s="14">
        <v>265.53334999999998</v>
      </c>
      <c r="JW9" s="14">
        <v>-28.533349999999999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v>
      </c>
      <c r="KW9" s="14"/>
      <c r="KX9" s="14">
        <v>0</v>
      </c>
      <c r="KY9" s="14">
        <v>0</v>
      </c>
      <c r="KZ9" s="14"/>
      <c r="LA9" s="14"/>
      <c r="LB9" s="14"/>
      <c r="LC9" s="14">
        <v>0</v>
      </c>
      <c r="LD9" s="14">
        <v>4.5</v>
      </c>
      <c r="LE9" s="14">
        <v>3.9931100000000002</v>
      </c>
      <c r="LF9" s="14">
        <v>3.9931199999999998</v>
      </c>
      <c r="LG9" s="14">
        <v>0.50688</v>
      </c>
      <c r="LH9" s="14">
        <v>252.9</v>
      </c>
      <c r="LI9" s="14">
        <v>197.09648000000001</v>
      </c>
      <c r="LJ9" s="14">
        <v>197.09653</v>
      </c>
      <c r="LK9" s="14">
        <v>55.803469999999997</v>
      </c>
      <c r="LL9" s="14">
        <v>131.1</v>
      </c>
      <c r="LM9" s="14">
        <v>125.87509</v>
      </c>
      <c r="LN9" s="14">
        <v>125.87509</v>
      </c>
      <c r="LO9" s="14">
        <v>5.2249100000000004</v>
      </c>
      <c r="LP9" s="14">
        <v>46.7</v>
      </c>
      <c r="LQ9" s="14">
        <v>44.187260000000002</v>
      </c>
      <c r="LR9" s="14">
        <v>44.187260000000002</v>
      </c>
      <c r="LS9" s="14">
        <v>2.51274</v>
      </c>
      <c r="LT9" s="14">
        <v>77.5</v>
      </c>
      <c r="LU9" s="14">
        <v>78.567989999999995</v>
      </c>
      <c r="LV9" s="14">
        <v>78.567989999999995</v>
      </c>
      <c r="LW9" s="14">
        <v>-1.06799</v>
      </c>
      <c r="LX9" s="14">
        <v>30.3</v>
      </c>
      <c r="LY9" s="14">
        <v>30.097560000000001</v>
      </c>
      <c r="LZ9" s="14">
        <v>30.097560000000001</v>
      </c>
      <c r="MA9" s="14">
        <v>0.20244000000000001</v>
      </c>
      <c r="MB9" s="14"/>
      <c r="MC9" s="14"/>
      <c r="MD9" s="14"/>
      <c r="ME9" s="14">
        <v>0</v>
      </c>
      <c r="MF9" s="14"/>
      <c r="MG9" s="14"/>
      <c r="MH9" s="14"/>
      <c r="MI9" s="14">
        <v>0</v>
      </c>
      <c r="MJ9" s="14"/>
      <c r="MK9" s="14"/>
      <c r="ML9" s="14"/>
      <c r="MM9" s="14">
        <v>0</v>
      </c>
      <c r="MN9" s="14">
        <v>0</v>
      </c>
      <c r="MO9" s="14">
        <v>0</v>
      </c>
      <c r="MP9" s="14">
        <v>0</v>
      </c>
      <c r="MQ9" s="14">
        <v>0</v>
      </c>
      <c r="MR9" s="14">
        <v>147.6</v>
      </c>
      <c r="MS9" s="14"/>
      <c r="MT9" s="14">
        <v>144.31237999999999</v>
      </c>
      <c r="MU9" s="14">
        <v>3.28762</v>
      </c>
      <c r="MV9" s="14">
        <v>69.900000000000006</v>
      </c>
      <c r="MW9" s="14"/>
      <c r="MX9" s="14">
        <v>72.156189999999995</v>
      </c>
      <c r="MY9" s="14">
        <v>-2.2561900000000001</v>
      </c>
      <c r="MZ9" s="14">
        <v>0</v>
      </c>
      <c r="NA9" s="14">
        <v>0</v>
      </c>
      <c r="NB9" s="14">
        <v>0</v>
      </c>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126.2</v>
      </c>
      <c r="OG9" s="14">
        <v>104.61</v>
      </c>
      <c r="OH9" s="14">
        <v>104.61</v>
      </c>
      <c r="OI9" s="14">
        <v>21.59</v>
      </c>
      <c r="OJ9" s="14">
        <v>0</v>
      </c>
      <c r="OK9" s="14"/>
      <c r="OL9" s="14">
        <v>0</v>
      </c>
      <c r="OM9" s="14">
        <v>0</v>
      </c>
      <c r="ON9" s="14">
        <v>0.3</v>
      </c>
      <c r="OO9" s="14">
        <v>4</v>
      </c>
      <c r="OP9" s="14">
        <v>4</v>
      </c>
      <c r="OQ9" s="14">
        <v>-3.7</v>
      </c>
      <c r="OR9" s="14">
        <v>0</v>
      </c>
      <c r="OS9" s="14"/>
      <c r="OT9" s="14">
        <v>0</v>
      </c>
      <c r="OU9" s="14">
        <v>0</v>
      </c>
      <c r="OV9" s="14">
        <v>20</v>
      </c>
      <c r="OW9" s="14">
        <v>20</v>
      </c>
      <c r="OX9" s="14">
        <v>17.560970000000001</v>
      </c>
      <c r="OY9" s="14">
        <v>2.4390299999999998</v>
      </c>
      <c r="OZ9" s="14">
        <v>9.9</v>
      </c>
      <c r="PA9" s="14">
        <v>9.9830000000000005</v>
      </c>
      <c r="PB9" s="14">
        <v>9.9830000000000005</v>
      </c>
      <c r="PC9" s="14">
        <v>-8.3000000000000004E-2</v>
      </c>
      <c r="PD9" s="14">
        <v>5.2</v>
      </c>
      <c r="PE9" s="14">
        <v>5.67</v>
      </c>
      <c r="PF9" s="14">
        <v>5.67</v>
      </c>
      <c r="PG9" s="14">
        <v>-0.47</v>
      </c>
      <c r="PH9" s="14">
        <v>0.92300000000000004</v>
      </c>
      <c r="PI9" s="14">
        <v>1.23</v>
      </c>
      <c r="PJ9" s="14">
        <v>1.23</v>
      </c>
      <c r="PK9" s="14">
        <v>-0.307</v>
      </c>
      <c r="PL9" s="14"/>
      <c r="PM9" s="14"/>
      <c r="PN9" s="14"/>
      <c r="PO9" s="14">
        <v>0</v>
      </c>
      <c r="PP9" s="14">
        <v>4.9000000000000004</v>
      </c>
      <c r="PQ9" s="14">
        <v>4.8</v>
      </c>
      <c r="PR9" s="14">
        <v>4.8</v>
      </c>
      <c r="PS9" s="14">
        <v>0.1</v>
      </c>
      <c r="PT9" s="14">
        <v>20.399999999999999</v>
      </c>
      <c r="PU9" s="14">
        <v>19.51219</v>
      </c>
      <c r="PV9" s="14">
        <v>19.51219</v>
      </c>
      <c r="PW9" s="14">
        <v>0.88780999999999999</v>
      </c>
      <c r="PX9" s="14">
        <v>20</v>
      </c>
      <c r="PY9" s="14">
        <v>19.51219</v>
      </c>
      <c r="PZ9" s="14">
        <v>19.51219</v>
      </c>
      <c r="QA9" s="14">
        <v>0.48781000000000002</v>
      </c>
      <c r="QB9" s="14">
        <v>18.7</v>
      </c>
      <c r="QC9" s="14">
        <v>19</v>
      </c>
      <c r="QD9" s="14">
        <v>17.560970000000001</v>
      </c>
      <c r="QE9" s="14">
        <v>1.13903</v>
      </c>
      <c r="QF9" s="14">
        <v>3.6</v>
      </c>
      <c r="QG9" s="14">
        <v>3.5</v>
      </c>
      <c r="QH9" s="14">
        <v>3.5</v>
      </c>
      <c r="QI9" s="14">
        <v>0.1</v>
      </c>
      <c r="QJ9" s="14">
        <v>18.5</v>
      </c>
      <c r="QK9" s="14">
        <v>19</v>
      </c>
      <c r="QL9" s="14">
        <v>18.048780000000001</v>
      </c>
      <c r="QM9" s="14">
        <v>0.45122000000000001</v>
      </c>
      <c r="QN9" s="14">
        <v>0</v>
      </c>
      <c r="QO9" s="14"/>
      <c r="QP9" s="14">
        <v>0</v>
      </c>
      <c r="QQ9" s="14">
        <v>0</v>
      </c>
      <c r="QR9" s="14">
        <v>0</v>
      </c>
      <c r="QS9" s="14"/>
      <c r="QT9" s="14">
        <v>0</v>
      </c>
      <c r="QU9" s="14">
        <v>0</v>
      </c>
      <c r="QV9" s="14">
        <v>31.8</v>
      </c>
      <c r="QW9" s="14">
        <v>23.782</v>
      </c>
      <c r="QX9" s="14">
        <v>23.782</v>
      </c>
      <c r="QY9" s="14">
        <v>8.0180000000000007</v>
      </c>
      <c r="QZ9" s="14">
        <v>84.2</v>
      </c>
      <c r="RA9" s="14">
        <v>65.162999999999997</v>
      </c>
      <c r="RB9" s="14">
        <v>65.162999999999997</v>
      </c>
      <c r="RC9" s="14">
        <v>19.036999999999999</v>
      </c>
      <c r="RD9" s="14">
        <v>4.5</v>
      </c>
      <c r="RE9" s="14">
        <v>4.2</v>
      </c>
      <c r="RF9" s="14">
        <v>4.2</v>
      </c>
      <c r="RG9" s="14">
        <v>0.3</v>
      </c>
      <c r="RH9" s="14">
        <v>1.1000000000000001</v>
      </c>
      <c r="RI9" s="14">
        <v>1.2</v>
      </c>
      <c r="RJ9" s="14">
        <v>1.2</v>
      </c>
      <c r="RK9" s="14">
        <v>-0.1</v>
      </c>
      <c r="RL9" s="14">
        <v>2.2000000000000002</v>
      </c>
      <c r="RM9" s="14">
        <v>2.4</v>
      </c>
      <c r="RN9" s="14">
        <v>2.4</v>
      </c>
      <c r="RO9" s="14">
        <v>-0.2</v>
      </c>
      <c r="RP9" s="14">
        <v>2.8</v>
      </c>
      <c r="RQ9" s="14">
        <v>2.8</v>
      </c>
      <c r="RR9" s="14">
        <v>2.8</v>
      </c>
      <c r="RS9" s="14">
        <v>0</v>
      </c>
      <c r="RT9" s="14">
        <v>0</v>
      </c>
      <c r="RU9" s="14"/>
      <c r="RV9" s="14">
        <v>0</v>
      </c>
      <c r="RW9" s="14">
        <v>0</v>
      </c>
      <c r="RX9" s="14">
        <v>2.2000000000000002</v>
      </c>
      <c r="RY9" s="14">
        <v>3.3</v>
      </c>
      <c r="RZ9" s="14">
        <v>3.3</v>
      </c>
      <c r="SA9" s="14">
        <v>-1.1000000000000001</v>
      </c>
      <c r="SB9" s="14">
        <v>18.2</v>
      </c>
      <c r="SC9" s="14">
        <v>19.869209999999999</v>
      </c>
      <c r="SD9" s="14">
        <v>19.869219999999999</v>
      </c>
      <c r="SE9" s="14">
        <v>-1.6692199999999999</v>
      </c>
      <c r="SF9" s="14">
        <v>2.7</v>
      </c>
      <c r="SG9" s="14">
        <v>2</v>
      </c>
      <c r="SH9" s="14">
        <v>2</v>
      </c>
      <c r="SI9" s="14">
        <v>0.7</v>
      </c>
      <c r="SJ9" s="14">
        <v>0.4</v>
      </c>
      <c r="SK9" s="14">
        <v>0.4</v>
      </c>
      <c r="SL9" s="14">
        <v>0.7</v>
      </c>
      <c r="SM9" s="14">
        <v>-0.3</v>
      </c>
      <c r="SN9" s="14">
        <v>14.1</v>
      </c>
      <c r="SO9" s="14">
        <v>15</v>
      </c>
      <c r="SP9" s="14">
        <v>14.439019999999999</v>
      </c>
      <c r="SQ9" s="14">
        <v>-0.33901999999999999</v>
      </c>
      <c r="SR9" s="14">
        <v>9</v>
      </c>
      <c r="SS9" s="14">
        <v>7.7</v>
      </c>
      <c r="ST9" s="14">
        <v>7.7</v>
      </c>
      <c r="SU9" s="14">
        <v>1.3</v>
      </c>
      <c r="SV9" s="14">
        <v>9.6</v>
      </c>
      <c r="SW9" s="14">
        <v>10</v>
      </c>
      <c r="SX9" s="14">
        <v>10.73171</v>
      </c>
      <c r="SY9" s="14">
        <v>-1.13171</v>
      </c>
      <c r="SZ9" s="14">
        <v>12.8</v>
      </c>
      <c r="TA9" s="14">
        <v>14</v>
      </c>
      <c r="TB9" s="14">
        <v>14.63414</v>
      </c>
      <c r="TC9" s="14">
        <v>-1.8341400000000001</v>
      </c>
      <c r="TD9" s="14">
        <v>20</v>
      </c>
      <c r="TE9" s="14">
        <v>20</v>
      </c>
      <c r="TF9" s="14">
        <v>19.317070000000001</v>
      </c>
      <c r="TG9" s="14">
        <v>0.68293000000000004</v>
      </c>
      <c r="TH9" s="14">
        <v>15.3</v>
      </c>
      <c r="TI9" s="14">
        <v>17.239999999999998</v>
      </c>
      <c r="TJ9" s="14">
        <v>7</v>
      </c>
      <c r="TK9" s="14">
        <v>8.3000000000000007</v>
      </c>
      <c r="TL9" s="14">
        <v>53</v>
      </c>
      <c r="TM9" s="14">
        <v>20</v>
      </c>
      <c r="TN9" s="14">
        <v>20</v>
      </c>
      <c r="TO9" s="14">
        <v>33</v>
      </c>
      <c r="TP9" s="14">
        <v>0</v>
      </c>
      <c r="TQ9" s="14"/>
      <c r="TR9" s="14">
        <v>0</v>
      </c>
      <c r="TS9" s="14">
        <v>0</v>
      </c>
      <c r="TT9" s="14">
        <v>70.5</v>
      </c>
      <c r="TU9" s="14">
        <v>52.23</v>
      </c>
      <c r="TV9" s="14">
        <v>52.23</v>
      </c>
      <c r="TW9" s="14">
        <v>18.27</v>
      </c>
      <c r="TX9" s="14">
        <v>99.1</v>
      </c>
      <c r="TY9" s="14">
        <v>48.89</v>
      </c>
      <c r="TZ9" s="14">
        <v>48.89</v>
      </c>
      <c r="UA9" s="14">
        <v>50.21</v>
      </c>
      <c r="UB9" s="14">
        <v>7.3</v>
      </c>
      <c r="UC9" s="14">
        <v>3.56</v>
      </c>
      <c r="UD9" s="14">
        <v>3.56</v>
      </c>
      <c r="UE9" s="14">
        <v>3.74</v>
      </c>
      <c r="UF9" s="14">
        <v>2.9</v>
      </c>
      <c r="UG9" s="14">
        <v>2.95</v>
      </c>
      <c r="UH9" s="14">
        <v>2.95</v>
      </c>
      <c r="UI9" s="14">
        <v>-0.05</v>
      </c>
      <c r="UJ9" s="14">
        <v>14.7</v>
      </c>
      <c r="UK9" s="14">
        <v>16</v>
      </c>
      <c r="UL9" s="14">
        <v>17.560970000000001</v>
      </c>
      <c r="UM9" s="14">
        <v>-2.86097</v>
      </c>
      <c r="UN9" s="14">
        <v>4.7</v>
      </c>
      <c r="UO9" s="14">
        <v>5</v>
      </c>
      <c r="UP9" s="14">
        <v>6</v>
      </c>
      <c r="UQ9" s="14">
        <v>-1.3</v>
      </c>
      <c r="UR9" s="14">
        <v>8.1</v>
      </c>
      <c r="US9" s="14">
        <v>8.1999999999999993</v>
      </c>
      <c r="UT9" s="14">
        <v>8.1999999999999993</v>
      </c>
      <c r="UU9" s="14">
        <v>-0.1</v>
      </c>
      <c r="UV9" s="14">
        <v>13.1</v>
      </c>
      <c r="UW9" s="14">
        <v>13.658530000000001</v>
      </c>
      <c r="UX9" s="14">
        <v>13.658530000000001</v>
      </c>
      <c r="UY9" s="14">
        <v>-0.55852999999999997</v>
      </c>
      <c r="UZ9" s="14">
        <v>13.7</v>
      </c>
      <c r="VA9" s="14">
        <v>15</v>
      </c>
      <c r="VB9" s="14">
        <v>13.658530000000001</v>
      </c>
      <c r="VC9" s="14">
        <v>4.147E-2</v>
      </c>
      <c r="VD9" s="14">
        <v>14.1</v>
      </c>
      <c r="VE9" s="14">
        <v>14</v>
      </c>
      <c r="VF9" s="14">
        <v>12.682930000000001</v>
      </c>
      <c r="VG9" s="14">
        <v>1.4170700000000001</v>
      </c>
      <c r="VH9" s="14">
        <v>0.9</v>
      </c>
      <c r="VI9" s="14">
        <v>1</v>
      </c>
      <c r="VJ9" s="14">
        <v>1</v>
      </c>
      <c r="VK9" s="14">
        <v>-0.1</v>
      </c>
      <c r="VL9" s="14">
        <v>0</v>
      </c>
      <c r="VM9" s="14"/>
      <c r="VN9" s="14">
        <v>0</v>
      </c>
      <c r="VO9" s="14">
        <v>0</v>
      </c>
      <c r="VP9" s="14">
        <v>0</v>
      </c>
      <c r="VQ9" s="14"/>
      <c r="VR9" s="14">
        <v>0</v>
      </c>
      <c r="VS9" s="14">
        <v>0</v>
      </c>
      <c r="VT9" s="14">
        <v>0</v>
      </c>
      <c r="VU9" s="14"/>
      <c r="VV9" s="14">
        <v>0</v>
      </c>
      <c r="VW9" s="14">
        <v>0</v>
      </c>
      <c r="VX9" s="14">
        <v>0.6</v>
      </c>
      <c r="VY9" s="14">
        <v>0.6</v>
      </c>
      <c r="VZ9" s="14">
        <v>0.6</v>
      </c>
      <c r="WA9" s="14">
        <v>0</v>
      </c>
      <c r="WB9" s="14">
        <v>44.1</v>
      </c>
      <c r="WC9" s="14">
        <v>54</v>
      </c>
      <c r="WD9" s="14">
        <v>54</v>
      </c>
      <c r="WE9" s="14">
        <v>-9.9</v>
      </c>
      <c r="WF9" s="14">
        <v>40.6</v>
      </c>
      <c r="WG9" s="14">
        <v>31</v>
      </c>
      <c r="WH9" s="14">
        <v>31</v>
      </c>
      <c r="WI9" s="14">
        <v>9.6</v>
      </c>
      <c r="WJ9" s="14">
        <v>0</v>
      </c>
      <c r="WK9" s="14"/>
      <c r="WL9" s="14">
        <v>0</v>
      </c>
      <c r="WM9" s="14">
        <v>0</v>
      </c>
      <c r="WN9" s="14">
        <v>0</v>
      </c>
      <c r="WO9" s="14"/>
      <c r="WP9" s="14">
        <v>0</v>
      </c>
      <c r="WQ9" s="14">
        <v>0</v>
      </c>
      <c r="WR9" s="14">
        <v>9.4</v>
      </c>
      <c r="WS9" s="14">
        <v>9.6</v>
      </c>
      <c r="WT9" s="14">
        <v>9.6</v>
      </c>
      <c r="WU9" s="14">
        <v>-0.2</v>
      </c>
      <c r="WV9" s="14">
        <v>20.2</v>
      </c>
      <c r="WW9" s="14">
        <v>20</v>
      </c>
      <c r="WX9" s="14">
        <v>19.317070000000001</v>
      </c>
      <c r="WY9" s="14">
        <v>0.88292999999999999</v>
      </c>
      <c r="WZ9" s="14">
        <v>9.4</v>
      </c>
      <c r="XA9" s="14">
        <v>10.8</v>
      </c>
      <c r="XB9" s="14">
        <v>10.8</v>
      </c>
      <c r="XC9" s="14">
        <v>-1.4</v>
      </c>
      <c r="XD9" s="14">
        <v>41.5</v>
      </c>
      <c r="XE9" s="14">
        <v>51</v>
      </c>
      <c r="XF9" s="14">
        <v>60</v>
      </c>
      <c r="XG9" s="14">
        <v>-18.5</v>
      </c>
      <c r="XH9" s="14">
        <v>10.9</v>
      </c>
      <c r="XI9" s="14"/>
      <c r="XJ9" s="14"/>
      <c r="XK9" s="14">
        <v>10.9</v>
      </c>
      <c r="XL9" s="14"/>
      <c r="XM9" s="14"/>
      <c r="XN9" s="14"/>
      <c r="XO9" s="14">
        <v>0</v>
      </c>
      <c r="XP9" s="14"/>
      <c r="XQ9" s="14"/>
      <c r="XR9" s="14"/>
      <c r="XS9" s="14">
        <v>0</v>
      </c>
      <c r="XT9" s="14">
        <v>11.5</v>
      </c>
      <c r="XU9" s="14">
        <v>17</v>
      </c>
      <c r="XV9" s="14">
        <v>14</v>
      </c>
      <c r="XW9" s="14">
        <v>-2.5</v>
      </c>
      <c r="XX9" s="14"/>
      <c r="XY9" s="14"/>
      <c r="XZ9" s="14"/>
      <c r="YA9" s="14">
        <v>0</v>
      </c>
      <c r="YB9" s="14"/>
      <c r="YC9" s="14"/>
      <c r="YD9" s="14"/>
      <c r="YE9" s="14">
        <v>0</v>
      </c>
    </row>
    <row r="10" spans="1:655" ht="24" customHeight="1" x14ac:dyDescent="0.25">
      <c r="A10" s="1"/>
      <c r="B10" s="16" t="s">
        <v>43</v>
      </c>
      <c r="C10" s="16" t="s">
        <v>874</v>
      </c>
      <c r="D10" s="17">
        <v>103</v>
      </c>
      <c r="E10" s="17">
        <v>100</v>
      </c>
      <c r="F10" s="17">
        <v>100</v>
      </c>
      <c r="G10" s="17">
        <v>3</v>
      </c>
      <c r="H10" s="17">
        <v>601.20000000000005</v>
      </c>
      <c r="I10" s="17">
        <v>597.99668999999994</v>
      </c>
      <c r="J10" s="17">
        <v>597.06966999999997</v>
      </c>
      <c r="K10" s="17">
        <v>4.1303299999999998</v>
      </c>
      <c r="L10" s="17">
        <v>200.7</v>
      </c>
      <c r="M10" s="17">
        <v>195.48792</v>
      </c>
      <c r="N10" s="17">
        <v>195.18486999999999</v>
      </c>
      <c r="O10" s="17">
        <v>5.5151300000000001</v>
      </c>
      <c r="P10" s="17"/>
      <c r="Q10" s="17"/>
      <c r="R10" s="17">
        <v>0</v>
      </c>
      <c r="S10" s="17">
        <v>0</v>
      </c>
      <c r="T10" s="17"/>
      <c r="U10" s="17"/>
      <c r="V10" s="17"/>
      <c r="W10" s="17">
        <v>0</v>
      </c>
      <c r="X10" s="17">
        <v>85.3</v>
      </c>
      <c r="Y10" s="17">
        <v>92.026820000000001</v>
      </c>
      <c r="Z10" s="17">
        <v>92.226339999999993</v>
      </c>
      <c r="AA10" s="17">
        <v>-6.9263399999999997</v>
      </c>
      <c r="AB10" s="17">
        <v>218.2</v>
      </c>
      <c r="AC10" s="17">
        <v>215</v>
      </c>
      <c r="AD10" s="17">
        <v>220</v>
      </c>
      <c r="AE10" s="17">
        <v>-1.8</v>
      </c>
      <c r="AF10" s="17"/>
      <c r="AG10" s="17"/>
      <c r="AH10" s="17"/>
      <c r="AI10" s="17">
        <v>0</v>
      </c>
      <c r="AJ10" s="17"/>
      <c r="AK10" s="17"/>
      <c r="AL10" s="17"/>
      <c r="AM10" s="17">
        <v>0</v>
      </c>
      <c r="AN10" s="17">
        <v>101.8</v>
      </c>
      <c r="AO10" s="17">
        <v>110.00002000000001</v>
      </c>
      <c r="AP10" s="17">
        <v>110.00001</v>
      </c>
      <c r="AQ10" s="17">
        <v>-8.2000100000000007</v>
      </c>
      <c r="AR10" s="17">
        <v>102.1</v>
      </c>
      <c r="AS10" s="17">
        <v>110.00002000000001</v>
      </c>
      <c r="AT10" s="17">
        <v>110.00001</v>
      </c>
      <c r="AU10" s="17">
        <v>-7.90001</v>
      </c>
      <c r="AV10" s="17"/>
      <c r="AW10" s="17"/>
      <c r="AX10" s="17"/>
      <c r="AY10" s="17">
        <v>0</v>
      </c>
      <c r="AZ10" s="17">
        <v>132</v>
      </c>
      <c r="BA10" s="17">
        <v>110.00002000000001</v>
      </c>
      <c r="BB10" s="17">
        <v>110.00001</v>
      </c>
      <c r="BC10" s="17">
        <v>21.99999</v>
      </c>
      <c r="BD10" s="17">
        <v>109.3</v>
      </c>
      <c r="BE10" s="17">
        <v>155.51365999999999</v>
      </c>
      <c r="BF10" s="17">
        <v>168.01257000000001</v>
      </c>
      <c r="BG10" s="17">
        <v>-58.712569999999999</v>
      </c>
      <c r="BH10" s="17">
        <v>67.099999999999994</v>
      </c>
      <c r="BI10" s="17">
        <v>77.756829999999994</v>
      </c>
      <c r="BJ10" s="17">
        <v>84.006290000000007</v>
      </c>
      <c r="BK10" s="17">
        <v>-16.906289999999998</v>
      </c>
      <c r="BL10" s="17">
        <v>552.79999999999995</v>
      </c>
      <c r="BM10" s="17">
        <v>568.29853000000003</v>
      </c>
      <c r="BN10" s="17">
        <v>568.29853000000003</v>
      </c>
      <c r="BO10" s="17">
        <v>-15.498530000000001</v>
      </c>
      <c r="BP10" s="17">
        <v>10.5</v>
      </c>
      <c r="BQ10" s="17">
        <v>9.7872500000000002</v>
      </c>
      <c r="BR10" s="17">
        <v>5.4891399999999999</v>
      </c>
      <c r="BS10" s="17">
        <v>5.0108600000000001</v>
      </c>
      <c r="BT10" s="17"/>
      <c r="BU10" s="17"/>
      <c r="BV10" s="17"/>
      <c r="BW10" s="17">
        <v>0</v>
      </c>
      <c r="BX10" s="17"/>
      <c r="BY10" s="17"/>
      <c r="BZ10" s="17"/>
      <c r="CA10" s="17">
        <v>0</v>
      </c>
      <c r="CB10" s="17"/>
      <c r="CC10" s="17"/>
      <c r="CD10" s="17"/>
      <c r="CE10" s="17">
        <v>0</v>
      </c>
      <c r="CF10" s="17"/>
      <c r="CG10" s="17"/>
      <c r="CH10" s="17"/>
      <c r="CI10" s="17">
        <v>0</v>
      </c>
      <c r="CJ10" s="17">
        <v>163.6</v>
      </c>
      <c r="CK10" s="17">
        <v>164.70731000000001</v>
      </c>
      <c r="CL10" s="17">
        <v>164.70732000000001</v>
      </c>
      <c r="CM10" s="17">
        <v>-1.1073200000000001</v>
      </c>
      <c r="CN10" s="17">
        <v>7.4</v>
      </c>
      <c r="CO10" s="17">
        <v>6.8335499999999998</v>
      </c>
      <c r="CP10" s="17">
        <v>5.1346499999999997</v>
      </c>
      <c r="CQ10" s="17">
        <v>2.2653500000000002</v>
      </c>
      <c r="CR10" s="17">
        <v>5.4</v>
      </c>
      <c r="CS10" s="17">
        <v>3.75102</v>
      </c>
      <c r="CT10" s="17">
        <v>2.8184800000000001</v>
      </c>
      <c r="CU10" s="17">
        <v>2.5815199999999998</v>
      </c>
      <c r="CV10" s="17">
        <v>0</v>
      </c>
      <c r="CW10" s="17"/>
      <c r="CX10" s="17">
        <v>0</v>
      </c>
      <c r="CY10" s="17">
        <v>0</v>
      </c>
      <c r="CZ10" s="17">
        <v>6.7</v>
      </c>
      <c r="DA10" s="17">
        <v>6.8787000000000003</v>
      </c>
      <c r="DB10" s="17">
        <v>6.8787000000000003</v>
      </c>
      <c r="DC10" s="17">
        <v>-0.1787</v>
      </c>
      <c r="DD10" s="17">
        <v>8.5</v>
      </c>
      <c r="DE10" s="17">
        <v>12.77125</v>
      </c>
      <c r="DF10" s="17">
        <v>12.77125</v>
      </c>
      <c r="DG10" s="17">
        <v>-4.2712500000000002</v>
      </c>
      <c r="DH10" s="17">
        <v>65.099999999999994</v>
      </c>
      <c r="DI10" s="17">
        <v>69.944140000000004</v>
      </c>
      <c r="DJ10" s="17">
        <v>69.944140000000004</v>
      </c>
      <c r="DK10" s="17">
        <v>-4.8441400000000003</v>
      </c>
      <c r="DL10" s="17"/>
      <c r="DM10" s="17"/>
      <c r="DN10" s="17"/>
      <c r="DO10" s="17">
        <v>0</v>
      </c>
      <c r="DP10" s="17"/>
      <c r="DQ10" s="17"/>
      <c r="DR10" s="17"/>
      <c r="DS10" s="17">
        <v>0</v>
      </c>
      <c r="DT10" s="17"/>
      <c r="DU10" s="17"/>
      <c r="DV10" s="17"/>
      <c r="DW10" s="17">
        <v>0</v>
      </c>
      <c r="DX10" s="17"/>
      <c r="DY10" s="17"/>
      <c r="DZ10" s="17"/>
      <c r="EA10" s="17">
        <v>0</v>
      </c>
      <c r="EB10" s="17">
        <v>111.13</v>
      </c>
      <c r="EC10" s="17">
        <v>111</v>
      </c>
      <c r="ED10" s="17">
        <v>112.90536</v>
      </c>
      <c r="EE10" s="17">
        <v>-1.77536</v>
      </c>
      <c r="EF10" s="17">
        <v>148.1</v>
      </c>
      <c r="EG10" s="17">
        <v>148.36202</v>
      </c>
      <c r="EH10" s="17">
        <v>148.36204000000001</v>
      </c>
      <c r="EI10" s="17">
        <v>-0.26204</v>
      </c>
      <c r="EJ10" s="17"/>
      <c r="EK10" s="17"/>
      <c r="EL10" s="17"/>
      <c r="EM10" s="17">
        <v>0</v>
      </c>
      <c r="EN10" s="17"/>
      <c r="EO10" s="17"/>
      <c r="EP10" s="17"/>
      <c r="EQ10" s="17">
        <v>0</v>
      </c>
      <c r="ER10" s="17"/>
      <c r="ES10" s="17"/>
      <c r="ET10" s="17"/>
      <c r="EU10" s="17">
        <v>0</v>
      </c>
      <c r="EV10" s="17">
        <v>6.5</v>
      </c>
      <c r="EW10" s="17">
        <v>6.39</v>
      </c>
      <c r="EX10" s="17">
        <v>6.39</v>
      </c>
      <c r="EY10" s="17">
        <v>0.11</v>
      </c>
      <c r="EZ10" s="17">
        <v>228.1</v>
      </c>
      <c r="FA10" s="17">
        <v>229.30731</v>
      </c>
      <c r="FB10" s="17">
        <v>229.30732</v>
      </c>
      <c r="FC10" s="17">
        <v>-1.2073199999999999</v>
      </c>
      <c r="FD10" s="17">
        <v>67.099999999999994</v>
      </c>
      <c r="FE10" s="17">
        <v>68.14752</v>
      </c>
      <c r="FF10" s="17">
        <v>71.192610000000002</v>
      </c>
      <c r="FG10" s="17">
        <v>-4.0926099999999996</v>
      </c>
      <c r="FH10" s="17">
        <v>127.6</v>
      </c>
      <c r="FI10" s="17">
        <v>131.13708</v>
      </c>
      <c r="FJ10" s="17">
        <v>127.77467</v>
      </c>
      <c r="FK10" s="17">
        <v>-0.17466999999999999</v>
      </c>
      <c r="FL10" s="17">
        <v>35.9</v>
      </c>
      <c r="FM10" s="17">
        <v>35.832369999999997</v>
      </c>
      <c r="FN10" s="17">
        <v>35.832369999999997</v>
      </c>
      <c r="FO10" s="17">
        <v>6.7629999999999996E-2</v>
      </c>
      <c r="FP10" s="17">
        <v>9.4</v>
      </c>
      <c r="FQ10" s="17">
        <v>9.6516999999999999</v>
      </c>
      <c r="FR10" s="17">
        <v>9.6517099999999996</v>
      </c>
      <c r="FS10" s="17">
        <v>-0.25170999999999999</v>
      </c>
      <c r="FT10" s="17">
        <v>19.7</v>
      </c>
      <c r="FU10" s="17">
        <v>20</v>
      </c>
      <c r="FV10" s="17">
        <v>19.121949999999998</v>
      </c>
      <c r="FW10" s="17">
        <v>0.57804999999999995</v>
      </c>
      <c r="FX10" s="17">
        <v>90</v>
      </c>
      <c r="FY10" s="17">
        <v>87.657560000000004</v>
      </c>
      <c r="FZ10" s="17">
        <v>87.657560000000004</v>
      </c>
      <c r="GA10" s="17">
        <v>2.3424399999999999</v>
      </c>
      <c r="GB10" s="17"/>
      <c r="GC10" s="17"/>
      <c r="GD10" s="17"/>
      <c r="GE10" s="17">
        <v>0</v>
      </c>
      <c r="GF10" s="17">
        <v>0</v>
      </c>
      <c r="GG10" s="17">
        <v>0</v>
      </c>
      <c r="GH10" s="17">
        <v>0</v>
      </c>
      <c r="GI10" s="17">
        <v>0</v>
      </c>
      <c r="GJ10" s="17">
        <v>0</v>
      </c>
      <c r="GK10" s="17"/>
      <c r="GL10" s="17"/>
      <c r="GM10" s="17">
        <v>0</v>
      </c>
      <c r="GN10" s="17">
        <v>110.3</v>
      </c>
      <c r="GO10" s="17">
        <v>110.91316999999999</v>
      </c>
      <c r="GP10" s="17">
        <v>110.91316999999999</v>
      </c>
      <c r="GQ10" s="17">
        <v>-0.61316999999999999</v>
      </c>
      <c r="GR10" s="17">
        <v>8.3000000000000007</v>
      </c>
      <c r="GS10" s="17">
        <v>7.9999900000000004</v>
      </c>
      <c r="GT10" s="17">
        <v>6.0944399999999996</v>
      </c>
      <c r="GU10" s="17">
        <v>2.2055600000000002</v>
      </c>
      <c r="GV10" s="17">
        <v>4</v>
      </c>
      <c r="GW10" s="17">
        <v>5.1057699999999997</v>
      </c>
      <c r="GX10" s="17">
        <v>6.3936400000000004</v>
      </c>
      <c r="GY10" s="17">
        <v>-2.39364</v>
      </c>
      <c r="GZ10" s="17">
        <v>47.1</v>
      </c>
      <c r="HA10" s="17">
        <v>47.266039999999997</v>
      </c>
      <c r="HB10" s="17">
        <v>47.266159999999999</v>
      </c>
      <c r="HC10" s="17">
        <v>-0.16616</v>
      </c>
      <c r="HD10" s="17"/>
      <c r="HE10" s="17"/>
      <c r="HF10" s="17"/>
      <c r="HG10" s="17">
        <v>0</v>
      </c>
      <c r="HH10" s="17">
        <v>4</v>
      </c>
      <c r="HI10" s="17">
        <v>3.8872599999999999</v>
      </c>
      <c r="HJ10" s="17">
        <v>3.8872599999999999</v>
      </c>
      <c r="HK10" s="17">
        <v>0.11274000000000001</v>
      </c>
      <c r="HL10" s="17">
        <v>38.1</v>
      </c>
      <c r="HM10" s="17">
        <v>34.419510000000002</v>
      </c>
      <c r="HN10" s="17">
        <v>33.323279999999997</v>
      </c>
      <c r="HO10" s="17">
        <v>4.7767200000000001</v>
      </c>
      <c r="HP10" s="17">
        <v>135.19999999999999</v>
      </c>
      <c r="HQ10" s="17">
        <v>171.54185000000001</v>
      </c>
      <c r="HR10" s="17">
        <v>169</v>
      </c>
      <c r="HS10" s="17">
        <v>-33.799999999999997</v>
      </c>
      <c r="HT10" s="17"/>
      <c r="HU10" s="17"/>
      <c r="HV10" s="17"/>
      <c r="HW10" s="17">
        <v>0</v>
      </c>
      <c r="HX10" s="17"/>
      <c r="HY10" s="17"/>
      <c r="HZ10" s="17"/>
      <c r="IA10" s="17">
        <v>0</v>
      </c>
      <c r="IB10" s="17">
        <v>47.5</v>
      </c>
      <c r="IC10" s="17">
        <v>47.67127</v>
      </c>
      <c r="ID10" s="17">
        <v>47.67127</v>
      </c>
      <c r="IE10" s="17">
        <v>-0.17127000000000001</v>
      </c>
      <c r="IF10" s="17">
        <v>25</v>
      </c>
      <c r="IG10" s="17"/>
      <c r="IH10" s="17">
        <v>25.641030000000001</v>
      </c>
      <c r="II10" s="17">
        <v>-0.64102999999999999</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86.3</v>
      </c>
      <c r="JE10" s="17">
        <v>85.999979999999994</v>
      </c>
      <c r="JF10" s="17">
        <v>88.815600000000003</v>
      </c>
      <c r="JG10" s="17">
        <v>-2.5156000000000001</v>
      </c>
      <c r="JH10" s="17">
        <v>154.5</v>
      </c>
      <c r="JI10" s="17">
        <v>177.33335</v>
      </c>
      <c r="JJ10" s="17">
        <v>177.33338000000001</v>
      </c>
      <c r="JK10" s="17">
        <v>-22.833379999999998</v>
      </c>
      <c r="JL10" s="17">
        <v>154.30000000000001</v>
      </c>
      <c r="JM10" s="17">
        <v>177.33335</v>
      </c>
      <c r="JN10" s="17">
        <v>177.33338000000001</v>
      </c>
      <c r="JO10" s="17">
        <v>-23.033380000000001</v>
      </c>
      <c r="JP10" s="17">
        <v>154.1</v>
      </c>
      <c r="JQ10" s="17">
        <v>177.33335</v>
      </c>
      <c r="JR10" s="17">
        <v>177.33338000000001</v>
      </c>
      <c r="JS10" s="17">
        <v>-23.23338</v>
      </c>
      <c r="JT10" s="17">
        <v>236.3</v>
      </c>
      <c r="JU10" s="17">
        <v>266.00002999999998</v>
      </c>
      <c r="JV10" s="17">
        <v>266.00006999999999</v>
      </c>
      <c r="JW10" s="17">
        <v>-29.70007</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v>
      </c>
      <c r="KW10" s="17"/>
      <c r="KX10" s="17">
        <v>0</v>
      </c>
      <c r="KY10" s="17">
        <v>0</v>
      </c>
      <c r="KZ10" s="17"/>
      <c r="LA10" s="17"/>
      <c r="LB10" s="17"/>
      <c r="LC10" s="17">
        <v>0</v>
      </c>
      <c r="LD10" s="17">
        <v>4.5</v>
      </c>
      <c r="LE10" s="17">
        <v>3.9931100000000002</v>
      </c>
      <c r="LF10" s="17">
        <v>3.9931199999999998</v>
      </c>
      <c r="LG10" s="17">
        <v>0.50688</v>
      </c>
      <c r="LH10" s="17">
        <v>150.5</v>
      </c>
      <c r="LI10" s="17">
        <v>197.09350000000001</v>
      </c>
      <c r="LJ10" s="17">
        <v>197.09562</v>
      </c>
      <c r="LK10" s="17">
        <v>-46.595619999999997</v>
      </c>
      <c r="LL10" s="17">
        <v>111.5</v>
      </c>
      <c r="LM10" s="17">
        <v>125.87509</v>
      </c>
      <c r="LN10" s="17">
        <v>125.87509</v>
      </c>
      <c r="LO10" s="17">
        <v>-14.37509</v>
      </c>
      <c r="LP10" s="17">
        <v>46.7</v>
      </c>
      <c r="LQ10" s="17">
        <v>44.187260000000002</v>
      </c>
      <c r="LR10" s="17">
        <v>44.187260000000002</v>
      </c>
      <c r="LS10" s="17">
        <v>2.51274</v>
      </c>
      <c r="LT10" s="17">
        <v>77.8</v>
      </c>
      <c r="LU10" s="17">
        <v>78.567980000000006</v>
      </c>
      <c r="LV10" s="17">
        <v>78.567989999999995</v>
      </c>
      <c r="LW10" s="17">
        <v>-0.76798999999999995</v>
      </c>
      <c r="LX10" s="17">
        <v>30.2</v>
      </c>
      <c r="LY10" s="17">
        <v>30.097560000000001</v>
      </c>
      <c r="LZ10" s="17">
        <v>30.097560000000001</v>
      </c>
      <c r="MA10" s="17">
        <v>0.10244</v>
      </c>
      <c r="MB10" s="17"/>
      <c r="MC10" s="17"/>
      <c r="MD10" s="17"/>
      <c r="ME10" s="17">
        <v>0</v>
      </c>
      <c r="MF10" s="17"/>
      <c r="MG10" s="17"/>
      <c r="MH10" s="17"/>
      <c r="MI10" s="17">
        <v>0</v>
      </c>
      <c r="MJ10" s="17"/>
      <c r="MK10" s="17"/>
      <c r="ML10" s="17"/>
      <c r="MM10" s="17">
        <v>0</v>
      </c>
      <c r="MN10" s="17">
        <v>0</v>
      </c>
      <c r="MO10" s="17">
        <v>0</v>
      </c>
      <c r="MP10" s="17">
        <v>0</v>
      </c>
      <c r="MQ10" s="17">
        <v>0</v>
      </c>
      <c r="MR10" s="17">
        <v>148.1</v>
      </c>
      <c r="MS10" s="17"/>
      <c r="MT10" s="17">
        <v>144.31237999999999</v>
      </c>
      <c r="MU10" s="17">
        <v>3.78762</v>
      </c>
      <c r="MV10" s="17">
        <v>70.599999999999994</v>
      </c>
      <c r="MW10" s="17"/>
      <c r="MX10" s="17">
        <v>72.156189999999995</v>
      </c>
      <c r="MY10" s="17">
        <v>-1.55619</v>
      </c>
      <c r="MZ10" s="17">
        <v>0</v>
      </c>
      <c r="NA10" s="17">
        <v>0</v>
      </c>
      <c r="NB10" s="17">
        <v>0</v>
      </c>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119.9</v>
      </c>
      <c r="OG10" s="17">
        <v>101.996</v>
      </c>
      <c r="OH10" s="17">
        <v>101.996</v>
      </c>
      <c r="OI10" s="17">
        <v>17.904</v>
      </c>
      <c r="OJ10" s="17">
        <v>0</v>
      </c>
      <c r="OK10" s="17"/>
      <c r="OL10" s="17">
        <v>0</v>
      </c>
      <c r="OM10" s="17">
        <v>0</v>
      </c>
      <c r="ON10" s="17">
        <v>0</v>
      </c>
      <c r="OO10" s="17">
        <v>0.41299999999999998</v>
      </c>
      <c r="OP10" s="17">
        <v>0.41299999999999998</v>
      </c>
      <c r="OQ10" s="17">
        <v>-0.41299999999999998</v>
      </c>
      <c r="OR10" s="17">
        <v>0</v>
      </c>
      <c r="OS10" s="17"/>
      <c r="OT10" s="17">
        <v>0</v>
      </c>
      <c r="OU10" s="17">
        <v>0</v>
      </c>
      <c r="OV10" s="17">
        <v>20</v>
      </c>
      <c r="OW10" s="17">
        <v>20</v>
      </c>
      <c r="OX10" s="17">
        <v>17.560970000000001</v>
      </c>
      <c r="OY10" s="17">
        <v>2.4390299999999998</v>
      </c>
      <c r="OZ10" s="17">
        <v>9.9</v>
      </c>
      <c r="PA10" s="17">
        <v>9.9830000000000005</v>
      </c>
      <c r="PB10" s="17">
        <v>9.9830000000000005</v>
      </c>
      <c r="PC10" s="17">
        <v>-8.3000000000000004E-2</v>
      </c>
      <c r="PD10" s="17">
        <v>5.0999999999999996</v>
      </c>
      <c r="PE10" s="17">
        <v>5.67</v>
      </c>
      <c r="PF10" s="17">
        <v>5.67</v>
      </c>
      <c r="PG10" s="17">
        <v>-0.56999999999999995</v>
      </c>
      <c r="PH10" s="17">
        <v>0.92300000000000004</v>
      </c>
      <c r="PI10" s="17">
        <v>1.23</v>
      </c>
      <c r="PJ10" s="17">
        <v>1.23</v>
      </c>
      <c r="PK10" s="17">
        <v>-0.307</v>
      </c>
      <c r="PL10" s="17"/>
      <c r="PM10" s="17"/>
      <c r="PN10" s="17"/>
      <c r="PO10" s="17">
        <v>0</v>
      </c>
      <c r="PP10" s="17">
        <v>5</v>
      </c>
      <c r="PQ10" s="17">
        <v>4.8</v>
      </c>
      <c r="PR10" s="17">
        <v>4.8</v>
      </c>
      <c r="PS10" s="17">
        <v>0.2</v>
      </c>
      <c r="PT10" s="17">
        <v>20.399999999999999</v>
      </c>
      <c r="PU10" s="17">
        <v>19.51219</v>
      </c>
      <c r="PV10" s="17">
        <v>19.51219</v>
      </c>
      <c r="PW10" s="17">
        <v>0.88780999999999999</v>
      </c>
      <c r="PX10" s="17">
        <v>20</v>
      </c>
      <c r="PY10" s="17">
        <v>19.51219</v>
      </c>
      <c r="PZ10" s="17">
        <v>19.51219</v>
      </c>
      <c r="QA10" s="17">
        <v>0.48781000000000002</v>
      </c>
      <c r="QB10" s="17">
        <v>18.7</v>
      </c>
      <c r="QC10" s="17">
        <v>19</v>
      </c>
      <c r="QD10" s="17">
        <v>17.560970000000001</v>
      </c>
      <c r="QE10" s="17">
        <v>1.13903</v>
      </c>
      <c r="QF10" s="17">
        <v>3.6</v>
      </c>
      <c r="QG10" s="17">
        <v>3.5</v>
      </c>
      <c r="QH10" s="17">
        <v>3.5</v>
      </c>
      <c r="QI10" s="17">
        <v>0.1</v>
      </c>
      <c r="QJ10" s="17">
        <v>18.5</v>
      </c>
      <c r="QK10" s="17">
        <v>19</v>
      </c>
      <c r="QL10" s="17">
        <v>18.048780000000001</v>
      </c>
      <c r="QM10" s="17">
        <v>0.45122000000000001</v>
      </c>
      <c r="QN10" s="17">
        <v>0</v>
      </c>
      <c r="QO10" s="17"/>
      <c r="QP10" s="17">
        <v>0</v>
      </c>
      <c r="QQ10" s="17">
        <v>0</v>
      </c>
      <c r="QR10" s="17">
        <v>0</v>
      </c>
      <c r="QS10" s="17"/>
      <c r="QT10" s="17">
        <v>0</v>
      </c>
      <c r="QU10" s="17">
        <v>0</v>
      </c>
      <c r="QV10" s="17">
        <v>32</v>
      </c>
      <c r="QW10" s="17">
        <v>21.663</v>
      </c>
      <c r="QX10" s="17">
        <v>21.663</v>
      </c>
      <c r="QY10" s="17">
        <v>10.337</v>
      </c>
      <c r="QZ10" s="17">
        <v>83.9</v>
      </c>
      <c r="RA10" s="17">
        <v>56.59</v>
      </c>
      <c r="RB10" s="17">
        <v>56.59</v>
      </c>
      <c r="RC10" s="17">
        <v>27.31</v>
      </c>
      <c r="RD10" s="17">
        <v>4.5</v>
      </c>
      <c r="RE10" s="17">
        <v>4.2</v>
      </c>
      <c r="RF10" s="17">
        <v>4.2</v>
      </c>
      <c r="RG10" s="17">
        <v>0.3</v>
      </c>
      <c r="RH10" s="17">
        <v>1.1000000000000001</v>
      </c>
      <c r="RI10" s="17">
        <v>1.2</v>
      </c>
      <c r="RJ10" s="17">
        <v>1.2</v>
      </c>
      <c r="RK10" s="17">
        <v>-0.1</v>
      </c>
      <c r="RL10" s="17">
        <v>2.2000000000000002</v>
      </c>
      <c r="RM10" s="17">
        <v>2.4</v>
      </c>
      <c r="RN10" s="17">
        <v>2.4</v>
      </c>
      <c r="RO10" s="17">
        <v>-0.2</v>
      </c>
      <c r="RP10" s="17">
        <v>2.8</v>
      </c>
      <c r="RQ10" s="17">
        <v>2.8</v>
      </c>
      <c r="RR10" s="17">
        <v>2.8</v>
      </c>
      <c r="RS10" s="17">
        <v>0</v>
      </c>
      <c r="RT10" s="17">
        <v>0</v>
      </c>
      <c r="RU10" s="17"/>
      <c r="RV10" s="17">
        <v>0</v>
      </c>
      <c r="RW10" s="17">
        <v>0</v>
      </c>
      <c r="RX10" s="17">
        <v>2.1</v>
      </c>
      <c r="RY10" s="17">
        <v>3.3</v>
      </c>
      <c r="RZ10" s="17">
        <v>3.3</v>
      </c>
      <c r="SA10" s="17">
        <v>-1.2</v>
      </c>
      <c r="SB10" s="17">
        <v>18.2</v>
      </c>
      <c r="SC10" s="17">
        <v>19.868829999999999</v>
      </c>
      <c r="SD10" s="17">
        <v>19.869029999999999</v>
      </c>
      <c r="SE10" s="17">
        <v>-1.66903</v>
      </c>
      <c r="SF10" s="17">
        <v>2.6</v>
      </c>
      <c r="SG10" s="17">
        <v>2</v>
      </c>
      <c r="SH10" s="17">
        <v>2</v>
      </c>
      <c r="SI10" s="17">
        <v>0.6</v>
      </c>
      <c r="SJ10" s="17">
        <v>0.4</v>
      </c>
      <c r="SK10" s="17">
        <v>0.4</v>
      </c>
      <c r="SL10" s="17">
        <v>0.7</v>
      </c>
      <c r="SM10" s="17">
        <v>-0.3</v>
      </c>
      <c r="SN10" s="17">
        <v>14.1</v>
      </c>
      <c r="SO10" s="17">
        <v>15</v>
      </c>
      <c r="SP10" s="17">
        <v>14.439019999999999</v>
      </c>
      <c r="SQ10" s="17">
        <v>-0.33901999999999999</v>
      </c>
      <c r="SR10" s="17">
        <v>9</v>
      </c>
      <c r="SS10" s="17">
        <v>7.7</v>
      </c>
      <c r="ST10" s="17">
        <v>7.7</v>
      </c>
      <c r="SU10" s="17">
        <v>1.3</v>
      </c>
      <c r="SV10" s="17">
        <v>8.9</v>
      </c>
      <c r="SW10" s="17">
        <v>10</v>
      </c>
      <c r="SX10" s="17">
        <v>10.73171</v>
      </c>
      <c r="SY10" s="17">
        <v>-1.8317099999999999</v>
      </c>
      <c r="SZ10" s="17">
        <v>12.7</v>
      </c>
      <c r="TA10" s="17">
        <v>14</v>
      </c>
      <c r="TB10" s="17">
        <v>14.63414</v>
      </c>
      <c r="TC10" s="17">
        <v>-1.93414</v>
      </c>
      <c r="TD10" s="17">
        <v>20</v>
      </c>
      <c r="TE10" s="17">
        <v>20</v>
      </c>
      <c r="TF10" s="17">
        <v>19.317070000000001</v>
      </c>
      <c r="TG10" s="17">
        <v>0.68293000000000004</v>
      </c>
      <c r="TH10" s="17">
        <v>15.3</v>
      </c>
      <c r="TI10" s="17">
        <v>16.998550000000002</v>
      </c>
      <c r="TJ10" s="17">
        <v>16.399999999999999</v>
      </c>
      <c r="TK10" s="17">
        <v>-1.1000000000000001</v>
      </c>
      <c r="TL10" s="17">
        <v>40.700000000000003</v>
      </c>
      <c r="TM10" s="17">
        <v>40.652999999999999</v>
      </c>
      <c r="TN10" s="17">
        <v>40.652999999999999</v>
      </c>
      <c r="TO10" s="17">
        <v>4.7E-2</v>
      </c>
      <c r="TP10" s="17">
        <v>0</v>
      </c>
      <c r="TQ10" s="17"/>
      <c r="TR10" s="17">
        <v>0</v>
      </c>
      <c r="TS10" s="17">
        <v>0</v>
      </c>
      <c r="TT10" s="17">
        <v>69.3</v>
      </c>
      <c r="TU10" s="17">
        <v>52.23</v>
      </c>
      <c r="TV10" s="17">
        <v>52.23</v>
      </c>
      <c r="TW10" s="17">
        <v>17.07</v>
      </c>
      <c r="TX10" s="17">
        <v>98.8</v>
      </c>
      <c r="TY10" s="17">
        <v>48.89</v>
      </c>
      <c r="TZ10" s="17">
        <v>48.89</v>
      </c>
      <c r="UA10" s="17">
        <v>49.91</v>
      </c>
      <c r="UB10" s="17">
        <v>5.7</v>
      </c>
      <c r="UC10" s="17">
        <v>3.5609999999999999</v>
      </c>
      <c r="UD10" s="17">
        <v>3.5609999999999999</v>
      </c>
      <c r="UE10" s="17">
        <v>2.1389999999999998</v>
      </c>
      <c r="UF10" s="17">
        <v>1.2</v>
      </c>
      <c r="UG10" s="17">
        <v>3.3620000000000001</v>
      </c>
      <c r="UH10" s="17">
        <v>3.3620000000000001</v>
      </c>
      <c r="UI10" s="17">
        <v>-2.1619999999999999</v>
      </c>
      <c r="UJ10" s="17">
        <v>14.7</v>
      </c>
      <c r="UK10" s="17">
        <v>16</v>
      </c>
      <c r="UL10" s="17">
        <v>17.560970000000001</v>
      </c>
      <c r="UM10" s="17">
        <v>-2.86097</v>
      </c>
      <c r="UN10" s="17">
        <v>4.7</v>
      </c>
      <c r="UO10" s="17">
        <v>5</v>
      </c>
      <c r="UP10" s="17">
        <v>6</v>
      </c>
      <c r="UQ10" s="17">
        <v>-1.3</v>
      </c>
      <c r="UR10" s="17">
        <v>8.4</v>
      </c>
      <c r="US10" s="17">
        <v>8.1999999999999993</v>
      </c>
      <c r="UT10" s="17">
        <v>8.1999999999999993</v>
      </c>
      <c r="UU10" s="17">
        <v>0.2</v>
      </c>
      <c r="UV10" s="17">
        <v>13.1</v>
      </c>
      <c r="UW10" s="17">
        <v>13.658530000000001</v>
      </c>
      <c r="UX10" s="17">
        <v>13.658530000000001</v>
      </c>
      <c r="UY10" s="17">
        <v>-0.55852999999999997</v>
      </c>
      <c r="UZ10" s="17">
        <v>13.7</v>
      </c>
      <c r="VA10" s="17">
        <v>15</v>
      </c>
      <c r="VB10" s="17">
        <v>13.658530000000001</v>
      </c>
      <c r="VC10" s="17">
        <v>4.147E-2</v>
      </c>
      <c r="VD10" s="17">
        <v>13.5</v>
      </c>
      <c r="VE10" s="17">
        <v>14</v>
      </c>
      <c r="VF10" s="17">
        <v>12.682919999999999</v>
      </c>
      <c r="VG10" s="17">
        <v>0.81708000000000003</v>
      </c>
      <c r="VH10" s="17">
        <v>0</v>
      </c>
      <c r="VI10" s="17">
        <v>0.59799999999999998</v>
      </c>
      <c r="VJ10" s="17">
        <v>0.59799999999999998</v>
      </c>
      <c r="VK10" s="17">
        <v>-0.59799999999999998</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65.900000000000006</v>
      </c>
      <c r="WC10" s="17">
        <v>52.485999999999997</v>
      </c>
      <c r="WD10" s="17">
        <v>52.485999999999997</v>
      </c>
      <c r="WE10" s="17">
        <v>13.414</v>
      </c>
      <c r="WF10" s="17">
        <v>67.099999999999994</v>
      </c>
      <c r="WG10" s="17">
        <v>50.07</v>
      </c>
      <c r="WH10" s="17">
        <v>50.07</v>
      </c>
      <c r="WI10" s="17">
        <v>17.03</v>
      </c>
      <c r="WJ10" s="17">
        <v>0</v>
      </c>
      <c r="WK10" s="17"/>
      <c r="WL10" s="17">
        <v>0</v>
      </c>
      <c r="WM10" s="17">
        <v>0</v>
      </c>
      <c r="WN10" s="17">
        <v>0</v>
      </c>
      <c r="WO10" s="17"/>
      <c r="WP10" s="17">
        <v>0</v>
      </c>
      <c r="WQ10" s="17">
        <v>0</v>
      </c>
      <c r="WR10" s="17">
        <v>9.5</v>
      </c>
      <c r="WS10" s="17">
        <v>9.6</v>
      </c>
      <c r="WT10" s="17">
        <v>9.6</v>
      </c>
      <c r="WU10" s="17">
        <v>-0.1</v>
      </c>
      <c r="WV10" s="17">
        <v>20</v>
      </c>
      <c r="WW10" s="17">
        <v>20</v>
      </c>
      <c r="WX10" s="17">
        <v>19.317070000000001</v>
      </c>
      <c r="WY10" s="17">
        <v>0.68293000000000004</v>
      </c>
      <c r="WZ10" s="17">
        <v>9.5</v>
      </c>
      <c r="XA10" s="17">
        <v>10.8</v>
      </c>
      <c r="XB10" s="17">
        <v>10.8</v>
      </c>
      <c r="XC10" s="17">
        <v>-1.3</v>
      </c>
      <c r="XD10" s="17">
        <v>41.7</v>
      </c>
      <c r="XE10" s="17">
        <v>51</v>
      </c>
      <c r="XF10" s="17">
        <v>60</v>
      </c>
      <c r="XG10" s="17">
        <v>-18.3</v>
      </c>
      <c r="XH10" s="17">
        <v>11</v>
      </c>
      <c r="XI10" s="17"/>
      <c r="XJ10" s="17"/>
      <c r="XK10" s="17">
        <v>11</v>
      </c>
      <c r="XL10" s="17"/>
      <c r="XM10" s="17"/>
      <c r="XN10" s="17"/>
      <c r="XO10" s="17">
        <v>0</v>
      </c>
      <c r="XP10" s="17"/>
      <c r="XQ10" s="17"/>
      <c r="XR10" s="17"/>
      <c r="XS10" s="17">
        <v>0</v>
      </c>
      <c r="XT10" s="17">
        <v>15</v>
      </c>
      <c r="XU10" s="17">
        <v>17</v>
      </c>
      <c r="XV10" s="17">
        <v>14</v>
      </c>
      <c r="XW10" s="17">
        <v>1</v>
      </c>
      <c r="XX10" s="17"/>
      <c r="XY10" s="17"/>
      <c r="XZ10" s="17"/>
      <c r="YA10" s="17">
        <v>0</v>
      </c>
      <c r="YB10" s="17"/>
      <c r="YC10" s="17"/>
      <c r="YD10" s="17"/>
      <c r="YE10" s="17">
        <v>0</v>
      </c>
    </row>
    <row r="11" spans="1:655" ht="24" customHeight="1" x14ac:dyDescent="0.25">
      <c r="A11" s="1"/>
      <c r="B11" s="16" t="s">
        <v>43</v>
      </c>
      <c r="C11" s="16" t="s">
        <v>875</v>
      </c>
      <c r="D11" s="17">
        <v>103.4</v>
      </c>
      <c r="E11" s="17">
        <v>100</v>
      </c>
      <c r="F11" s="17">
        <v>100</v>
      </c>
      <c r="G11" s="17">
        <v>3.4</v>
      </c>
      <c r="H11" s="17">
        <v>600</v>
      </c>
      <c r="I11" s="17">
        <v>597.99668999999994</v>
      </c>
      <c r="J11" s="17">
        <v>597.06966999999997</v>
      </c>
      <c r="K11" s="17">
        <v>2.9303300000000001</v>
      </c>
      <c r="L11" s="17">
        <v>199.2</v>
      </c>
      <c r="M11" s="17">
        <v>195.48792</v>
      </c>
      <c r="N11" s="17">
        <v>195.18486999999999</v>
      </c>
      <c r="O11" s="17">
        <v>4.0151300000000001</v>
      </c>
      <c r="P11" s="17"/>
      <c r="Q11" s="17"/>
      <c r="R11" s="17">
        <v>0</v>
      </c>
      <c r="S11" s="17">
        <v>0</v>
      </c>
      <c r="T11" s="17"/>
      <c r="U11" s="17"/>
      <c r="V11" s="17"/>
      <c r="W11" s="17">
        <v>0</v>
      </c>
      <c r="X11" s="17">
        <v>89.8</v>
      </c>
      <c r="Y11" s="17">
        <v>92.226330000000004</v>
      </c>
      <c r="Z11" s="17">
        <v>92.226339999999993</v>
      </c>
      <c r="AA11" s="17">
        <v>-2.4263400000000002</v>
      </c>
      <c r="AB11" s="17">
        <v>218.8</v>
      </c>
      <c r="AC11" s="17">
        <v>215</v>
      </c>
      <c r="AD11" s="17">
        <v>220</v>
      </c>
      <c r="AE11" s="17">
        <v>-1.2</v>
      </c>
      <c r="AF11" s="17"/>
      <c r="AG11" s="17"/>
      <c r="AH11" s="17"/>
      <c r="AI11" s="17">
        <v>0</v>
      </c>
      <c r="AJ11" s="17"/>
      <c r="AK11" s="17"/>
      <c r="AL11" s="17"/>
      <c r="AM11" s="17">
        <v>0</v>
      </c>
      <c r="AN11" s="17">
        <v>102.8</v>
      </c>
      <c r="AO11" s="17">
        <v>110.00002000000001</v>
      </c>
      <c r="AP11" s="17">
        <v>110.00001</v>
      </c>
      <c r="AQ11" s="17">
        <v>-7.2000099999999998</v>
      </c>
      <c r="AR11" s="17">
        <v>100.9</v>
      </c>
      <c r="AS11" s="17">
        <v>110.00002000000001</v>
      </c>
      <c r="AT11" s="17">
        <v>110.00001</v>
      </c>
      <c r="AU11" s="17">
        <v>-9.1000099999999993</v>
      </c>
      <c r="AV11" s="17"/>
      <c r="AW11" s="17"/>
      <c r="AX11" s="17"/>
      <c r="AY11" s="17">
        <v>0</v>
      </c>
      <c r="AZ11" s="17">
        <v>131.6</v>
      </c>
      <c r="BA11" s="17">
        <v>110.00002000000001</v>
      </c>
      <c r="BB11" s="17">
        <v>110.00001</v>
      </c>
      <c r="BC11" s="17">
        <v>21.599989999999998</v>
      </c>
      <c r="BD11" s="17">
        <v>109.2</v>
      </c>
      <c r="BE11" s="17">
        <v>119.65831</v>
      </c>
      <c r="BF11" s="17">
        <v>119.65823</v>
      </c>
      <c r="BG11" s="17">
        <v>-10.45823</v>
      </c>
      <c r="BH11" s="17">
        <v>67.599999999999994</v>
      </c>
      <c r="BI11" s="17">
        <v>59.829149999999998</v>
      </c>
      <c r="BJ11" s="17">
        <v>59.82911</v>
      </c>
      <c r="BK11" s="17">
        <v>7.7708899999999996</v>
      </c>
      <c r="BL11" s="17">
        <v>562</v>
      </c>
      <c r="BM11" s="17">
        <v>568.29853000000003</v>
      </c>
      <c r="BN11" s="17">
        <v>568.29853000000003</v>
      </c>
      <c r="BO11" s="17">
        <v>-6.2985300000000004</v>
      </c>
      <c r="BP11" s="17">
        <v>10.5</v>
      </c>
      <c r="BQ11" s="17">
        <v>9.7872500000000002</v>
      </c>
      <c r="BR11" s="17">
        <v>5.4891399999999999</v>
      </c>
      <c r="BS11" s="17">
        <v>5.0108600000000001</v>
      </c>
      <c r="BT11" s="17"/>
      <c r="BU11" s="17"/>
      <c r="BV11" s="17"/>
      <c r="BW11" s="17">
        <v>0</v>
      </c>
      <c r="BX11" s="17"/>
      <c r="BY11" s="17"/>
      <c r="BZ11" s="17"/>
      <c r="CA11" s="17">
        <v>0</v>
      </c>
      <c r="CB11" s="17"/>
      <c r="CC11" s="17"/>
      <c r="CD11" s="17"/>
      <c r="CE11" s="17">
        <v>0</v>
      </c>
      <c r="CF11" s="17"/>
      <c r="CG11" s="17"/>
      <c r="CH11" s="17"/>
      <c r="CI11" s="17">
        <v>0</v>
      </c>
      <c r="CJ11" s="17">
        <v>158.80000000000001</v>
      </c>
      <c r="CK11" s="17">
        <v>164.70731000000001</v>
      </c>
      <c r="CL11" s="17">
        <v>164.70732000000001</v>
      </c>
      <c r="CM11" s="17">
        <v>-5.9073200000000003</v>
      </c>
      <c r="CN11" s="17">
        <v>7</v>
      </c>
      <c r="CO11" s="17">
        <v>6.8335499999999998</v>
      </c>
      <c r="CP11" s="17">
        <v>5.1346499999999997</v>
      </c>
      <c r="CQ11" s="17">
        <v>1.8653500000000001</v>
      </c>
      <c r="CR11" s="17">
        <v>5.2</v>
      </c>
      <c r="CS11" s="17">
        <v>3.75102</v>
      </c>
      <c r="CT11" s="17">
        <v>2.8184800000000001</v>
      </c>
      <c r="CU11" s="17">
        <v>2.3815200000000001</v>
      </c>
      <c r="CV11" s="17">
        <v>0</v>
      </c>
      <c r="CW11" s="17"/>
      <c r="CX11" s="17">
        <v>0</v>
      </c>
      <c r="CY11" s="17">
        <v>0</v>
      </c>
      <c r="CZ11" s="17">
        <v>6.7</v>
      </c>
      <c r="DA11" s="17">
        <v>6.8787000000000003</v>
      </c>
      <c r="DB11" s="17">
        <v>6.8787000000000003</v>
      </c>
      <c r="DC11" s="17">
        <v>-0.1787</v>
      </c>
      <c r="DD11" s="17">
        <v>9.1</v>
      </c>
      <c r="DE11" s="17">
        <v>12.77125</v>
      </c>
      <c r="DF11" s="17">
        <v>12.77125</v>
      </c>
      <c r="DG11" s="17">
        <v>-3.6712500000000001</v>
      </c>
      <c r="DH11" s="17">
        <v>65</v>
      </c>
      <c r="DI11" s="17">
        <v>69.944140000000004</v>
      </c>
      <c r="DJ11" s="17">
        <v>69.944130000000001</v>
      </c>
      <c r="DK11" s="17">
        <v>-4.9441300000000004</v>
      </c>
      <c r="DL11" s="17"/>
      <c r="DM11" s="17"/>
      <c r="DN11" s="17"/>
      <c r="DO11" s="17">
        <v>0</v>
      </c>
      <c r="DP11" s="17"/>
      <c r="DQ11" s="17"/>
      <c r="DR11" s="17"/>
      <c r="DS11" s="17">
        <v>0</v>
      </c>
      <c r="DT11" s="17"/>
      <c r="DU11" s="17"/>
      <c r="DV11" s="17"/>
      <c r="DW11" s="17">
        <v>0</v>
      </c>
      <c r="DX11" s="17"/>
      <c r="DY11" s="17"/>
      <c r="DZ11" s="17"/>
      <c r="EA11" s="17">
        <v>0</v>
      </c>
      <c r="EB11" s="17">
        <v>110.36</v>
      </c>
      <c r="EC11" s="17">
        <v>111</v>
      </c>
      <c r="ED11" s="17">
        <v>112.90536</v>
      </c>
      <c r="EE11" s="17">
        <v>-2.5453600000000001</v>
      </c>
      <c r="EF11" s="17">
        <v>150.6</v>
      </c>
      <c r="EG11" s="17">
        <v>148.36202</v>
      </c>
      <c r="EH11" s="17">
        <v>148.36204000000001</v>
      </c>
      <c r="EI11" s="17">
        <v>2.2379600000000002</v>
      </c>
      <c r="EJ11" s="17"/>
      <c r="EK11" s="17"/>
      <c r="EL11" s="17"/>
      <c r="EM11" s="17">
        <v>0</v>
      </c>
      <c r="EN11" s="17"/>
      <c r="EO11" s="17"/>
      <c r="EP11" s="17"/>
      <c r="EQ11" s="17">
        <v>0</v>
      </c>
      <c r="ER11" s="17"/>
      <c r="ES11" s="17"/>
      <c r="ET11" s="17"/>
      <c r="EU11" s="17">
        <v>0</v>
      </c>
      <c r="EV11" s="17">
        <v>6.5</v>
      </c>
      <c r="EW11" s="17">
        <v>6.39</v>
      </c>
      <c r="EX11" s="17">
        <v>6.39</v>
      </c>
      <c r="EY11" s="17">
        <v>0.11</v>
      </c>
      <c r="EZ11" s="17">
        <v>232.9</v>
      </c>
      <c r="FA11" s="17">
        <v>229.30731</v>
      </c>
      <c r="FB11" s="17">
        <v>229.30732</v>
      </c>
      <c r="FC11" s="17">
        <v>3.5926800000000001</v>
      </c>
      <c r="FD11" s="17">
        <v>67.8</v>
      </c>
      <c r="FE11" s="17">
        <v>68.14752</v>
      </c>
      <c r="FF11" s="17">
        <v>71.192610000000002</v>
      </c>
      <c r="FG11" s="17">
        <v>-3.3926099999999999</v>
      </c>
      <c r="FH11" s="17">
        <v>120.8</v>
      </c>
      <c r="FI11" s="17">
        <v>112.82161000000001</v>
      </c>
      <c r="FJ11" s="17">
        <v>112.82107000000001</v>
      </c>
      <c r="FK11" s="17">
        <v>7.9789300000000001</v>
      </c>
      <c r="FL11" s="17">
        <v>35.299999999999997</v>
      </c>
      <c r="FM11" s="17">
        <v>35.832369999999997</v>
      </c>
      <c r="FN11" s="17">
        <v>35.832369999999997</v>
      </c>
      <c r="FO11" s="17">
        <v>-0.53237000000000001</v>
      </c>
      <c r="FP11" s="17">
        <v>9.4</v>
      </c>
      <c r="FQ11" s="17">
        <v>9.6516999999999999</v>
      </c>
      <c r="FR11" s="17">
        <v>9.6517099999999996</v>
      </c>
      <c r="FS11" s="17">
        <v>-0.25170999999999999</v>
      </c>
      <c r="FT11" s="17">
        <v>19.7</v>
      </c>
      <c r="FU11" s="17">
        <v>20</v>
      </c>
      <c r="FV11" s="17">
        <v>19.121949999999998</v>
      </c>
      <c r="FW11" s="17">
        <v>0.57804999999999995</v>
      </c>
      <c r="FX11" s="17">
        <v>89.2</v>
      </c>
      <c r="FY11" s="17">
        <v>87.657560000000004</v>
      </c>
      <c r="FZ11" s="17">
        <v>87.657560000000004</v>
      </c>
      <c r="GA11" s="17">
        <v>1.54244</v>
      </c>
      <c r="GB11" s="17"/>
      <c r="GC11" s="17"/>
      <c r="GD11" s="17"/>
      <c r="GE11" s="17">
        <v>0</v>
      </c>
      <c r="GF11" s="17">
        <v>0</v>
      </c>
      <c r="GG11" s="17">
        <v>0</v>
      </c>
      <c r="GH11" s="17">
        <v>0</v>
      </c>
      <c r="GI11" s="17">
        <v>0</v>
      </c>
      <c r="GJ11" s="17">
        <v>0</v>
      </c>
      <c r="GK11" s="17"/>
      <c r="GL11" s="17"/>
      <c r="GM11" s="17">
        <v>0</v>
      </c>
      <c r="GN11" s="17">
        <v>109.9</v>
      </c>
      <c r="GO11" s="17">
        <v>110.91316999999999</v>
      </c>
      <c r="GP11" s="17">
        <v>110.91316999999999</v>
      </c>
      <c r="GQ11" s="17">
        <v>-1.0131699999999999</v>
      </c>
      <c r="GR11" s="17">
        <v>8.3000000000000007</v>
      </c>
      <c r="GS11" s="17">
        <v>7.9999900000000004</v>
      </c>
      <c r="GT11" s="17">
        <v>6.0944399999999996</v>
      </c>
      <c r="GU11" s="17">
        <v>2.2055600000000002</v>
      </c>
      <c r="GV11" s="17">
        <v>4</v>
      </c>
      <c r="GW11" s="17">
        <v>5.1057699999999997</v>
      </c>
      <c r="GX11" s="17">
        <v>6.3936400000000004</v>
      </c>
      <c r="GY11" s="17">
        <v>-2.39364</v>
      </c>
      <c r="GZ11" s="17">
        <v>46.4</v>
      </c>
      <c r="HA11" s="17">
        <v>46.680250000000001</v>
      </c>
      <c r="HB11" s="17">
        <v>44.130409999999998</v>
      </c>
      <c r="HC11" s="17">
        <v>2.26959</v>
      </c>
      <c r="HD11" s="17"/>
      <c r="HE11" s="17"/>
      <c r="HF11" s="17"/>
      <c r="HG11" s="17">
        <v>0</v>
      </c>
      <c r="HH11" s="17">
        <v>4</v>
      </c>
      <c r="HI11" s="17">
        <v>3.8872599999999999</v>
      </c>
      <c r="HJ11" s="17">
        <v>3.8872599999999999</v>
      </c>
      <c r="HK11" s="17">
        <v>0.11274000000000001</v>
      </c>
      <c r="HL11" s="17">
        <v>37.4</v>
      </c>
      <c r="HM11" s="17">
        <v>34.419510000000002</v>
      </c>
      <c r="HN11" s="17">
        <v>33.323279999999997</v>
      </c>
      <c r="HO11" s="17">
        <v>4.0767199999999999</v>
      </c>
      <c r="HP11" s="17">
        <v>122.2</v>
      </c>
      <c r="HQ11" s="17">
        <v>168.99999</v>
      </c>
      <c r="HR11" s="17">
        <v>169</v>
      </c>
      <c r="HS11" s="17">
        <v>-46.8</v>
      </c>
      <c r="HT11" s="17"/>
      <c r="HU11" s="17"/>
      <c r="HV11" s="17"/>
      <c r="HW11" s="17">
        <v>0</v>
      </c>
      <c r="HX11" s="17"/>
      <c r="HY11" s="17"/>
      <c r="HZ11" s="17"/>
      <c r="IA11" s="17">
        <v>0</v>
      </c>
      <c r="IB11" s="17">
        <v>47.3</v>
      </c>
      <c r="IC11" s="17">
        <v>47.67127</v>
      </c>
      <c r="ID11" s="17">
        <v>47.67127</v>
      </c>
      <c r="IE11" s="17">
        <v>-0.37126999999999999</v>
      </c>
      <c r="IF11" s="17">
        <v>24.8</v>
      </c>
      <c r="IG11" s="17"/>
      <c r="IH11" s="17">
        <v>25.641030000000001</v>
      </c>
      <c r="II11" s="17">
        <v>-0.84103000000000006</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85.8</v>
      </c>
      <c r="JE11" s="17">
        <v>85.999979999999994</v>
      </c>
      <c r="JF11" s="17">
        <v>88.815600000000003</v>
      </c>
      <c r="JG11" s="17">
        <v>-3.0156000000000001</v>
      </c>
      <c r="JH11" s="17">
        <v>155</v>
      </c>
      <c r="JI11" s="17">
        <v>174.71876</v>
      </c>
      <c r="JJ11" s="17">
        <v>177.32660999999999</v>
      </c>
      <c r="JK11" s="17">
        <v>-22.326609999999999</v>
      </c>
      <c r="JL11" s="17">
        <v>154.80000000000001</v>
      </c>
      <c r="JM11" s="17">
        <v>174.71876</v>
      </c>
      <c r="JN11" s="17">
        <v>177.32660999999999</v>
      </c>
      <c r="JO11" s="17">
        <v>-22.526610000000002</v>
      </c>
      <c r="JP11" s="17">
        <v>154.80000000000001</v>
      </c>
      <c r="JQ11" s="17">
        <v>174.71876</v>
      </c>
      <c r="JR11" s="17">
        <v>177.32660999999999</v>
      </c>
      <c r="JS11" s="17">
        <v>-22.526610000000002</v>
      </c>
      <c r="JT11" s="17">
        <v>235.8</v>
      </c>
      <c r="JU11" s="17">
        <v>262.07812999999999</v>
      </c>
      <c r="JV11" s="17">
        <v>265.98991999999998</v>
      </c>
      <c r="JW11" s="17">
        <v>-30.189920000000001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v>
      </c>
      <c r="KW11" s="17"/>
      <c r="KX11" s="17">
        <v>0</v>
      </c>
      <c r="KY11" s="17">
        <v>0</v>
      </c>
      <c r="KZ11" s="17"/>
      <c r="LA11" s="17"/>
      <c r="LB11" s="17"/>
      <c r="LC11" s="17">
        <v>0</v>
      </c>
      <c r="LD11" s="17">
        <v>4.5</v>
      </c>
      <c r="LE11" s="17">
        <v>3.9931100000000002</v>
      </c>
      <c r="LF11" s="17">
        <v>3.9931199999999998</v>
      </c>
      <c r="LG11" s="17">
        <v>0.50688</v>
      </c>
      <c r="LH11" s="17">
        <v>118.2</v>
      </c>
      <c r="LI11" s="17">
        <v>145.64846</v>
      </c>
      <c r="LJ11" s="17">
        <v>145.92064999999999</v>
      </c>
      <c r="LK11" s="17">
        <v>-27.720649999999999</v>
      </c>
      <c r="LL11" s="17">
        <v>115.7</v>
      </c>
      <c r="LM11" s="17">
        <v>125.87509</v>
      </c>
      <c r="LN11" s="17">
        <v>125.87509</v>
      </c>
      <c r="LO11" s="17">
        <v>-10.175090000000001</v>
      </c>
      <c r="LP11" s="17">
        <v>46.4</v>
      </c>
      <c r="LQ11" s="17">
        <v>44.187260000000002</v>
      </c>
      <c r="LR11" s="17">
        <v>44.187260000000002</v>
      </c>
      <c r="LS11" s="17">
        <v>2.2127400000000002</v>
      </c>
      <c r="LT11" s="17">
        <v>78.599999999999994</v>
      </c>
      <c r="LU11" s="17">
        <v>78.567980000000006</v>
      </c>
      <c r="LV11" s="17">
        <v>78.567989999999995</v>
      </c>
      <c r="LW11" s="17">
        <v>3.2009999999999997E-2</v>
      </c>
      <c r="LX11" s="17">
        <v>29.9</v>
      </c>
      <c r="LY11" s="17">
        <v>30.097560000000001</v>
      </c>
      <c r="LZ11" s="17">
        <v>30.097560000000001</v>
      </c>
      <c r="MA11" s="17">
        <v>-0.19756000000000001</v>
      </c>
      <c r="MB11" s="17"/>
      <c r="MC11" s="17"/>
      <c r="MD11" s="17"/>
      <c r="ME11" s="17">
        <v>0</v>
      </c>
      <c r="MF11" s="17"/>
      <c r="MG11" s="17"/>
      <c r="MH11" s="17"/>
      <c r="MI11" s="17">
        <v>0</v>
      </c>
      <c r="MJ11" s="17"/>
      <c r="MK11" s="17"/>
      <c r="ML11" s="17"/>
      <c r="MM11" s="17">
        <v>0</v>
      </c>
      <c r="MN11" s="17">
        <v>0</v>
      </c>
      <c r="MO11" s="17">
        <v>0</v>
      </c>
      <c r="MP11" s="17">
        <v>0</v>
      </c>
      <c r="MQ11" s="17">
        <v>0</v>
      </c>
      <c r="MR11" s="17">
        <v>148.9</v>
      </c>
      <c r="MS11" s="17"/>
      <c r="MT11" s="17">
        <v>144.31237999999999</v>
      </c>
      <c r="MU11" s="17">
        <v>4.5876200000000003</v>
      </c>
      <c r="MV11" s="17">
        <v>70.3</v>
      </c>
      <c r="MW11" s="17"/>
      <c r="MX11" s="17">
        <v>72.156189999999995</v>
      </c>
      <c r="MY11" s="17">
        <v>-1.85619</v>
      </c>
      <c r="MZ11" s="17">
        <v>0</v>
      </c>
      <c r="NA11" s="17">
        <v>0</v>
      </c>
      <c r="NB11" s="17">
        <v>0</v>
      </c>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108.5</v>
      </c>
      <c r="OG11" s="17">
        <v>101.366</v>
      </c>
      <c r="OH11" s="17">
        <v>101.366</v>
      </c>
      <c r="OI11" s="17">
        <v>7.1340000000000003</v>
      </c>
      <c r="OJ11" s="17">
        <v>0</v>
      </c>
      <c r="OK11" s="17"/>
      <c r="OL11" s="17">
        <v>0</v>
      </c>
      <c r="OM11" s="17">
        <v>0</v>
      </c>
      <c r="ON11" s="17">
        <v>0.6</v>
      </c>
      <c r="OO11" s="17">
        <v>0.28000000000000003</v>
      </c>
      <c r="OP11" s="17">
        <v>0.28000000000000003</v>
      </c>
      <c r="OQ11" s="17">
        <v>0.32</v>
      </c>
      <c r="OR11" s="17">
        <v>0</v>
      </c>
      <c r="OS11" s="17"/>
      <c r="OT11" s="17">
        <v>0</v>
      </c>
      <c r="OU11" s="17">
        <v>0</v>
      </c>
      <c r="OV11" s="17">
        <v>20</v>
      </c>
      <c r="OW11" s="17">
        <v>20</v>
      </c>
      <c r="OX11" s="17">
        <v>17.560970000000001</v>
      </c>
      <c r="OY11" s="17">
        <v>2.4390299999999998</v>
      </c>
      <c r="OZ11" s="17">
        <v>9.9</v>
      </c>
      <c r="PA11" s="17">
        <v>9.9830000000000005</v>
      </c>
      <c r="PB11" s="17">
        <v>9.9830000000000005</v>
      </c>
      <c r="PC11" s="17">
        <v>-8.3000000000000004E-2</v>
      </c>
      <c r="PD11" s="17">
        <v>5.4</v>
      </c>
      <c r="PE11" s="17">
        <v>5.67</v>
      </c>
      <c r="PF11" s="17">
        <v>5.67</v>
      </c>
      <c r="PG11" s="17">
        <v>-0.27</v>
      </c>
      <c r="PH11" s="17">
        <v>0.91800000000000004</v>
      </c>
      <c r="PI11" s="17">
        <v>1.23</v>
      </c>
      <c r="PJ11" s="17">
        <v>1.23</v>
      </c>
      <c r="PK11" s="17">
        <v>-0.312</v>
      </c>
      <c r="PL11" s="17"/>
      <c r="PM11" s="17"/>
      <c r="PN11" s="17"/>
      <c r="PO11" s="17">
        <v>0</v>
      </c>
      <c r="PP11" s="17">
        <v>4.9000000000000004</v>
      </c>
      <c r="PQ11" s="17">
        <v>4.8</v>
      </c>
      <c r="PR11" s="17">
        <v>4.8</v>
      </c>
      <c r="PS11" s="17">
        <v>0.1</v>
      </c>
      <c r="PT11" s="17">
        <v>20.100000000000001</v>
      </c>
      <c r="PU11" s="17">
        <v>19.51219</v>
      </c>
      <c r="PV11" s="17">
        <v>19.51219</v>
      </c>
      <c r="PW11" s="17">
        <v>0.58781000000000005</v>
      </c>
      <c r="PX11" s="17">
        <v>20</v>
      </c>
      <c r="PY11" s="17">
        <v>19.51219</v>
      </c>
      <c r="PZ11" s="17">
        <v>19.51219</v>
      </c>
      <c r="QA11" s="17">
        <v>0.48781000000000002</v>
      </c>
      <c r="QB11" s="17">
        <v>18.7</v>
      </c>
      <c r="QC11" s="17">
        <v>19</v>
      </c>
      <c r="QD11" s="17">
        <v>17.560970000000001</v>
      </c>
      <c r="QE11" s="17">
        <v>1.13903</v>
      </c>
      <c r="QF11" s="17">
        <v>3.6</v>
      </c>
      <c r="QG11" s="17">
        <v>3.5</v>
      </c>
      <c r="QH11" s="17">
        <v>3.5</v>
      </c>
      <c r="QI11" s="17">
        <v>0.1</v>
      </c>
      <c r="QJ11" s="17">
        <v>18.5</v>
      </c>
      <c r="QK11" s="17">
        <v>19</v>
      </c>
      <c r="QL11" s="17">
        <v>18.048780000000001</v>
      </c>
      <c r="QM11" s="17">
        <v>0.45122000000000001</v>
      </c>
      <c r="QN11" s="17">
        <v>0</v>
      </c>
      <c r="QO11" s="17"/>
      <c r="QP11" s="17">
        <v>0</v>
      </c>
      <c r="QQ11" s="17">
        <v>0</v>
      </c>
      <c r="QR11" s="17">
        <v>0</v>
      </c>
      <c r="QS11" s="17"/>
      <c r="QT11" s="17">
        <v>0</v>
      </c>
      <c r="QU11" s="17">
        <v>0</v>
      </c>
      <c r="QV11" s="17">
        <v>31.9</v>
      </c>
      <c r="QW11" s="17">
        <v>21.491</v>
      </c>
      <c r="QX11" s="17">
        <v>21.491</v>
      </c>
      <c r="QY11" s="17">
        <v>10.409000000000001</v>
      </c>
      <c r="QZ11" s="17">
        <v>81.3</v>
      </c>
      <c r="RA11" s="17">
        <v>56.320999999999998</v>
      </c>
      <c r="RB11" s="17">
        <v>56.320999999999998</v>
      </c>
      <c r="RC11" s="17">
        <v>24.978999999999999</v>
      </c>
      <c r="RD11" s="17">
        <v>4.5</v>
      </c>
      <c r="RE11" s="17">
        <v>4.2</v>
      </c>
      <c r="RF11" s="17">
        <v>4.2</v>
      </c>
      <c r="RG11" s="17">
        <v>0.3</v>
      </c>
      <c r="RH11" s="17">
        <v>1.1000000000000001</v>
      </c>
      <c r="RI11" s="17">
        <v>1.2</v>
      </c>
      <c r="RJ11" s="17">
        <v>1.2</v>
      </c>
      <c r="RK11" s="17">
        <v>-0.1</v>
      </c>
      <c r="RL11" s="17">
        <v>2.2000000000000002</v>
      </c>
      <c r="RM11" s="17">
        <v>2.4</v>
      </c>
      <c r="RN11" s="17">
        <v>2.4</v>
      </c>
      <c r="RO11" s="17">
        <v>-0.2</v>
      </c>
      <c r="RP11" s="17">
        <v>2.8</v>
      </c>
      <c r="RQ11" s="17">
        <v>2.8</v>
      </c>
      <c r="RR11" s="17">
        <v>2.8</v>
      </c>
      <c r="RS11" s="17">
        <v>0</v>
      </c>
      <c r="RT11" s="17">
        <v>0</v>
      </c>
      <c r="RU11" s="17"/>
      <c r="RV11" s="17">
        <v>0</v>
      </c>
      <c r="RW11" s="17">
        <v>0</v>
      </c>
      <c r="RX11" s="17">
        <v>2.1</v>
      </c>
      <c r="RY11" s="17">
        <v>3.3</v>
      </c>
      <c r="RZ11" s="17">
        <v>3.3</v>
      </c>
      <c r="SA11" s="17">
        <v>-1.2</v>
      </c>
      <c r="SB11" s="17">
        <v>18.2</v>
      </c>
      <c r="SC11" s="17">
        <v>11.13058</v>
      </c>
      <c r="SD11" s="17">
        <v>13.980259999999999</v>
      </c>
      <c r="SE11" s="17">
        <v>4.2197399999999998</v>
      </c>
      <c r="SF11" s="17">
        <v>2.6</v>
      </c>
      <c r="SG11" s="17">
        <v>2</v>
      </c>
      <c r="SH11" s="17">
        <v>2</v>
      </c>
      <c r="SI11" s="17">
        <v>0.6</v>
      </c>
      <c r="SJ11" s="17">
        <v>0.4</v>
      </c>
      <c r="SK11" s="17">
        <v>0.4</v>
      </c>
      <c r="SL11" s="17">
        <v>0.7</v>
      </c>
      <c r="SM11" s="17">
        <v>-0.3</v>
      </c>
      <c r="SN11" s="17">
        <v>14.1</v>
      </c>
      <c r="SO11" s="17">
        <v>15</v>
      </c>
      <c r="SP11" s="17">
        <v>14.439019999999999</v>
      </c>
      <c r="SQ11" s="17">
        <v>-0.33901999999999999</v>
      </c>
      <c r="SR11" s="17">
        <v>9</v>
      </c>
      <c r="SS11" s="17">
        <v>7.7</v>
      </c>
      <c r="ST11" s="17">
        <v>7.7</v>
      </c>
      <c r="SU11" s="17">
        <v>1.3</v>
      </c>
      <c r="SV11" s="17">
        <v>8.9</v>
      </c>
      <c r="SW11" s="17">
        <v>10</v>
      </c>
      <c r="SX11" s="17">
        <v>10.73171</v>
      </c>
      <c r="SY11" s="17">
        <v>-1.8317099999999999</v>
      </c>
      <c r="SZ11" s="17">
        <v>12.5</v>
      </c>
      <c r="TA11" s="17">
        <v>14</v>
      </c>
      <c r="TB11" s="17">
        <v>14.63414</v>
      </c>
      <c r="TC11" s="17">
        <v>-2.1341399999999999</v>
      </c>
      <c r="TD11" s="17">
        <v>20</v>
      </c>
      <c r="TE11" s="17">
        <v>20</v>
      </c>
      <c r="TF11" s="17">
        <v>19.317070000000001</v>
      </c>
      <c r="TG11" s="17">
        <v>0.68293000000000004</v>
      </c>
      <c r="TH11" s="17">
        <v>16.8</v>
      </c>
      <c r="TI11" s="17">
        <v>17.420000000000002</v>
      </c>
      <c r="TJ11" s="17">
        <v>17.422000000000001</v>
      </c>
      <c r="TK11" s="17">
        <v>-0.622</v>
      </c>
      <c r="TL11" s="17">
        <v>36.200000000000003</v>
      </c>
      <c r="TM11" s="17">
        <v>39.997999999999998</v>
      </c>
      <c r="TN11" s="17">
        <v>39.997999999999998</v>
      </c>
      <c r="TO11" s="17">
        <v>-3.798</v>
      </c>
      <c r="TP11" s="17">
        <v>0</v>
      </c>
      <c r="TQ11" s="17"/>
      <c r="TR11" s="17">
        <v>0</v>
      </c>
      <c r="TS11" s="17">
        <v>0</v>
      </c>
      <c r="TT11" s="17">
        <v>80</v>
      </c>
      <c r="TU11" s="17">
        <v>42.76</v>
      </c>
      <c r="TV11" s="17">
        <v>42.76</v>
      </c>
      <c r="TW11" s="17">
        <v>37.24</v>
      </c>
      <c r="TX11" s="17">
        <v>102.4</v>
      </c>
      <c r="TY11" s="17">
        <v>40.64</v>
      </c>
      <c r="TZ11" s="17">
        <v>40.64</v>
      </c>
      <c r="UA11" s="17">
        <v>61.76</v>
      </c>
      <c r="UB11" s="17">
        <v>9</v>
      </c>
      <c r="UC11" s="17">
        <v>3.42</v>
      </c>
      <c r="UD11" s="17">
        <v>3.42</v>
      </c>
      <c r="UE11" s="17">
        <v>5.58</v>
      </c>
      <c r="UF11" s="17">
        <v>3.1</v>
      </c>
      <c r="UG11" s="17">
        <v>2.7810000000000001</v>
      </c>
      <c r="UH11" s="17">
        <v>2.7810000000000001</v>
      </c>
      <c r="UI11" s="17">
        <v>0.31900000000000001</v>
      </c>
      <c r="UJ11" s="17">
        <v>14.7</v>
      </c>
      <c r="UK11" s="17">
        <v>16</v>
      </c>
      <c r="UL11" s="17">
        <v>17.560970000000001</v>
      </c>
      <c r="UM11" s="17">
        <v>-2.86097</v>
      </c>
      <c r="UN11" s="17">
        <v>4.7</v>
      </c>
      <c r="UO11" s="17">
        <v>5</v>
      </c>
      <c r="UP11" s="17">
        <v>6</v>
      </c>
      <c r="UQ11" s="17">
        <v>-1.3</v>
      </c>
      <c r="UR11" s="17">
        <v>8.4</v>
      </c>
      <c r="US11" s="17">
        <v>8.1999999999999993</v>
      </c>
      <c r="UT11" s="17">
        <v>8.1999999999999993</v>
      </c>
      <c r="UU11" s="17">
        <v>0.2</v>
      </c>
      <c r="UV11" s="17">
        <v>13.1</v>
      </c>
      <c r="UW11" s="17">
        <v>13.658530000000001</v>
      </c>
      <c r="UX11" s="17">
        <v>13.658530000000001</v>
      </c>
      <c r="UY11" s="17">
        <v>-0.55852999999999997</v>
      </c>
      <c r="UZ11" s="17">
        <v>13.7</v>
      </c>
      <c r="VA11" s="17">
        <v>15</v>
      </c>
      <c r="VB11" s="17">
        <v>13.658530000000001</v>
      </c>
      <c r="VC11" s="17">
        <v>4.147E-2</v>
      </c>
      <c r="VD11" s="17">
        <v>13.5</v>
      </c>
      <c r="VE11" s="17">
        <v>14</v>
      </c>
      <c r="VF11" s="17">
        <v>12.682919999999999</v>
      </c>
      <c r="VG11" s="17">
        <v>0.81708000000000003</v>
      </c>
      <c r="VH11" s="17">
        <v>0.8</v>
      </c>
      <c r="VI11" s="17">
        <v>0.42499999999999999</v>
      </c>
      <c r="VJ11" s="17">
        <v>0.42499999999999999</v>
      </c>
      <c r="VK11" s="17">
        <v>0.375</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67.099999999999994</v>
      </c>
      <c r="WC11" s="17">
        <v>54.606999999999999</v>
      </c>
      <c r="WD11" s="17">
        <v>54.606999999999999</v>
      </c>
      <c r="WE11" s="17">
        <v>12.493</v>
      </c>
      <c r="WF11" s="17">
        <v>66</v>
      </c>
      <c r="WG11" s="17">
        <v>49.439</v>
      </c>
      <c r="WH11" s="17">
        <v>49.439</v>
      </c>
      <c r="WI11" s="17">
        <v>16.561</v>
      </c>
      <c r="WJ11" s="17">
        <v>0</v>
      </c>
      <c r="WK11" s="17"/>
      <c r="WL11" s="17">
        <v>0</v>
      </c>
      <c r="WM11" s="17">
        <v>0</v>
      </c>
      <c r="WN11" s="17">
        <v>0</v>
      </c>
      <c r="WO11" s="17"/>
      <c r="WP11" s="17">
        <v>0</v>
      </c>
      <c r="WQ11" s="17">
        <v>0</v>
      </c>
      <c r="WR11" s="17">
        <v>9.4</v>
      </c>
      <c r="WS11" s="17">
        <v>9.6</v>
      </c>
      <c r="WT11" s="17">
        <v>9.6</v>
      </c>
      <c r="WU11" s="17">
        <v>-0.2</v>
      </c>
      <c r="WV11" s="17">
        <v>20</v>
      </c>
      <c r="WW11" s="17">
        <v>20</v>
      </c>
      <c r="WX11" s="17">
        <v>19.317070000000001</v>
      </c>
      <c r="WY11" s="17">
        <v>0.68293000000000004</v>
      </c>
      <c r="WZ11" s="17">
        <v>8.9</v>
      </c>
      <c r="XA11" s="17">
        <v>10.8</v>
      </c>
      <c r="XB11" s="17">
        <v>10.8</v>
      </c>
      <c r="XC11" s="17">
        <v>-1.9</v>
      </c>
      <c r="XD11" s="17">
        <v>42.2</v>
      </c>
      <c r="XE11" s="17">
        <v>51</v>
      </c>
      <c r="XF11" s="17">
        <v>60</v>
      </c>
      <c r="XG11" s="17">
        <v>-17.8</v>
      </c>
      <c r="XH11" s="17">
        <v>11.1</v>
      </c>
      <c r="XI11" s="17"/>
      <c r="XJ11" s="17"/>
      <c r="XK11" s="17">
        <v>11.1</v>
      </c>
      <c r="XL11" s="17"/>
      <c r="XM11" s="17"/>
      <c r="XN11" s="17"/>
      <c r="XO11" s="17">
        <v>0</v>
      </c>
      <c r="XP11" s="17"/>
      <c r="XQ11" s="17"/>
      <c r="XR11" s="17"/>
      <c r="XS11" s="17">
        <v>0</v>
      </c>
      <c r="XT11" s="17">
        <v>17.8</v>
      </c>
      <c r="XU11" s="17">
        <v>17</v>
      </c>
      <c r="XV11" s="17">
        <v>14</v>
      </c>
      <c r="XW11" s="17">
        <v>3.8</v>
      </c>
      <c r="XX11" s="17"/>
      <c r="XY11" s="17"/>
      <c r="XZ11" s="17"/>
      <c r="YA11" s="17">
        <v>0</v>
      </c>
      <c r="YB11" s="17"/>
      <c r="YC11" s="17"/>
      <c r="YD11" s="17"/>
      <c r="YE11" s="17">
        <v>0</v>
      </c>
    </row>
    <row r="12" spans="1:655" ht="24" customHeight="1" x14ac:dyDescent="0.25">
      <c r="A12" s="1"/>
      <c r="B12" s="16" t="s">
        <v>43</v>
      </c>
      <c r="C12" s="16" t="s">
        <v>876</v>
      </c>
      <c r="D12" s="17">
        <v>103.4</v>
      </c>
      <c r="E12" s="17">
        <v>100</v>
      </c>
      <c r="F12" s="17">
        <v>100</v>
      </c>
      <c r="G12" s="17">
        <v>3.4</v>
      </c>
      <c r="H12" s="17">
        <v>601.20000000000005</v>
      </c>
      <c r="I12" s="17">
        <v>597.99668999999994</v>
      </c>
      <c r="J12" s="17">
        <v>597.06966999999997</v>
      </c>
      <c r="K12" s="17">
        <v>4.1303299999999998</v>
      </c>
      <c r="L12" s="17">
        <v>200.8</v>
      </c>
      <c r="M12" s="17">
        <v>195.48792</v>
      </c>
      <c r="N12" s="17">
        <v>195.18486999999999</v>
      </c>
      <c r="O12" s="17">
        <v>5.6151299999999997</v>
      </c>
      <c r="P12" s="17"/>
      <c r="Q12" s="17"/>
      <c r="R12" s="17">
        <v>0</v>
      </c>
      <c r="S12" s="17">
        <v>0</v>
      </c>
      <c r="T12" s="17"/>
      <c r="U12" s="17"/>
      <c r="V12" s="17"/>
      <c r="W12" s="17">
        <v>0</v>
      </c>
      <c r="X12" s="17">
        <v>90.1</v>
      </c>
      <c r="Y12" s="17">
        <v>92.226330000000004</v>
      </c>
      <c r="Z12" s="17">
        <v>92.226339999999993</v>
      </c>
      <c r="AA12" s="17">
        <v>-2.1263399999999999</v>
      </c>
      <c r="AB12" s="17">
        <v>219.3</v>
      </c>
      <c r="AC12" s="17">
        <v>215</v>
      </c>
      <c r="AD12" s="17">
        <v>220</v>
      </c>
      <c r="AE12" s="17">
        <v>-0.7</v>
      </c>
      <c r="AF12" s="17"/>
      <c r="AG12" s="17"/>
      <c r="AH12" s="17"/>
      <c r="AI12" s="17">
        <v>0</v>
      </c>
      <c r="AJ12" s="17"/>
      <c r="AK12" s="17"/>
      <c r="AL12" s="17"/>
      <c r="AM12" s="17">
        <v>0</v>
      </c>
      <c r="AN12" s="17">
        <v>102</v>
      </c>
      <c r="AO12" s="17">
        <v>110.00002000000001</v>
      </c>
      <c r="AP12" s="17">
        <v>110.00001</v>
      </c>
      <c r="AQ12" s="17">
        <v>-8.0000099999999996</v>
      </c>
      <c r="AR12" s="17">
        <v>101.9</v>
      </c>
      <c r="AS12" s="17">
        <v>110.00002000000001</v>
      </c>
      <c r="AT12" s="17">
        <v>110.00001</v>
      </c>
      <c r="AU12" s="17">
        <v>-8.1000099999999993</v>
      </c>
      <c r="AV12" s="17"/>
      <c r="AW12" s="17"/>
      <c r="AX12" s="17"/>
      <c r="AY12" s="17">
        <v>0</v>
      </c>
      <c r="AZ12" s="17">
        <v>131.30000000000001</v>
      </c>
      <c r="BA12" s="17">
        <v>110.00002000000001</v>
      </c>
      <c r="BB12" s="17">
        <v>110.00001</v>
      </c>
      <c r="BC12" s="17">
        <v>21.299990000000001</v>
      </c>
      <c r="BD12" s="17">
        <v>108.2</v>
      </c>
      <c r="BE12" s="17">
        <v>119.65842000000001</v>
      </c>
      <c r="BF12" s="17">
        <v>119.65823</v>
      </c>
      <c r="BG12" s="17">
        <v>-11.45823</v>
      </c>
      <c r="BH12" s="17">
        <v>67.099999999999994</v>
      </c>
      <c r="BI12" s="17">
        <v>59.829210000000003</v>
      </c>
      <c r="BJ12" s="17">
        <v>59.82911</v>
      </c>
      <c r="BK12" s="17">
        <v>7.2708899999999996</v>
      </c>
      <c r="BL12" s="17">
        <v>555.79999999999995</v>
      </c>
      <c r="BM12" s="17">
        <v>568.29853000000003</v>
      </c>
      <c r="BN12" s="17">
        <v>568.29853000000003</v>
      </c>
      <c r="BO12" s="17">
        <v>-12.498530000000001</v>
      </c>
      <c r="BP12" s="17">
        <v>10.4</v>
      </c>
      <c r="BQ12" s="17">
        <v>9.7872500000000002</v>
      </c>
      <c r="BR12" s="17">
        <v>5.4891399999999999</v>
      </c>
      <c r="BS12" s="17">
        <v>4.9108599999999996</v>
      </c>
      <c r="BT12" s="17"/>
      <c r="BU12" s="17"/>
      <c r="BV12" s="17"/>
      <c r="BW12" s="17">
        <v>0</v>
      </c>
      <c r="BX12" s="17"/>
      <c r="BY12" s="17"/>
      <c r="BZ12" s="17"/>
      <c r="CA12" s="17">
        <v>0</v>
      </c>
      <c r="CB12" s="17"/>
      <c r="CC12" s="17"/>
      <c r="CD12" s="17"/>
      <c r="CE12" s="17">
        <v>0</v>
      </c>
      <c r="CF12" s="17"/>
      <c r="CG12" s="17"/>
      <c r="CH12" s="17"/>
      <c r="CI12" s="17">
        <v>0</v>
      </c>
      <c r="CJ12" s="17">
        <v>166</v>
      </c>
      <c r="CK12" s="17">
        <v>164.70731000000001</v>
      </c>
      <c r="CL12" s="17">
        <v>164.70732000000001</v>
      </c>
      <c r="CM12" s="17">
        <v>1.2926800000000001</v>
      </c>
      <c r="CN12" s="17">
        <v>7.5</v>
      </c>
      <c r="CO12" s="17">
        <v>6.8335499999999998</v>
      </c>
      <c r="CP12" s="17">
        <v>5.1346499999999997</v>
      </c>
      <c r="CQ12" s="17">
        <v>2.3653499999999998</v>
      </c>
      <c r="CR12" s="17">
        <v>5.3</v>
      </c>
      <c r="CS12" s="17">
        <v>3.75102</v>
      </c>
      <c r="CT12" s="17">
        <v>2.8184800000000001</v>
      </c>
      <c r="CU12" s="17">
        <v>2.4815200000000002</v>
      </c>
      <c r="CV12" s="17">
        <v>0</v>
      </c>
      <c r="CW12" s="17"/>
      <c r="CX12" s="17">
        <v>0</v>
      </c>
      <c r="CY12" s="17">
        <v>0</v>
      </c>
      <c r="CZ12" s="17">
        <v>6.7</v>
      </c>
      <c r="DA12" s="17">
        <v>6.8787000000000003</v>
      </c>
      <c r="DB12" s="17">
        <v>6.8787000000000003</v>
      </c>
      <c r="DC12" s="17">
        <v>-0.1787</v>
      </c>
      <c r="DD12" s="17">
        <v>9.1</v>
      </c>
      <c r="DE12" s="17">
        <v>12.77125</v>
      </c>
      <c r="DF12" s="17">
        <v>12.77125</v>
      </c>
      <c r="DG12" s="17">
        <v>-3.6712500000000001</v>
      </c>
      <c r="DH12" s="17">
        <v>65.099999999999994</v>
      </c>
      <c r="DI12" s="17">
        <v>69.944140000000004</v>
      </c>
      <c r="DJ12" s="17">
        <v>69.944130000000001</v>
      </c>
      <c r="DK12" s="17">
        <v>-4.8441299999999998</v>
      </c>
      <c r="DL12" s="17"/>
      <c r="DM12" s="17"/>
      <c r="DN12" s="17"/>
      <c r="DO12" s="17">
        <v>0</v>
      </c>
      <c r="DP12" s="17"/>
      <c r="DQ12" s="17"/>
      <c r="DR12" s="17"/>
      <c r="DS12" s="17">
        <v>0</v>
      </c>
      <c r="DT12" s="17"/>
      <c r="DU12" s="17"/>
      <c r="DV12" s="17"/>
      <c r="DW12" s="17">
        <v>0</v>
      </c>
      <c r="DX12" s="17"/>
      <c r="DY12" s="17"/>
      <c r="DZ12" s="17"/>
      <c r="EA12" s="17">
        <v>0</v>
      </c>
      <c r="EB12" s="17">
        <v>111.2</v>
      </c>
      <c r="EC12" s="17">
        <v>111</v>
      </c>
      <c r="ED12" s="17">
        <v>112.90536</v>
      </c>
      <c r="EE12" s="17">
        <v>-1.70536</v>
      </c>
      <c r="EF12" s="17">
        <v>135.4</v>
      </c>
      <c r="EG12" s="17">
        <v>133.72788</v>
      </c>
      <c r="EH12" s="17">
        <v>148.36204000000001</v>
      </c>
      <c r="EI12" s="17">
        <v>-12.96204</v>
      </c>
      <c r="EJ12" s="17"/>
      <c r="EK12" s="17"/>
      <c r="EL12" s="17"/>
      <c r="EM12" s="17">
        <v>0</v>
      </c>
      <c r="EN12" s="17"/>
      <c r="EO12" s="17"/>
      <c r="EP12" s="17"/>
      <c r="EQ12" s="17">
        <v>0</v>
      </c>
      <c r="ER12" s="17"/>
      <c r="ES12" s="17"/>
      <c r="ET12" s="17"/>
      <c r="EU12" s="17">
        <v>0</v>
      </c>
      <c r="EV12" s="17">
        <v>6.5</v>
      </c>
      <c r="EW12" s="17">
        <v>6.39</v>
      </c>
      <c r="EX12" s="17">
        <v>6.39</v>
      </c>
      <c r="EY12" s="17">
        <v>0.11</v>
      </c>
      <c r="EZ12" s="17">
        <v>231.7</v>
      </c>
      <c r="FA12" s="17">
        <v>229.30731</v>
      </c>
      <c r="FB12" s="17">
        <v>229.30732</v>
      </c>
      <c r="FC12" s="17">
        <v>2.3926799999999999</v>
      </c>
      <c r="FD12" s="17">
        <v>67.7</v>
      </c>
      <c r="FE12" s="17">
        <v>68.14752</v>
      </c>
      <c r="FF12" s="17">
        <v>71.192610000000002</v>
      </c>
      <c r="FG12" s="17">
        <v>-3.49261</v>
      </c>
      <c r="FH12" s="17">
        <v>148.6</v>
      </c>
      <c r="FI12" s="17">
        <v>75.279510000000002</v>
      </c>
      <c r="FJ12" s="17">
        <v>112.82107000000001</v>
      </c>
      <c r="FK12" s="17">
        <v>35.778930000000003</v>
      </c>
      <c r="FL12" s="17">
        <v>36.799999999999997</v>
      </c>
      <c r="FM12" s="17">
        <v>35.832369999999997</v>
      </c>
      <c r="FN12" s="17">
        <v>35.832369999999997</v>
      </c>
      <c r="FO12" s="17">
        <v>0.96762999999999999</v>
      </c>
      <c r="FP12" s="17">
        <v>9.4</v>
      </c>
      <c r="FQ12" s="17">
        <v>9.6516999999999999</v>
      </c>
      <c r="FR12" s="17">
        <v>9.6517099999999996</v>
      </c>
      <c r="FS12" s="17">
        <v>-0.25170999999999999</v>
      </c>
      <c r="FT12" s="17">
        <v>19.7</v>
      </c>
      <c r="FU12" s="17">
        <v>20</v>
      </c>
      <c r="FV12" s="17">
        <v>19.121949999999998</v>
      </c>
      <c r="FW12" s="17">
        <v>0.57804999999999995</v>
      </c>
      <c r="FX12" s="17">
        <v>89.7</v>
      </c>
      <c r="FY12" s="17">
        <v>87.657560000000004</v>
      </c>
      <c r="FZ12" s="17">
        <v>87.657560000000004</v>
      </c>
      <c r="GA12" s="17">
        <v>2.04244</v>
      </c>
      <c r="GB12" s="17"/>
      <c r="GC12" s="17"/>
      <c r="GD12" s="17"/>
      <c r="GE12" s="17">
        <v>0</v>
      </c>
      <c r="GF12" s="17">
        <v>0</v>
      </c>
      <c r="GG12" s="17">
        <v>0</v>
      </c>
      <c r="GH12" s="17">
        <v>0</v>
      </c>
      <c r="GI12" s="17">
        <v>0</v>
      </c>
      <c r="GJ12" s="17">
        <v>0</v>
      </c>
      <c r="GK12" s="17"/>
      <c r="GL12" s="17"/>
      <c r="GM12" s="17">
        <v>0</v>
      </c>
      <c r="GN12" s="17">
        <v>109.9</v>
      </c>
      <c r="GO12" s="17">
        <v>110.91316999999999</v>
      </c>
      <c r="GP12" s="17">
        <v>110.91316999999999</v>
      </c>
      <c r="GQ12" s="17">
        <v>-1.0131699999999999</v>
      </c>
      <c r="GR12" s="17">
        <v>8.1999999999999993</v>
      </c>
      <c r="GS12" s="17">
        <v>7.9999900000000004</v>
      </c>
      <c r="GT12" s="17">
        <v>6.0944399999999996</v>
      </c>
      <c r="GU12" s="17">
        <v>2.1055600000000001</v>
      </c>
      <c r="GV12" s="17">
        <v>4.2</v>
      </c>
      <c r="GW12" s="17">
        <v>5.1057699999999997</v>
      </c>
      <c r="GX12" s="17">
        <v>6.3936400000000004</v>
      </c>
      <c r="GY12" s="17">
        <v>-2.1936399999999998</v>
      </c>
      <c r="GZ12" s="17">
        <v>46.8</v>
      </c>
      <c r="HA12" s="17">
        <v>47.265799999999999</v>
      </c>
      <c r="HB12" s="17">
        <v>44.498579999999997</v>
      </c>
      <c r="HC12" s="17">
        <v>2.3014199999999998</v>
      </c>
      <c r="HD12" s="17"/>
      <c r="HE12" s="17"/>
      <c r="HF12" s="17"/>
      <c r="HG12" s="17">
        <v>0</v>
      </c>
      <c r="HH12" s="17">
        <v>4</v>
      </c>
      <c r="HI12" s="17">
        <v>3.8872599999999999</v>
      </c>
      <c r="HJ12" s="17">
        <v>3.8872599999999999</v>
      </c>
      <c r="HK12" s="17">
        <v>0.11274000000000001</v>
      </c>
      <c r="HL12" s="17">
        <v>37.799999999999997</v>
      </c>
      <c r="HM12" s="17">
        <v>34.419510000000002</v>
      </c>
      <c r="HN12" s="17">
        <v>33.323279999999997</v>
      </c>
      <c r="HO12" s="17">
        <v>4.4767200000000003</v>
      </c>
      <c r="HP12" s="17">
        <v>75.3</v>
      </c>
      <c r="HQ12" s="17">
        <v>168.99999</v>
      </c>
      <c r="HR12" s="17">
        <v>169</v>
      </c>
      <c r="HS12" s="17">
        <v>-93.7</v>
      </c>
      <c r="HT12" s="17"/>
      <c r="HU12" s="17"/>
      <c r="HV12" s="17"/>
      <c r="HW12" s="17">
        <v>0</v>
      </c>
      <c r="HX12" s="17"/>
      <c r="HY12" s="17"/>
      <c r="HZ12" s="17"/>
      <c r="IA12" s="17">
        <v>0</v>
      </c>
      <c r="IB12" s="17">
        <v>47.6</v>
      </c>
      <c r="IC12" s="17">
        <v>47.67127</v>
      </c>
      <c r="ID12" s="17">
        <v>47.67127</v>
      </c>
      <c r="IE12" s="17">
        <v>-7.127E-2</v>
      </c>
      <c r="IF12" s="17">
        <v>25.1</v>
      </c>
      <c r="IG12" s="17"/>
      <c r="IH12" s="17">
        <v>25.641030000000001</v>
      </c>
      <c r="II12" s="17">
        <v>-0.54103000000000001</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86.4</v>
      </c>
      <c r="JE12" s="17">
        <v>85.999979999999994</v>
      </c>
      <c r="JF12" s="17">
        <v>88.815600000000003</v>
      </c>
      <c r="JG12" s="17">
        <v>-2.4156</v>
      </c>
      <c r="JH12" s="17">
        <v>153.9</v>
      </c>
      <c r="JI12" s="17">
        <v>177.62210999999999</v>
      </c>
      <c r="JJ12" s="17">
        <v>172.99401</v>
      </c>
      <c r="JK12" s="17">
        <v>-19.094010000000001</v>
      </c>
      <c r="JL12" s="17">
        <v>153.80000000000001</v>
      </c>
      <c r="JM12" s="17">
        <v>177.62210999999999</v>
      </c>
      <c r="JN12" s="17">
        <v>172.99401</v>
      </c>
      <c r="JO12" s="17">
        <v>-19.194009999999999</v>
      </c>
      <c r="JP12" s="17">
        <v>153.69999999999999</v>
      </c>
      <c r="JQ12" s="17">
        <v>177.62210999999999</v>
      </c>
      <c r="JR12" s="17">
        <v>172.99401</v>
      </c>
      <c r="JS12" s="17">
        <v>-19.29401</v>
      </c>
      <c r="JT12" s="17">
        <v>236.9</v>
      </c>
      <c r="JU12" s="17">
        <v>266.43315999999999</v>
      </c>
      <c r="JV12" s="17">
        <v>259.49101999999999</v>
      </c>
      <c r="JW12" s="17">
        <v>-22.59102</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v>
      </c>
      <c r="KW12" s="17"/>
      <c r="KX12" s="17">
        <v>0</v>
      </c>
      <c r="KY12" s="17">
        <v>0</v>
      </c>
      <c r="KZ12" s="17"/>
      <c r="LA12" s="17"/>
      <c r="LB12" s="17"/>
      <c r="LC12" s="17">
        <v>0</v>
      </c>
      <c r="LD12" s="17">
        <v>4.5</v>
      </c>
      <c r="LE12" s="17">
        <v>3.9931100000000002</v>
      </c>
      <c r="LF12" s="17">
        <v>3.9931199999999998</v>
      </c>
      <c r="LG12" s="17">
        <v>0.50688</v>
      </c>
      <c r="LH12" s="17">
        <v>101.4</v>
      </c>
      <c r="LI12" s="17">
        <v>154.16920999999999</v>
      </c>
      <c r="LJ12" s="17">
        <v>145.75667999999999</v>
      </c>
      <c r="LK12" s="17">
        <v>-44.356679999999997</v>
      </c>
      <c r="LL12" s="17">
        <v>80.8</v>
      </c>
      <c r="LM12" s="17">
        <v>125.87509</v>
      </c>
      <c r="LN12" s="17">
        <v>125.87509</v>
      </c>
      <c r="LO12" s="17">
        <v>-45.075090000000003</v>
      </c>
      <c r="LP12" s="17">
        <v>46.7</v>
      </c>
      <c r="LQ12" s="17">
        <v>44.187260000000002</v>
      </c>
      <c r="LR12" s="17">
        <v>44.187260000000002</v>
      </c>
      <c r="LS12" s="17">
        <v>2.51274</v>
      </c>
      <c r="LT12" s="17">
        <v>78.599999999999994</v>
      </c>
      <c r="LU12" s="17">
        <v>78.567980000000006</v>
      </c>
      <c r="LV12" s="17">
        <v>78.567989999999995</v>
      </c>
      <c r="LW12" s="17">
        <v>3.2009999999999997E-2</v>
      </c>
      <c r="LX12" s="17">
        <v>30.2</v>
      </c>
      <c r="LY12" s="17">
        <v>30.097560000000001</v>
      </c>
      <c r="LZ12" s="17">
        <v>30.097560000000001</v>
      </c>
      <c r="MA12" s="17">
        <v>0.10244</v>
      </c>
      <c r="MB12" s="17"/>
      <c r="MC12" s="17"/>
      <c r="MD12" s="17"/>
      <c r="ME12" s="17">
        <v>0</v>
      </c>
      <c r="MF12" s="17"/>
      <c r="MG12" s="17"/>
      <c r="MH12" s="17"/>
      <c r="MI12" s="17">
        <v>0</v>
      </c>
      <c r="MJ12" s="17"/>
      <c r="MK12" s="17"/>
      <c r="ML12" s="17"/>
      <c r="MM12" s="17">
        <v>0</v>
      </c>
      <c r="MN12" s="17">
        <v>0</v>
      </c>
      <c r="MO12" s="17">
        <v>0</v>
      </c>
      <c r="MP12" s="17">
        <v>0</v>
      </c>
      <c r="MQ12" s="17">
        <v>0</v>
      </c>
      <c r="MR12" s="17">
        <v>148.1</v>
      </c>
      <c r="MS12" s="17"/>
      <c r="MT12" s="17">
        <v>144.31237999999999</v>
      </c>
      <c r="MU12" s="17">
        <v>3.78762</v>
      </c>
      <c r="MV12" s="17">
        <v>69.7</v>
      </c>
      <c r="MW12" s="17"/>
      <c r="MX12" s="17">
        <v>72.156189999999995</v>
      </c>
      <c r="MY12" s="17">
        <v>-2.4561899999999999</v>
      </c>
      <c r="MZ12" s="17">
        <v>0</v>
      </c>
      <c r="NA12" s="17">
        <v>0</v>
      </c>
      <c r="NB12" s="17">
        <v>0</v>
      </c>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98</v>
      </c>
      <c r="OG12" s="17">
        <v>101.125</v>
      </c>
      <c r="OH12" s="17">
        <v>101.125</v>
      </c>
      <c r="OI12" s="17">
        <v>-3.125</v>
      </c>
      <c r="OJ12" s="17">
        <v>0</v>
      </c>
      <c r="OK12" s="17"/>
      <c r="OL12" s="17">
        <v>0</v>
      </c>
      <c r="OM12" s="17">
        <v>0</v>
      </c>
      <c r="ON12" s="17">
        <v>0.7</v>
      </c>
      <c r="OO12" s="17">
        <v>0.372</v>
      </c>
      <c r="OP12" s="17">
        <v>0.372</v>
      </c>
      <c r="OQ12" s="17">
        <v>0.32800000000000001</v>
      </c>
      <c r="OR12" s="17">
        <v>0</v>
      </c>
      <c r="OS12" s="17"/>
      <c r="OT12" s="17">
        <v>0</v>
      </c>
      <c r="OU12" s="17">
        <v>0</v>
      </c>
      <c r="OV12" s="17">
        <v>20</v>
      </c>
      <c r="OW12" s="17">
        <v>20</v>
      </c>
      <c r="OX12" s="17">
        <v>17.560970000000001</v>
      </c>
      <c r="OY12" s="17">
        <v>2.4390299999999998</v>
      </c>
      <c r="OZ12" s="17">
        <v>9.9</v>
      </c>
      <c r="PA12" s="17">
        <v>9.9830000000000005</v>
      </c>
      <c r="PB12" s="17">
        <v>9.9830000000000005</v>
      </c>
      <c r="PC12" s="17">
        <v>-8.3000000000000004E-2</v>
      </c>
      <c r="PD12" s="17">
        <v>5.4</v>
      </c>
      <c r="PE12" s="17">
        <v>5.67</v>
      </c>
      <c r="PF12" s="17">
        <v>5.67</v>
      </c>
      <c r="PG12" s="17">
        <v>-0.27</v>
      </c>
      <c r="PH12" s="17">
        <v>0.91800000000000004</v>
      </c>
      <c r="PI12" s="17">
        <v>1.23</v>
      </c>
      <c r="PJ12" s="17">
        <v>1.23</v>
      </c>
      <c r="PK12" s="17">
        <v>-0.312</v>
      </c>
      <c r="PL12" s="17"/>
      <c r="PM12" s="17"/>
      <c r="PN12" s="17"/>
      <c r="PO12" s="17">
        <v>0</v>
      </c>
      <c r="PP12" s="17">
        <v>4.8</v>
      </c>
      <c r="PQ12" s="17">
        <v>4.8</v>
      </c>
      <c r="PR12" s="17">
        <v>4.8</v>
      </c>
      <c r="PS12" s="17">
        <v>0</v>
      </c>
      <c r="PT12" s="17">
        <v>20.399999999999999</v>
      </c>
      <c r="PU12" s="17">
        <v>19.51219</v>
      </c>
      <c r="PV12" s="17">
        <v>19.51219</v>
      </c>
      <c r="PW12" s="17">
        <v>0.88780999999999999</v>
      </c>
      <c r="PX12" s="17">
        <v>20</v>
      </c>
      <c r="PY12" s="17">
        <v>19.51219</v>
      </c>
      <c r="PZ12" s="17">
        <v>19.51219</v>
      </c>
      <c r="QA12" s="17">
        <v>0.48781000000000002</v>
      </c>
      <c r="QB12" s="17">
        <v>18.7</v>
      </c>
      <c r="QC12" s="17">
        <v>19</v>
      </c>
      <c r="QD12" s="17">
        <v>17.560970000000001</v>
      </c>
      <c r="QE12" s="17">
        <v>1.13903</v>
      </c>
      <c r="QF12" s="17">
        <v>3.6</v>
      </c>
      <c r="QG12" s="17">
        <v>3.5</v>
      </c>
      <c r="QH12" s="17">
        <v>3.5</v>
      </c>
      <c r="QI12" s="17">
        <v>0.1</v>
      </c>
      <c r="QJ12" s="17">
        <v>18.5</v>
      </c>
      <c r="QK12" s="17">
        <v>19</v>
      </c>
      <c r="QL12" s="17">
        <v>18.048780000000001</v>
      </c>
      <c r="QM12" s="17">
        <v>0.45122000000000001</v>
      </c>
      <c r="QN12" s="17">
        <v>0</v>
      </c>
      <c r="QO12" s="17"/>
      <c r="QP12" s="17">
        <v>0</v>
      </c>
      <c r="QQ12" s="17">
        <v>0</v>
      </c>
      <c r="QR12" s="17">
        <v>0</v>
      </c>
      <c r="QS12" s="17"/>
      <c r="QT12" s="17">
        <v>0</v>
      </c>
      <c r="QU12" s="17">
        <v>0</v>
      </c>
      <c r="QV12" s="17">
        <v>30.5</v>
      </c>
      <c r="QW12" s="17">
        <v>21.167000000000002</v>
      </c>
      <c r="QX12" s="17">
        <v>21.167000000000002</v>
      </c>
      <c r="QY12" s="17">
        <v>9.3330000000000002</v>
      </c>
      <c r="QZ12" s="17">
        <v>71.400000000000006</v>
      </c>
      <c r="RA12" s="17">
        <v>56.981999999999999</v>
      </c>
      <c r="RB12" s="17">
        <v>56.981999999999999</v>
      </c>
      <c r="RC12" s="17">
        <v>14.417999999999999</v>
      </c>
      <c r="RD12" s="17">
        <v>4.5</v>
      </c>
      <c r="RE12" s="17">
        <v>4.2</v>
      </c>
      <c r="RF12" s="17">
        <v>4.2</v>
      </c>
      <c r="RG12" s="17">
        <v>0.3</v>
      </c>
      <c r="RH12" s="17">
        <v>1.1000000000000001</v>
      </c>
      <c r="RI12" s="17">
        <v>1.2</v>
      </c>
      <c r="RJ12" s="17">
        <v>1.2</v>
      </c>
      <c r="RK12" s="17">
        <v>-0.1</v>
      </c>
      <c r="RL12" s="17">
        <v>2.2000000000000002</v>
      </c>
      <c r="RM12" s="17">
        <v>2.4</v>
      </c>
      <c r="RN12" s="17">
        <v>2.4</v>
      </c>
      <c r="RO12" s="17">
        <v>-0.2</v>
      </c>
      <c r="RP12" s="17">
        <v>2.8</v>
      </c>
      <c r="RQ12" s="17">
        <v>2.8</v>
      </c>
      <c r="RR12" s="17">
        <v>2.8</v>
      </c>
      <c r="RS12" s="17">
        <v>0</v>
      </c>
      <c r="RT12" s="17">
        <v>0</v>
      </c>
      <c r="RU12" s="17"/>
      <c r="RV12" s="17">
        <v>0</v>
      </c>
      <c r="RW12" s="17">
        <v>0</v>
      </c>
      <c r="RX12" s="17">
        <v>2.2000000000000002</v>
      </c>
      <c r="RY12" s="17">
        <v>3.3</v>
      </c>
      <c r="RZ12" s="17">
        <v>3.3</v>
      </c>
      <c r="SA12" s="17">
        <v>-1.1000000000000001</v>
      </c>
      <c r="SB12" s="17">
        <v>18.2</v>
      </c>
      <c r="SC12" s="17">
        <v>19.867819999999998</v>
      </c>
      <c r="SD12" s="17">
        <v>13.96889</v>
      </c>
      <c r="SE12" s="17">
        <v>4.2311100000000001</v>
      </c>
      <c r="SF12" s="17">
        <v>2.5</v>
      </c>
      <c r="SG12" s="17">
        <v>2</v>
      </c>
      <c r="SH12" s="17">
        <v>2</v>
      </c>
      <c r="SI12" s="17">
        <v>0.5</v>
      </c>
      <c r="SJ12" s="17">
        <v>0.4</v>
      </c>
      <c r="SK12" s="17">
        <v>0.4</v>
      </c>
      <c r="SL12" s="17">
        <v>0.7</v>
      </c>
      <c r="SM12" s="17">
        <v>-0.3</v>
      </c>
      <c r="SN12" s="17">
        <v>14.1</v>
      </c>
      <c r="SO12" s="17">
        <v>15</v>
      </c>
      <c r="SP12" s="17">
        <v>14.439019999999999</v>
      </c>
      <c r="SQ12" s="17">
        <v>-0.33901999999999999</v>
      </c>
      <c r="SR12" s="17">
        <v>9</v>
      </c>
      <c r="SS12" s="17">
        <v>7.7</v>
      </c>
      <c r="ST12" s="17">
        <v>7.7</v>
      </c>
      <c r="SU12" s="17">
        <v>1.3</v>
      </c>
      <c r="SV12" s="17">
        <v>9.1</v>
      </c>
      <c r="SW12" s="17">
        <v>10</v>
      </c>
      <c r="SX12" s="17">
        <v>10.73171</v>
      </c>
      <c r="SY12" s="17">
        <v>-1.63171</v>
      </c>
      <c r="SZ12" s="17">
        <v>12.7</v>
      </c>
      <c r="TA12" s="17">
        <v>14</v>
      </c>
      <c r="TB12" s="17">
        <v>14.63414</v>
      </c>
      <c r="TC12" s="17">
        <v>-1.93414</v>
      </c>
      <c r="TD12" s="17">
        <v>20</v>
      </c>
      <c r="TE12" s="17">
        <v>20</v>
      </c>
      <c r="TF12" s="17">
        <v>19.317070000000001</v>
      </c>
      <c r="TG12" s="17">
        <v>0.68293000000000004</v>
      </c>
      <c r="TH12" s="17">
        <v>15.4</v>
      </c>
      <c r="TI12" s="17">
        <v>17.16</v>
      </c>
      <c r="TJ12" s="17">
        <v>17.155000000000001</v>
      </c>
      <c r="TK12" s="17">
        <v>-1.7549999999999999</v>
      </c>
      <c r="TL12" s="17">
        <v>30.6</v>
      </c>
      <c r="TM12" s="17">
        <v>37.895000000000003</v>
      </c>
      <c r="TN12" s="17">
        <v>37.895000000000003</v>
      </c>
      <c r="TO12" s="17">
        <v>-7.2949999999999999</v>
      </c>
      <c r="TP12" s="17">
        <v>0</v>
      </c>
      <c r="TQ12" s="17"/>
      <c r="TR12" s="17">
        <v>0</v>
      </c>
      <c r="TS12" s="17">
        <v>0</v>
      </c>
      <c r="TT12" s="17">
        <v>70.8</v>
      </c>
      <c r="TU12" s="17">
        <v>42.76</v>
      </c>
      <c r="TV12" s="17">
        <v>42.76</v>
      </c>
      <c r="TW12" s="17">
        <v>28.04</v>
      </c>
      <c r="TX12" s="17">
        <v>101.7</v>
      </c>
      <c r="TY12" s="17">
        <v>40.64</v>
      </c>
      <c r="TZ12" s="17">
        <v>40.64</v>
      </c>
      <c r="UA12" s="17">
        <v>61.06</v>
      </c>
      <c r="UB12" s="17">
        <v>9.1999999999999993</v>
      </c>
      <c r="UC12" s="17">
        <v>3.488</v>
      </c>
      <c r="UD12" s="17">
        <v>3.488</v>
      </c>
      <c r="UE12" s="17">
        <v>5.7119999999999997</v>
      </c>
      <c r="UF12" s="17">
        <v>3</v>
      </c>
      <c r="UG12" s="17">
        <v>2.7839999999999998</v>
      </c>
      <c r="UH12" s="17">
        <v>2.7839999999999998</v>
      </c>
      <c r="UI12" s="17">
        <v>0.216</v>
      </c>
      <c r="UJ12" s="17">
        <v>14.7</v>
      </c>
      <c r="UK12" s="17">
        <v>16</v>
      </c>
      <c r="UL12" s="17">
        <v>17.560970000000001</v>
      </c>
      <c r="UM12" s="17">
        <v>-2.86097</v>
      </c>
      <c r="UN12" s="17">
        <v>4.5999999999999996</v>
      </c>
      <c r="UO12" s="17">
        <v>5</v>
      </c>
      <c r="UP12" s="17">
        <v>6</v>
      </c>
      <c r="UQ12" s="17">
        <v>-1.4</v>
      </c>
      <c r="UR12" s="17">
        <v>7.8</v>
      </c>
      <c r="US12" s="17">
        <v>8.1999999999999993</v>
      </c>
      <c r="UT12" s="17">
        <v>8.1999999999999993</v>
      </c>
      <c r="UU12" s="17">
        <v>-0.4</v>
      </c>
      <c r="UV12" s="17">
        <v>13.2</v>
      </c>
      <c r="UW12" s="17">
        <v>13.658530000000001</v>
      </c>
      <c r="UX12" s="17">
        <v>13.658530000000001</v>
      </c>
      <c r="UY12" s="17">
        <v>-0.45852999999999999</v>
      </c>
      <c r="UZ12" s="17">
        <v>13.7</v>
      </c>
      <c r="VA12" s="17">
        <v>15</v>
      </c>
      <c r="VB12" s="17">
        <v>13.658530000000001</v>
      </c>
      <c r="VC12" s="17">
        <v>4.147E-2</v>
      </c>
      <c r="VD12" s="17">
        <v>13.5</v>
      </c>
      <c r="VE12" s="17">
        <v>14</v>
      </c>
      <c r="VF12" s="17">
        <v>12.682919999999999</v>
      </c>
      <c r="VG12" s="17">
        <v>0.81708000000000003</v>
      </c>
      <c r="VH12" s="17">
        <v>0.9</v>
      </c>
      <c r="VI12" s="17">
        <v>0.44900000000000001</v>
      </c>
      <c r="VJ12" s="17">
        <v>0.44900000000000001</v>
      </c>
      <c r="VK12" s="17">
        <v>0.45100000000000001</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44.7</v>
      </c>
      <c r="WC12" s="17">
        <v>59.460999999999999</v>
      </c>
      <c r="WD12" s="17">
        <v>59.460999999999999</v>
      </c>
      <c r="WE12" s="17">
        <v>-14.760999999999999</v>
      </c>
      <c r="WF12" s="17">
        <v>29.3</v>
      </c>
      <c r="WG12" s="17">
        <v>53.057000000000002</v>
      </c>
      <c r="WH12" s="17">
        <v>53.057000000000002</v>
      </c>
      <c r="WI12" s="17">
        <v>-23.757000000000001</v>
      </c>
      <c r="WJ12" s="17">
        <v>0</v>
      </c>
      <c r="WK12" s="17"/>
      <c r="WL12" s="17">
        <v>0</v>
      </c>
      <c r="WM12" s="17">
        <v>0</v>
      </c>
      <c r="WN12" s="17">
        <v>0</v>
      </c>
      <c r="WO12" s="17"/>
      <c r="WP12" s="17">
        <v>0</v>
      </c>
      <c r="WQ12" s="17">
        <v>0</v>
      </c>
      <c r="WR12" s="17">
        <v>9.5</v>
      </c>
      <c r="WS12" s="17">
        <v>9.6</v>
      </c>
      <c r="WT12" s="17">
        <v>9.6</v>
      </c>
      <c r="WU12" s="17">
        <v>-0.1</v>
      </c>
      <c r="WV12" s="17">
        <v>20</v>
      </c>
      <c r="WW12" s="17">
        <v>20</v>
      </c>
      <c r="WX12" s="17">
        <v>19.317070000000001</v>
      </c>
      <c r="WY12" s="17">
        <v>0.68293000000000004</v>
      </c>
      <c r="WZ12" s="17">
        <v>9.3000000000000007</v>
      </c>
      <c r="XA12" s="17">
        <v>10.8</v>
      </c>
      <c r="XB12" s="17">
        <v>10.8</v>
      </c>
      <c r="XC12" s="17">
        <v>-1.5</v>
      </c>
      <c r="XD12" s="17">
        <v>41.2</v>
      </c>
      <c r="XE12" s="17">
        <v>51</v>
      </c>
      <c r="XF12" s="17">
        <v>60</v>
      </c>
      <c r="XG12" s="17">
        <v>-18.8</v>
      </c>
      <c r="XH12" s="17">
        <v>11</v>
      </c>
      <c r="XI12" s="17"/>
      <c r="XJ12" s="17"/>
      <c r="XK12" s="17">
        <v>11</v>
      </c>
      <c r="XL12" s="17"/>
      <c r="XM12" s="17"/>
      <c r="XN12" s="17"/>
      <c r="XO12" s="17">
        <v>0</v>
      </c>
      <c r="XP12" s="17"/>
      <c r="XQ12" s="17"/>
      <c r="XR12" s="17"/>
      <c r="XS12" s="17">
        <v>0</v>
      </c>
      <c r="XT12" s="17">
        <v>18</v>
      </c>
      <c r="XU12" s="17">
        <v>17</v>
      </c>
      <c r="XV12" s="17">
        <v>14</v>
      </c>
      <c r="XW12" s="17">
        <v>4</v>
      </c>
      <c r="XX12" s="17"/>
      <c r="XY12" s="17"/>
      <c r="XZ12" s="17"/>
      <c r="YA12" s="17">
        <v>0</v>
      </c>
      <c r="YB12" s="17"/>
      <c r="YC12" s="17"/>
      <c r="YD12" s="17"/>
      <c r="YE12" s="17">
        <v>0</v>
      </c>
    </row>
    <row r="13" spans="1:655" ht="24" customHeight="1" x14ac:dyDescent="0.25">
      <c r="A13" s="1"/>
      <c r="B13" s="16" t="s">
        <v>43</v>
      </c>
      <c r="C13" s="16" t="s">
        <v>877</v>
      </c>
      <c r="D13" s="17">
        <v>104.3</v>
      </c>
      <c r="E13" s="17">
        <v>100</v>
      </c>
      <c r="F13" s="17">
        <v>100</v>
      </c>
      <c r="G13" s="17">
        <v>4.3</v>
      </c>
      <c r="H13" s="17">
        <v>602</v>
      </c>
      <c r="I13" s="17">
        <v>597.99670000000003</v>
      </c>
      <c r="J13" s="17">
        <v>597.06966999999997</v>
      </c>
      <c r="K13" s="17">
        <v>4.9303299999999997</v>
      </c>
      <c r="L13" s="17">
        <v>201.3</v>
      </c>
      <c r="M13" s="17">
        <v>195.48792</v>
      </c>
      <c r="N13" s="17">
        <v>195.18486999999999</v>
      </c>
      <c r="O13" s="17">
        <v>6.1151299999999997</v>
      </c>
      <c r="P13" s="17"/>
      <c r="Q13" s="17"/>
      <c r="R13" s="17">
        <v>0</v>
      </c>
      <c r="S13" s="17">
        <v>0</v>
      </c>
      <c r="T13" s="17"/>
      <c r="U13" s="17"/>
      <c r="V13" s="17"/>
      <c r="W13" s="17">
        <v>0</v>
      </c>
      <c r="X13" s="17">
        <v>90.5</v>
      </c>
      <c r="Y13" s="17">
        <v>92.226339999999993</v>
      </c>
      <c r="Z13" s="17">
        <v>92.226339999999993</v>
      </c>
      <c r="AA13" s="17">
        <v>-1.72634</v>
      </c>
      <c r="AB13" s="17">
        <v>218.8</v>
      </c>
      <c r="AC13" s="17">
        <v>215</v>
      </c>
      <c r="AD13" s="17">
        <v>220</v>
      </c>
      <c r="AE13" s="17">
        <v>-1.2</v>
      </c>
      <c r="AF13" s="17"/>
      <c r="AG13" s="17"/>
      <c r="AH13" s="17"/>
      <c r="AI13" s="17">
        <v>0</v>
      </c>
      <c r="AJ13" s="17"/>
      <c r="AK13" s="17"/>
      <c r="AL13" s="17"/>
      <c r="AM13" s="17">
        <v>0</v>
      </c>
      <c r="AN13" s="17">
        <v>101.8</v>
      </c>
      <c r="AO13" s="17">
        <v>110</v>
      </c>
      <c r="AP13" s="17">
        <v>110.00001</v>
      </c>
      <c r="AQ13" s="17">
        <v>-8.2000100000000007</v>
      </c>
      <c r="AR13" s="17">
        <v>102.2</v>
      </c>
      <c r="AS13" s="17">
        <v>110</v>
      </c>
      <c r="AT13" s="17">
        <v>110.00001</v>
      </c>
      <c r="AU13" s="17">
        <v>-7.8000100000000003</v>
      </c>
      <c r="AV13" s="17"/>
      <c r="AW13" s="17"/>
      <c r="AX13" s="17"/>
      <c r="AY13" s="17">
        <v>0</v>
      </c>
      <c r="AZ13" s="17">
        <v>132</v>
      </c>
      <c r="BA13" s="17">
        <v>110</v>
      </c>
      <c r="BB13" s="17">
        <v>110.00001</v>
      </c>
      <c r="BC13" s="17">
        <v>21.99999</v>
      </c>
      <c r="BD13" s="17">
        <v>108</v>
      </c>
      <c r="BE13" s="17">
        <v>119.65812</v>
      </c>
      <c r="BF13" s="17">
        <v>119.65823</v>
      </c>
      <c r="BG13" s="17">
        <v>-11.65823</v>
      </c>
      <c r="BH13" s="17">
        <v>66.599999999999994</v>
      </c>
      <c r="BI13" s="17">
        <v>59.829059999999998</v>
      </c>
      <c r="BJ13" s="17">
        <v>59.82911</v>
      </c>
      <c r="BK13" s="17">
        <v>6.7708899999999996</v>
      </c>
      <c r="BL13" s="17">
        <v>558.29999999999995</v>
      </c>
      <c r="BM13" s="17">
        <v>568.29854</v>
      </c>
      <c r="BN13" s="17">
        <v>568.29853000000003</v>
      </c>
      <c r="BO13" s="17">
        <v>-9.9985300000000006</v>
      </c>
      <c r="BP13" s="17">
        <v>10.4</v>
      </c>
      <c r="BQ13" s="17">
        <v>9.7872500000000002</v>
      </c>
      <c r="BR13" s="17">
        <v>5.4891399999999999</v>
      </c>
      <c r="BS13" s="17">
        <v>4.9108599999999996</v>
      </c>
      <c r="BT13" s="17"/>
      <c r="BU13" s="17"/>
      <c r="BV13" s="17"/>
      <c r="BW13" s="17">
        <v>0</v>
      </c>
      <c r="BX13" s="17"/>
      <c r="BY13" s="17"/>
      <c r="BZ13" s="17"/>
      <c r="CA13" s="17">
        <v>0</v>
      </c>
      <c r="CB13" s="17"/>
      <c r="CC13" s="17"/>
      <c r="CD13" s="17"/>
      <c r="CE13" s="17">
        <v>0</v>
      </c>
      <c r="CF13" s="17"/>
      <c r="CG13" s="17"/>
      <c r="CH13" s="17"/>
      <c r="CI13" s="17">
        <v>0</v>
      </c>
      <c r="CJ13" s="17">
        <v>166.3</v>
      </c>
      <c r="CK13" s="17">
        <v>164.70732000000001</v>
      </c>
      <c r="CL13" s="17">
        <v>164.70732000000001</v>
      </c>
      <c r="CM13" s="17">
        <v>1.5926800000000001</v>
      </c>
      <c r="CN13" s="17">
        <v>7.4</v>
      </c>
      <c r="CO13" s="17">
        <v>6.8335499999999998</v>
      </c>
      <c r="CP13" s="17">
        <v>5.1346499999999997</v>
      </c>
      <c r="CQ13" s="17">
        <v>2.2653500000000002</v>
      </c>
      <c r="CR13" s="17">
        <v>5.2</v>
      </c>
      <c r="CS13" s="17">
        <v>3.75102</v>
      </c>
      <c r="CT13" s="17">
        <v>2.8184800000000001</v>
      </c>
      <c r="CU13" s="17">
        <v>2.3815200000000001</v>
      </c>
      <c r="CV13" s="17">
        <v>0</v>
      </c>
      <c r="CW13" s="17"/>
      <c r="CX13" s="17">
        <v>0</v>
      </c>
      <c r="CY13" s="17">
        <v>0</v>
      </c>
      <c r="CZ13" s="17">
        <v>6.7</v>
      </c>
      <c r="DA13" s="17">
        <v>6.8787000000000003</v>
      </c>
      <c r="DB13" s="17">
        <v>6.8787000000000003</v>
      </c>
      <c r="DC13" s="17">
        <v>-0.1787</v>
      </c>
      <c r="DD13" s="17">
        <v>9.5</v>
      </c>
      <c r="DE13" s="17">
        <v>12.77125</v>
      </c>
      <c r="DF13" s="17">
        <v>12.77125</v>
      </c>
      <c r="DG13" s="17">
        <v>-3.2712500000000002</v>
      </c>
      <c r="DH13" s="17">
        <v>65.599999999999994</v>
      </c>
      <c r="DI13" s="17">
        <v>69.944130000000001</v>
      </c>
      <c r="DJ13" s="17">
        <v>69.944130000000001</v>
      </c>
      <c r="DK13" s="17">
        <v>-4.3441299999999998</v>
      </c>
      <c r="DL13" s="17"/>
      <c r="DM13" s="17"/>
      <c r="DN13" s="17"/>
      <c r="DO13" s="17">
        <v>0</v>
      </c>
      <c r="DP13" s="17"/>
      <c r="DQ13" s="17"/>
      <c r="DR13" s="17"/>
      <c r="DS13" s="17">
        <v>0</v>
      </c>
      <c r="DT13" s="17"/>
      <c r="DU13" s="17"/>
      <c r="DV13" s="17"/>
      <c r="DW13" s="17">
        <v>0</v>
      </c>
      <c r="DX13" s="17"/>
      <c r="DY13" s="17"/>
      <c r="DZ13" s="17"/>
      <c r="EA13" s="17">
        <v>0</v>
      </c>
      <c r="EB13" s="17">
        <v>111.15</v>
      </c>
      <c r="EC13" s="17">
        <v>111</v>
      </c>
      <c r="ED13" s="17">
        <v>112.90536</v>
      </c>
      <c r="EE13" s="17">
        <v>-1.75536</v>
      </c>
      <c r="EF13" s="17">
        <v>181.6</v>
      </c>
      <c r="EG13" s="17">
        <v>177.90239</v>
      </c>
      <c r="EH13" s="17">
        <v>165.51952</v>
      </c>
      <c r="EI13" s="17">
        <v>16.080480000000001</v>
      </c>
      <c r="EJ13" s="17"/>
      <c r="EK13" s="17"/>
      <c r="EL13" s="17"/>
      <c r="EM13" s="17">
        <v>0</v>
      </c>
      <c r="EN13" s="17"/>
      <c r="EO13" s="17"/>
      <c r="EP13" s="17"/>
      <c r="EQ13" s="17">
        <v>0</v>
      </c>
      <c r="ER13" s="17"/>
      <c r="ES13" s="17"/>
      <c r="ET13" s="17"/>
      <c r="EU13" s="17">
        <v>0</v>
      </c>
      <c r="EV13" s="17">
        <v>6.5</v>
      </c>
      <c r="EW13" s="17">
        <v>6.39</v>
      </c>
      <c r="EX13" s="17">
        <v>6.39</v>
      </c>
      <c r="EY13" s="17">
        <v>0.11</v>
      </c>
      <c r="EZ13" s="17">
        <v>234.1</v>
      </c>
      <c r="FA13" s="17">
        <v>229.30732</v>
      </c>
      <c r="FB13" s="17">
        <v>229.30732</v>
      </c>
      <c r="FC13" s="17">
        <v>4.7926799999999998</v>
      </c>
      <c r="FD13" s="17">
        <v>68</v>
      </c>
      <c r="FE13" s="17">
        <v>68.14752</v>
      </c>
      <c r="FF13" s="17">
        <v>71.192610000000002</v>
      </c>
      <c r="FG13" s="17">
        <v>-3.1926100000000002</v>
      </c>
      <c r="FH13" s="17">
        <v>132.30000000000001</v>
      </c>
      <c r="FI13" s="17">
        <v>125.20325</v>
      </c>
      <c r="FJ13" s="17">
        <v>112.82107999999999</v>
      </c>
      <c r="FK13" s="17">
        <v>19.478919999999999</v>
      </c>
      <c r="FL13" s="17">
        <v>36.799999999999997</v>
      </c>
      <c r="FM13" s="17">
        <v>35.832369999999997</v>
      </c>
      <c r="FN13" s="17">
        <v>35.832369999999997</v>
      </c>
      <c r="FO13" s="17">
        <v>0.96762999999999999</v>
      </c>
      <c r="FP13" s="17">
        <v>9.4</v>
      </c>
      <c r="FQ13" s="17">
        <v>9.6517099999999996</v>
      </c>
      <c r="FR13" s="17">
        <v>9.6517099999999996</v>
      </c>
      <c r="FS13" s="17">
        <v>-0.25170999999999999</v>
      </c>
      <c r="FT13" s="17">
        <v>19.7</v>
      </c>
      <c r="FU13" s="17">
        <v>20</v>
      </c>
      <c r="FV13" s="17">
        <v>19.121949999999998</v>
      </c>
      <c r="FW13" s="17">
        <v>0.57804999999999995</v>
      </c>
      <c r="FX13" s="17">
        <v>89.7</v>
      </c>
      <c r="FY13" s="17">
        <v>87.657560000000004</v>
      </c>
      <c r="FZ13" s="17">
        <v>87.657560000000004</v>
      </c>
      <c r="GA13" s="17">
        <v>2.04244</v>
      </c>
      <c r="GB13" s="17"/>
      <c r="GC13" s="17"/>
      <c r="GD13" s="17"/>
      <c r="GE13" s="17">
        <v>0</v>
      </c>
      <c r="GF13" s="17">
        <v>0</v>
      </c>
      <c r="GG13" s="17">
        <v>0</v>
      </c>
      <c r="GH13" s="17">
        <v>0</v>
      </c>
      <c r="GI13" s="17">
        <v>0</v>
      </c>
      <c r="GJ13" s="17">
        <v>0</v>
      </c>
      <c r="GK13" s="17"/>
      <c r="GL13" s="17"/>
      <c r="GM13" s="17">
        <v>0</v>
      </c>
      <c r="GN13" s="17">
        <v>110</v>
      </c>
      <c r="GO13" s="17">
        <v>110.91316999999999</v>
      </c>
      <c r="GP13" s="17">
        <v>110.91316999999999</v>
      </c>
      <c r="GQ13" s="17">
        <v>-0.91317000000000004</v>
      </c>
      <c r="GR13" s="17">
        <v>8.1999999999999993</v>
      </c>
      <c r="GS13" s="17">
        <v>8</v>
      </c>
      <c r="GT13" s="17">
        <v>6.0944399999999996</v>
      </c>
      <c r="GU13" s="17">
        <v>2.1055600000000001</v>
      </c>
      <c r="GV13" s="17">
        <v>4.0999999999999996</v>
      </c>
      <c r="GW13" s="17">
        <v>5.1057699999999997</v>
      </c>
      <c r="GX13" s="17">
        <v>6.3936400000000004</v>
      </c>
      <c r="GY13" s="17">
        <v>-2.2936399999999999</v>
      </c>
      <c r="GZ13" s="17">
        <v>47</v>
      </c>
      <c r="HA13" s="17">
        <v>47.26634</v>
      </c>
      <c r="HB13" s="17">
        <v>46.500369999999997</v>
      </c>
      <c r="HC13" s="17">
        <v>0.49963000000000002</v>
      </c>
      <c r="HD13" s="17"/>
      <c r="HE13" s="17"/>
      <c r="HF13" s="17"/>
      <c r="HG13" s="17">
        <v>0</v>
      </c>
      <c r="HH13" s="17">
        <v>4</v>
      </c>
      <c r="HI13" s="17">
        <v>3.8872599999999999</v>
      </c>
      <c r="HJ13" s="17">
        <v>3.8872599999999999</v>
      </c>
      <c r="HK13" s="17">
        <v>0.11274000000000001</v>
      </c>
      <c r="HL13" s="17">
        <v>37.9</v>
      </c>
      <c r="HM13" s="17">
        <v>34.419510000000002</v>
      </c>
      <c r="HN13" s="17">
        <v>33.323279999999997</v>
      </c>
      <c r="HO13" s="17">
        <v>4.5767199999999999</v>
      </c>
      <c r="HP13" s="17">
        <v>129.6</v>
      </c>
      <c r="HQ13" s="17">
        <v>138.38649000000001</v>
      </c>
      <c r="HR13" s="17">
        <v>150.76934</v>
      </c>
      <c r="HS13" s="17">
        <v>-21.169339999999998</v>
      </c>
      <c r="HT13" s="17"/>
      <c r="HU13" s="17"/>
      <c r="HV13" s="17"/>
      <c r="HW13" s="17">
        <v>0</v>
      </c>
      <c r="HX13" s="17"/>
      <c r="HY13" s="17"/>
      <c r="HZ13" s="17"/>
      <c r="IA13" s="17">
        <v>0</v>
      </c>
      <c r="IB13" s="17">
        <v>47.7</v>
      </c>
      <c r="IC13" s="17">
        <v>47.67127</v>
      </c>
      <c r="ID13" s="17">
        <v>47.67127</v>
      </c>
      <c r="IE13" s="17">
        <v>2.8729999999999999E-2</v>
      </c>
      <c r="IF13" s="17">
        <v>25</v>
      </c>
      <c r="IG13" s="17"/>
      <c r="IH13" s="17">
        <v>0</v>
      </c>
      <c r="II13" s="17">
        <v>25</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86.3</v>
      </c>
      <c r="JE13" s="17">
        <v>85.999989999999997</v>
      </c>
      <c r="JF13" s="17">
        <v>88.815600000000003</v>
      </c>
      <c r="JG13" s="17">
        <v>-2.5156000000000001</v>
      </c>
      <c r="JH13" s="17">
        <v>154.1</v>
      </c>
      <c r="JI13" s="17">
        <v>134.58566999999999</v>
      </c>
      <c r="JJ13" s="17">
        <v>167.97300999999999</v>
      </c>
      <c r="JK13" s="17">
        <v>-13.873010000000001</v>
      </c>
      <c r="JL13" s="17">
        <v>154.1</v>
      </c>
      <c r="JM13" s="17">
        <v>134.58566999999999</v>
      </c>
      <c r="JN13" s="17">
        <v>167.97300999999999</v>
      </c>
      <c r="JO13" s="17">
        <v>-13.873010000000001</v>
      </c>
      <c r="JP13" s="17">
        <v>154.30000000000001</v>
      </c>
      <c r="JQ13" s="17">
        <v>134.58566999999999</v>
      </c>
      <c r="JR13" s="17">
        <v>167.97300999999999</v>
      </c>
      <c r="JS13" s="17">
        <v>-13.67301</v>
      </c>
      <c r="JT13" s="17">
        <v>236.2</v>
      </c>
      <c r="JU13" s="17">
        <v>201.87851000000001</v>
      </c>
      <c r="JV13" s="17">
        <v>251.95952</v>
      </c>
      <c r="JW13" s="17">
        <v>-15.75952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v>
      </c>
      <c r="KW13" s="17"/>
      <c r="KX13" s="17">
        <v>0</v>
      </c>
      <c r="KY13" s="17">
        <v>0</v>
      </c>
      <c r="KZ13" s="17"/>
      <c r="LA13" s="17"/>
      <c r="LB13" s="17"/>
      <c r="LC13" s="17">
        <v>0</v>
      </c>
      <c r="LD13" s="17">
        <v>4.5999999999999996</v>
      </c>
      <c r="LE13" s="17">
        <v>3.9931199999999998</v>
      </c>
      <c r="LF13" s="17">
        <v>3.9931199999999998</v>
      </c>
      <c r="LG13" s="17">
        <v>0.60687999999999998</v>
      </c>
      <c r="LH13" s="17">
        <v>152</v>
      </c>
      <c r="LI13" s="17">
        <v>158.97438</v>
      </c>
      <c r="LJ13" s="17">
        <v>158.97984</v>
      </c>
      <c r="LK13" s="17">
        <v>-6.9798400000000003</v>
      </c>
      <c r="LL13" s="17">
        <v>94.5</v>
      </c>
      <c r="LM13" s="17">
        <v>123.43001</v>
      </c>
      <c r="LN13" s="17">
        <v>125.87509</v>
      </c>
      <c r="LO13" s="17">
        <v>-31.37509</v>
      </c>
      <c r="LP13" s="17">
        <v>46.7</v>
      </c>
      <c r="LQ13" s="17">
        <v>44.187260000000002</v>
      </c>
      <c r="LR13" s="17">
        <v>44.187260000000002</v>
      </c>
      <c r="LS13" s="17">
        <v>2.51274</v>
      </c>
      <c r="LT13" s="17">
        <v>78.7</v>
      </c>
      <c r="LU13" s="17">
        <v>78.567999999999998</v>
      </c>
      <c r="LV13" s="17">
        <v>78.567989999999995</v>
      </c>
      <c r="LW13" s="17">
        <v>0.13200999999999999</v>
      </c>
      <c r="LX13" s="17">
        <v>30.2</v>
      </c>
      <c r="LY13" s="17">
        <v>30.097560000000001</v>
      </c>
      <c r="LZ13" s="17">
        <v>30.097560000000001</v>
      </c>
      <c r="MA13" s="17">
        <v>0.10244</v>
      </c>
      <c r="MB13" s="17"/>
      <c r="MC13" s="17"/>
      <c r="MD13" s="17"/>
      <c r="ME13" s="17">
        <v>0</v>
      </c>
      <c r="MF13" s="17"/>
      <c r="MG13" s="17"/>
      <c r="MH13" s="17"/>
      <c r="MI13" s="17">
        <v>0</v>
      </c>
      <c r="MJ13" s="17"/>
      <c r="MK13" s="17"/>
      <c r="ML13" s="17"/>
      <c r="MM13" s="17">
        <v>0</v>
      </c>
      <c r="MN13" s="17">
        <v>0</v>
      </c>
      <c r="MO13" s="17">
        <v>0</v>
      </c>
      <c r="MP13" s="17">
        <v>0</v>
      </c>
      <c r="MQ13" s="17">
        <v>0</v>
      </c>
      <c r="MR13" s="17">
        <v>148.6</v>
      </c>
      <c r="MS13" s="17"/>
      <c r="MT13" s="17">
        <v>144.31237999999999</v>
      </c>
      <c r="MU13" s="17">
        <v>4.2876200000000004</v>
      </c>
      <c r="MV13" s="17">
        <v>69</v>
      </c>
      <c r="MW13" s="17"/>
      <c r="MX13" s="17">
        <v>72.156189999999995</v>
      </c>
      <c r="MY13" s="17">
        <v>-3.1561900000000001</v>
      </c>
      <c r="MZ13" s="17">
        <v>0</v>
      </c>
      <c r="NA13" s="17">
        <v>0</v>
      </c>
      <c r="NB13" s="17">
        <v>0</v>
      </c>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74.2</v>
      </c>
      <c r="OG13" s="17">
        <v>115.66574</v>
      </c>
      <c r="OH13" s="17">
        <v>100.363</v>
      </c>
      <c r="OI13" s="17">
        <v>-26.163</v>
      </c>
      <c r="OJ13" s="17">
        <v>0</v>
      </c>
      <c r="OK13" s="17"/>
      <c r="OL13" s="17">
        <v>0</v>
      </c>
      <c r="OM13" s="17">
        <v>0</v>
      </c>
      <c r="ON13" s="17">
        <v>1.5</v>
      </c>
      <c r="OO13" s="17">
        <v>0.45500000000000002</v>
      </c>
      <c r="OP13" s="17">
        <v>0.45500000000000002</v>
      </c>
      <c r="OQ13" s="17">
        <v>1.0449999999999999</v>
      </c>
      <c r="OR13" s="17">
        <v>0</v>
      </c>
      <c r="OS13" s="17"/>
      <c r="OT13" s="17">
        <v>0</v>
      </c>
      <c r="OU13" s="17">
        <v>0</v>
      </c>
      <c r="OV13" s="17">
        <v>20</v>
      </c>
      <c r="OW13" s="17">
        <v>20</v>
      </c>
      <c r="OX13" s="17">
        <v>17.560970000000001</v>
      </c>
      <c r="OY13" s="17">
        <v>2.4390299999999998</v>
      </c>
      <c r="OZ13" s="17">
        <v>9.9</v>
      </c>
      <c r="PA13" s="17">
        <v>9.9830000000000005</v>
      </c>
      <c r="PB13" s="17">
        <v>9.9830000000000005</v>
      </c>
      <c r="PC13" s="17">
        <v>-8.3000000000000004E-2</v>
      </c>
      <c r="PD13" s="17">
        <v>5.4</v>
      </c>
      <c r="PE13" s="17">
        <v>5.67</v>
      </c>
      <c r="PF13" s="17">
        <v>5.67</v>
      </c>
      <c r="PG13" s="17">
        <v>-0.27</v>
      </c>
      <c r="PH13" s="17">
        <v>0.91800000000000004</v>
      </c>
      <c r="PI13" s="17">
        <v>1.23</v>
      </c>
      <c r="PJ13" s="17">
        <v>1.23</v>
      </c>
      <c r="PK13" s="17">
        <v>-0.312</v>
      </c>
      <c r="PL13" s="17"/>
      <c r="PM13" s="17"/>
      <c r="PN13" s="17"/>
      <c r="PO13" s="17">
        <v>0</v>
      </c>
      <c r="PP13" s="17">
        <v>4.7</v>
      </c>
      <c r="PQ13" s="17">
        <v>4.8</v>
      </c>
      <c r="PR13" s="17">
        <v>4.8</v>
      </c>
      <c r="PS13" s="17">
        <v>-0.1</v>
      </c>
      <c r="PT13" s="17">
        <v>20.3</v>
      </c>
      <c r="PU13" s="17">
        <v>19.5122</v>
      </c>
      <c r="PV13" s="17">
        <v>19.51219</v>
      </c>
      <c r="PW13" s="17">
        <v>0.78781000000000001</v>
      </c>
      <c r="PX13" s="17">
        <v>20</v>
      </c>
      <c r="PY13" s="17">
        <v>19.5122</v>
      </c>
      <c r="PZ13" s="17">
        <v>19.51219</v>
      </c>
      <c r="QA13" s="17">
        <v>0.48781000000000002</v>
      </c>
      <c r="QB13" s="17">
        <v>18.7</v>
      </c>
      <c r="QC13" s="17">
        <v>19</v>
      </c>
      <c r="QD13" s="17">
        <v>17.560970000000001</v>
      </c>
      <c r="QE13" s="17">
        <v>1.13903</v>
      </c>
      <c r="QF13" s="17">
        <v>3.6</v>
      </c>
      <c r="QG13" s="17">
        <v>3.5</v>
      </c>
      <c r="QH13" s="17">
        <v>3.5</v>
      </c>
      <c r="QI13" s="17">
        <v>0.1</v>
      </c>
      <c r="QJ13" s="17">
        <v>18.5</v>
      </c>
      <c r="QK13" s="17">
        <v>19</v>
      </c>
      <c r="QL13" s="17">
        <v>18.048780000000001</v>
      </c>
      <c r="QM13" s="17">
        <v>0.45122000000000001</v>
      </c>
      <c r="QN13" s="17">
        <v>0</v>
      </c>
      <c r="QO13" s="17"/>
      <c r="QP13" s="17">
        <v>0</v>
      </c>
      <c r="QQ13" s="17">
        <v>0</v>
      </c>
      <c r="QR13" s="17">
        <v>0</v>
      </c>
      <c r="QS13" s="17"/>
      <c r="QT13" s="17">
        <v>0</v>
      </c>
      <c r="QU13" s="17">
        <v>0</v>
      </c>
      <c r="QV13" s="17">
        <v>23.5</v>
      </c>
      <c r="QW13" s="17">
        <v>20.698</v>
      </c>
      <c r="QX13" s="17">
        <v>20.698</v>
      </c>
      <c r="QY13" s="17">
        <v>2.802</v>
      </c>
      <c r="QZ13" s="17">
        <v>43.2</v>
      </c>
      <c r="RA13" s="17">
        <v>75.214709999999997</v>
      </c>
      <c r="RB13" s="17">
        <v>56.625</v>
      </c>
      <c r="RC13" s="17">
        <v>-13.425000000000001</v>
      </c>
      <c r="RD13" s="17">
        <v>4.5</v>
      </c>
      <c r="RE13" s="17">
        <v>4.2</v>
      </c>
      <c r="RF13" s="17">
        <v>4.2</v>
      </c>
      <c r="RG13" s="17">
        <v>0.3</v>
      </c>
      <c r="RH13" s="17">
        <v>1.1000000000000001</v>
      </c>
      <c r="RI13" s="17">
        <v>1.2</v>
      </c>
      <c r="RJ13" s="17">
        <v>1.2</v>
      </c>
      <c r="RK13" s="17">
        <v>-0.1</v>
      </c>
      <c r="RL13" s="17">
        <v>2.2000000000000002</v>
      </c>
      <c r="RM13" s="17">
        <v>2.4</v>
      </c>
      <c r="RN13" s="17">
        <v>2.4</v>
      </c>
      <c r="RO13" s="17">
        <v>-0.2</v>
      </c>
      <c r="RP13" s="17">
        <v>2.8</v>
      </c>
      <c r="RQ13" s="17">
        <v>2.8</v>
      </c>
      <c r="RR13" s="17">
        <v>2.8</v>
      </c>
      <c r="RS13" s="17">
        <v>0</v>
      </c>
      <c r="RT13" s="17">
        <v>0</v>
      </c>
      <c r="RU13" s="17"/>
      <c r="RV13" s="17">
        <v>0</v>
      </c>
      <c r="RW13" s="17">
        <v>0</v>
      </c>
      <c r="RX13" s="17">
        <v>2.1</v>
      </c>
      <c r="RY13" s="17">
        <v>3.3</v>
      </c>
      <c r="RZ13" s="17">
        <v>3.3</v>
      </c>
      <c r="SA13" s="17">
        <v>-1.2</v>
      </c>
      <c r="SB13" s="17">
        <v>18.2</v>
      </c>
      <c r="SC13" s="17">
        <v>14.20473</v>
      </c>
      <c r="SD13" s="17">
        <v>14.07094</v>
      </c>
      <c r="SE13" s="17">
        <v>4.12906</v>
      </c>
      <c r="SF13" s="17">
        <v>2.5</v>
      </c>
      <c r="SG13" s="17">
        <v>2</v>
      </c>
      <c r="SH13" s="17">
        <v>2</v>
      </c>
      <c r="SI13" s="17">
        <v>0.5</v>
      </c>
      <c r="SJ13" s="17">
        <v>0.4</v>
      </c>
      <c r="SK13" s="17">
        <v>0.4</v>
      </c>
      <c r="SL13" s="17">
        <v>0.7</v>
      </c>
      <c r="SM13" s="17">
        <v>-0.3</v>
      </c>
      <c r="SN13" s="17">
        <v>14.1</v>
      </c>
      <c r="SO13" s="17">
        <v>15</v>
      </c>
      <c r="SP13" s="17">
        <v>14.439019999999999</v>
      </c>
      <c r="SQ13" s="17">
        <v>-0.33901999999999999</v>
      </c>
      <c r="SR13" s="17">
        <v>9</v>
      </c>
      <c r="SS13" s="17">
        <v>7.7</v>
      </c>
      <c r="ST13" s="17">
        <v>7.7</v>
      </c>
      <c r="SU13" s="17">
        <v>1.3</v>
      </c>
      <c r="SV13" s="17">
        <v>10</v>
      </c>
      <c r="SW13" s="17">
        <v>10</v>
      </c>
      <c r="SX13" s="17">
        <v>10.73171</v>
      </c>
      <c r="SY13" s="17">
        <v>-0.73170999999999997</v>
      </c>
      <c r="SZ13" s="17">
        <v>12.7</v>
      </c>
      <c r="TA13" s="17">
        <v>14</v>
      </c>
      <c r="TB13" s="17">
        <v>14.63414</v>
      </c>
      <c r="TC13" s="17">
        <v>-1.93414</v>
      </c>
      <c r="TD13" s="17">
        <v>20</v>
      </c>
      <c r="TE13" s="17">
        <v>20</v>
      </c>
      <c r="TF13" s="17">
        <v>19.317070000000001</v>
      </c>
      <c r="TG13" s="17">
        <v>0.68293000000000004</v>
      </c>
      <c r="TH13" s="17">
        <v>17.100000000000001</v>
      </c>
      <c r="TI13" s="17">
        <v>17.12</v>
      </c>
      <c r="TJ13" s="17">
        <v>17.114999999999998</v>
      </c>
      <c r="TK13" s="17">
        <v>-1.4999999999999999E-2</v>
      </c>
      <c r="TL13" s="17">
        <v>30.9</v>
      </c>
      <c r="TM13" s="17">
        <v>35.796999999999997</v>
      </c>
      <c r="TN13" s="17">
        <v>35.796999999999997</v>
      </c>
      <c r="TO13" s="17">
        <v>-4.8970000000000002</v>
      </c>
      <c r="TP13" s="17">
        <v>0</v>
      </c>
      <c r="TQ13" s="17"/>
      <c r="TR13" s="17">
        <v>0</v>
      </c>
      <c r="TS13" s="17">
        <v>0</v>
      </c>
      <c r="TT13" s="17">
        <v>59.2</v>
      </c>
      <c r="TU13" s="17">
        <v>74.734020000000001</v>
      </c>
      <c r="TV13" s="17">
        <v>37.590000000000003</v>
      </c>
      <c r="TW13" s="17">
        <v>21.61</v>
      </c>
      <c r="TX13" s="17">
        <v>94.3</v>
      </c>
      <c r="TY13" s="17">
        <v>92.571669999999997</v>
      </c>
      <c r="TZ13" s="17">
        <v>34.19</v>
      </c>
      <c r="UA13" s="17">
        <v>60.11</v>
      </c>
      <c r="UB13" s="17">
        <v>5.3</v>
      </c>
      <c r="UC13" s="17">
        <v>3.4630000000000001</v>
      </c>
      <c r="UD13" s="17">
        <v>3.4630000000000001</v>
      </c>
      <c r="UE13" s="17">
        <v>1.837</v>
      </c>
      <c r="UF13" s="17">
        <v>3.3</v>
      </c>
      <c r="UG13" s="17">
        <v>2.694</v>
      </c>
      <c r="UH13" s="17">
        <v>2.694</v>
      </c>
      <c r="UI13" s="17">
        <v>0.60599999999999998</v>
      </c>
      <c r="UJ13" s="17">
        <v>14.7</v>
      </c>
      <c r="UK13" s="17">
        <v>16</v>
      </c>
      <c r="UL13" s="17">
        <v>17.560970000000001</v>
      </c>
      <c r="UM13" s="17">
        <v>-2.86097</v>
      </c>
      <c r="UN13" s="17">
        <v>4.5999999999999996</v>
      </c>
      <c r="UO13" s="17">
        <v>5</v>
      </c>
      <c r="UP13" s="17">
        <v>6</v>
      </c>
      <c r="UQ13" s="17">
        <v>-1.4</v>
      </c>
      <c r="UR13" s="17">
        <v>7.8</v>
      </c>
      <c r="US13" s="17">
        <v>8.1999999999999993</v>
      </c>
      <c r="UT13" s="17">
        <v>8.1999999999999993</v>
      </c>
      <c r="UU13" s="17">
        <v>-0.4</v>
      </c>
      <c r="UV13" s="17">
        <v>13.3</v>
      </c>
      <c r="UW13" s="17">
        <v>13.65854</v>
      </c>
      <c r="UX13" s="17">
        <v>13.658530000000001</v>
      </c>
      <c r="UY13" s="17">
        <v>-0.35853000000000002</v>
      </c>
      <c r="UZ13" s="17">
        <v>13.7</v>
      </c>
      <c r="VA13" s="17">
        <v>15</v>
      </c>
      <c r="VB13" s="17">
        <v>13.658530000000001</v>
      </c>
      <c r="VC13" s="17">
        <v>4.147E-2</v>
      </c>
      <c r="VD13" s="17">
        <v>13.5</v>
      </c>
      <c r="VE13" s="17">
        <v>14</v>
      </c>
      <c r="VF13" s="17">
        <v>12.682919999999999</v>
      </c>
      <c r="VG13" s="17">
        <v>0.81708000000000003</v>
      </c>
      <c r="VH13" s="17">
        <v>1.8</v>
      </c>
      <c r="VI13" s="17">
        <v>0.47699999999999998</v>
      </c>
      <c r="VJ13" s="17">
        <v>0.47699999999999998</v>
      </c>
      <c r="VK13" s="17">
        <v>1.323</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19.8</v>
      </c>
      <c r="WC13" s="17">
        <v>61.97</v>
      </c>
      <c r="WD13" s="17">
        <v>61.97</v>
      </c>
      <c r="WE13" s="17">
        <v>-42.17</v>
      </c>
      <c r="WF13" s="17">
        <v>17.5</v>
      </c>
      <c r="WG13" s="17">
        <v>55.228000000000002</v>
      </c>
      <c r="WH13" s="17">
        <v>55.228000000000002</v>
      </c>
      <c r="WI13" s="17">
        <v>-37.728000000000002</v>
      </c>
      <c r="WJ13" s="17">
        <v>0</v>
      </c>
      <c r="WK13" s="17"/>
      <c r="WL13" s="17">
        <v>0</v>
      </c>
      <c r="WM13" s="17">
        <v>0</v>
      </c>
      <c r="WN13" s="17">
        <v>0</v>
      </c>
      <c r="WO13" s="17"/>
      <c r="WP13" s="17">
        <v>0</v>
      </c>
      <c r="WQ13" s="17">
        <v>0</v>
      </c>
      <c r="WR13" s="17">
        <v>9.4</v>
      </c>
      <c r="WS13" s="17">
        <v>9.6</v>
      </c>
      <c r="WT13" s="17">
        <v>9.6</v>
      </c>
      <c r="WU13" s="17">
        <v>-0.2</v>
      </c>
      <c r="WV13" s="17">
        <v>20</v>
      </c>
      <c r="WW13" s="17">
        <v>20</v>
      </c>
      <c r="WX13" s="17">
        <v>19.317070000000001</v>
      </c>
      <c r="WY13" s="17">
        <v>0.68293000000000004</v>
      </c>
      <c r="WZ13" s="17">
        <v>9.5</v>
      </c>
      <c r="XA13" s="17">
        <v>10.8</v>
      </c>
      <c r="XB13" s="17">
        <v>10.8</v>
      </c>
      <c r="XC13" s="17">
        <v>-1.3</v>
      </c>
      <c r="XD13" s="17">
        <v>41.2</v>
      </c>
      <c r="XE13" s="17">
        <v>51</v>
      </c>
      <c r="XF13" s="17">
        <v>60</v>
      </c>
      <c r="XG13" s="17">
        <v>-18.8</v>
      </c>
      <c r="XH13" s="17">
        <v>10.9</v>
      </c>
      <c r="XI13" s="17"/>
      <c r="XJ13" s="17"/>
      <c r="XK13" s="17">
        <v>10.9</v>
      </c>
      <c r="XL13" s="17"/>
      <c r="XM13" s="17"/>
      <c r="XN13" s="17"/>
      <c r="XO13" s="17">
        <v>0</v>
      </c>
      <c r="XP13" s="17"/>
      <c r="XQ13" s="17"/>
      <c r="XR13" s="17"/>
      <c r="XS13" s="17">
        <v>0</v>
      </c>
      <c r="XT13" s="17">
        <v>17.899999999999999</v>
      </c>
      <c r="XU13" s="17">
        <v>17</v>
      </c>
      <c r="XV13" s="17">
        <v>14</v>
      </c>
      <c r="XW13" s="17">
        <v>3.9</v>
      </c>
      <c r="XX13" s="17"/>
      <c r="XY13" s="17"/>
      <c r="XZ13" s="17"/>
      <c r="YA13" s="17">
        <v>0</v>
      </c>
      <c r="YB13" s="17"/>
      <c r="YC13" s="17"/>
      <c r="YD13" s="17"/>
      <c r="YE13" s="17">
        <v>0</v>
      </c>
    </row>
    <row r="14" spans="1:655" ht="24" customHeight="1" x14ac:dyDescent="0.25">
      <c r="A14" s="1"/>
      <c r="B14" s="16" t="s">
        <v>43</v>
      </c>
      <c r="C14" s="16" t="s">
        <v>878</v>
      </c>
      <c r="D14" s="17">
        <v>103.9</v>
      </c>
      <c r="E14" s="17">
        <v>100</v>
      </c>
      <c r="F14" s="17">
        <v>100</v>
      </c>
      <c r="G14" s="17">
        <v>3.9</v>
      </c>
      <c r="H14" s="17">
        <v>600</v>
      </c>
      <c r="I14" s="17">
        <v>597.99670000000003</v>
      </c>
      <c r="J14" s="17">
        <v>597.06966999999997</v>
      </c>
      <c r="K14" s="17">
        <v>2.9303300000000001</v>
      </c>
      <c r="L14" s="17">
        <v>201.5</v>
      </c>
      <c r="M14" s="17">
        <v>195.48792</v>
      </c>
      <c r="N14" s="17">
        <v>195.18486999999999</v>
      </c>
      <c r="O14" s="17">
        <v>6.3151299999999999</v>
      </c>
      <c r="P14" s="17"/>
      <c r="Q14" s="17"/>
      <c r="R14" s="17">
        <v>0</v>
      </c>
      <c r="S14" s="17">
        <v>0</v>
      </c>
      <c r="T14" s="17"/>
      <c r="U14" s="17"/>
      <c r="V14" s="17"/>
      <c r="W14" s="17">
        <v>0</v>
      </c>
      <c r="X14" s="17">
        <v>90</v>
      </c>
      <c r="Y14" s="17">
        <v>92.226339999999993</v>
      </c>
      <c r="Z14" s="17">
        <v>92.226339999999993</v>
      </c>
      <c r="AA14" s="17">
        <v>-2.22634</v>
      </c>
      <c r="AB14" s="17">
        <v>219</v>
      </c>
      <c r="AC14" s="17">
        <v>215</v>
      </c>
      <c r="AD14" s="17">
        <v>220</v>
      </c>
      <c r="AE14" s="17">
        <v>-1</v>
      </c>
      <c r="AF14" s="17"/>
      <c r="AG14" s="17"/>
      <c r="AH14" s="17"/>
      <c r="AI14" s="17">
        <v>0</v>
      </c>
      <c r="AJ14" s="17"/>
      <c r="AK14" s="17"/>
      <c r="AL14" s="17"/>
      <c r="AM14" s="17">
        <v>0</v>
      </c>
      <c r="AN14" s="17">
        <v>102.5</v>
      </c>
      <c r="AO14" s="17">
        <v>110</v>
      </c>
      <c r="AP14" s="17">
        <v>110.00001</v>
      </c>
      <c r="AQ14" s="17">
        <v>-7.5000099999999996</v>
      </c>
      <c r="AR14" s="17">
        <v>102.9</v>
      </c>
      <c r="AS14" s="17">
        <v>110</v>
      </c>
      <c r="AT14" s="17">
        <v>110.00001</v>
      </c>
      <c r="AU14" s="17">
        <v>-7.1000100000000002</v>
      </c>
      <c r="AV14" s="17"/>
      <c r="AW14" s="17"/>
      <c r="AX14" s="17"/>
      <c r="AY14" s="17">
        <v>0</v>
      </c>
      <c r="AZ14" s="17">
        <v>130.80000000000001</v>
      </c>
      <c r="BA14" s="17">
        <v>110</v>
      </c>
      <c r="BB14" s="17">
        <v>110.00001</v>
      </c>
      <c r="BC14" s="17">
        <v>20.799990000000001</v>
      </c>
      <c r="BD14" s="17">
        <v>109.5</v>
      </c>
      <c r="BE14" s="17">
        <v>119.65812</v>
      </c>
      <c r="BF14" s="17">
        <v>119.65823</v>
      </c>
      <c r="BG14" s="17">
        <v>-10.15823</v>
      </c>
      <c r="BH14" s="17">
        <v>66.400000000000006</v>
      </c>
      <c r="BI14" s="17">
        <v>59.829059999999998</v>
      </c>
      <c r="BJ14" s="17">
        <v>59.82911</v>
      </c>
      <c r="BK14" s="17">
        <v>6.5708900000000003</v>
      </c>
      <c r="BL14" s="17">
        <v>553.29999999999995</v>
      </c>
      <c r="BM14" s="17">
        <v>568.29854</v>
      </c>
      <c r="BN14" s="17">
        <v>568.29853000000003</v>
      </c>
      <c r="BO14" s="17">
        <v>-14.998530000000001</v>
      </c>
      <c r="BP14" s="17">
        <v>10.5</v>
      </c>
      <c r="BQ14" s="17">
        <v>9.7872500000000002</v>
      </c>
      <c r="BR14" s="17">
        <v>5.4891399999999999</v>
      </c>
      <c r="BS14" s="17">
        <v>5.0108600000000001</v>
      </c>
      <c r="BT14" s="17"/>
      <c r="BU14" s="17"/>
      <c r="BV14" s="17"/>
      <c r="BW14" s="17">
        <v>0</v>
      </c>
      <c r="BX14" s="17"/>
      <c r="BY14" s="17"/>
      <c r="BZ14" s="17"/>
      <c r="CA14" s="17">
        <v>0</v>
      </c>
      <c r="CB14" s="17"/>
      <c r="CC14" s="17"/>
      <c r="CD14" s="17"/>
      <c r="CE14" s="17">
        <v>0</v>
      </c>
      <c r="CF14" s="17"/>
      <c r="CG14" s="17"/>
      <c r="CH14" s="17"/>
      <c r="CI14" s="17">
        <v>0</v>
      </c>
      <c r="CJ14" s="17">
        <v>166.2</v>
      </c>
      <c r="CK14" s="17">
        <v>164.70732000000001</v>
      </c>
      <c r="CL14" s="17">
        <v>164.70732000000001</v>
      </c>
      <c r="CM14" s="17">
        <v>1.49268</v>
      </c>
      <c r="CN14" s="17">
        <v>7.2</v>
      </c>
      <c r="CO14" s="17">
        <v>6.8335499999999998</v>
      </c>
      <c r="CP14" s="17">
        <v>5.1346499999999997</v>
      </c>
      <c r="CQ14" s="17">
        <v>2.06535</v>
      </c>
      <c r="CR14" s="17">
        <v>5.2</v>
      </c>
      <c r="CS14" s="17">
        <v>3.75102</v>
      </c>
      <c r="CT14" s="17">
        <v>2.8184800000000001</v>
      </c>
      <c r="CU14" s="17">
        <v>2.3815200000000001</v>
      </c>
      <c r="CV14" s="17">
        <v>0</v>
      </c>
      <c r="CW14" s="17"/>
      <c r="CX14" s="17">
        <v>0</v>
      </c>
      <c r="CY14" s="17">
        <v>0</v>
      </c>
      <c r="CZ14" s="17">
        <v>6.7</v>
      </c>
      <c r="DA14" s="17">
        <v>6.8787000000000003</v>
      </c>
      <c r="DB14" s="17">
        <v>6.8787000000000003</v>
      </c>
      <c r="DC14" s="17">
        <v>-0.1787</v>
      </c>
      <c r="DD14" s="17">
        <v>9.5</v>
      </c>
      <c r="DE14" s="17">
        <v>12.77125</v>
      </c>
      <c r="DF14" s="17">
        <v>12.77125</v>
      </c>
      <c r="DG14" s="17">
        <v>-3.2712500000000002</v>
      </c>
      <c r="DH14" s="17">
        <v>65.3</v>
      </c>
      <c r="DI14" s="17">
        <v>69.944130000000001</v>
      </c>
      <c r="DJ14" s="17">
        <v>69.944130000000001</v>
      </c>
      <c r="DK14" s="17">
        <v>-4.6441299999999996</v>
      </c>
      <c r="DL14" s="17"/>
      <c r="DM14" s="17"/>
      <c r="DN14" s="17"/>
      <c r="DO14" s="17">
        <v>0</v>
      </c>
      <c r="DP14" s="17"/>
      <c r="DQ14" s="17"/>
      <c r="DR14" s="17"/>
      <c r="DS14" s="17">
        <v>0</v>
      </c>
      <c r="DT14" s="17"/>
      <c r="DU14" s="17"/>
      <c r="DV14" s="17"/>
      <c r="DW14" s="17">
        <v>0</v>
      </c>
      <c r="DX14" s="17"/>
      <c r="DY14" s="17"/>
      <c r="DZ14" s="17"/>
      <c r="EA14" s="17">
        <v>0</v>
      </c>
      <c r="EB14" s="17">
        <v>110.66</v>
      </c>
      <c r="EC14" s="17">
        <v>111</v>
      </c>
      <c r="ED14" s="17">
        <v>112.90536</v>
      </c>
      <c r="EE14" s="17">
        <v>-2.2453599999999998</v>
      </c>
      <c r="EF14" s="17">
        <v>199</v>
      </c>
      <c r="EG14" s="17">
        <v>148.36206000000001</v>
      </c>
      <c r="EH14" s="17">
        <v>148.36204000000001</v>
      </c>
      <c r="EI14" s="17">
        <v>50.63796</v>
      </c>
      <c r="EJ14" s="17"/>
      <c r="EK14" s="17"/>
      <c r="EL14" s="17"/>
      <c r="EM14" s="17">
        <v>0</v>
      </c>
      <c r="EN14" s="17"/>
      <c r="EO14" s="17"/>
      <c r="EP14" s="17"/>
      <c r="EQ14" s="17">
        <v>0</v>
      </c>
      <c r="ER14" s="17"/>
      <c r="ES14" s="17"/>
      <c r="ET14" s="17"/>
      <c r="EU14" s="17">
        <v>0</v>
      </c>
      <c r="EV14" s="17">
        <v>6.5</v>
      </c>
      <c r="EW14" s="17">
        <v>6.39</v>
      </c>
      <c r="EX14" s="17">
        <v>6.39</v>
      </c>
      <c r="EY14" s="17">
        <v>0.11</v>
      </c>
      <c r="EZ14" s="17">
        <v>231.1</v>
      </c>
      <c r="FA14" s="17">
        <v>229.30732</v>
      </c>
      <c r="FB14" s="17">
        <v>229.30732</v>
      </c>
      <c r="FC14" s="17">
        <v>1.7926800000000001</v>
      </c>
      <c r="FD14" s="17">
        <v>67.599999999999994</v>
      </c>
      <c r="FE14" s="17">
        <v>68.14752</v>
      </c>
      <c r="FF14" s="17">
        <v>71.192610000000002</v>
      </c>
      <c r="FG14" s="17">
        <v>-3.5926100000000001</v>
      </c>
      <c r="FH14" s="17">
        <v>50.8</v>
      </c>
      <c r="FI14" s="17">
        <v>112.82051</v>
      </c>
      <c r="FJ14" s="17">
        <v>112.82104</v>
      </c>
      <c r="FK14" s="17">
        <v>-62.021039999999999</v>
      </c>
      <c r="FL14" s="17">
        <v>36.200000000000003</v>
      </c>
      <c r="FM14" s="17">
        <v>35.832369999999997</v>
      </c>
      <c r="FN14" s="17">
        <v>35.832369999999997</v>
      </c>
      <c r="FO14" s="17">
        <v>0.36763000000000001</v>
      </c>
      <c r="FP14" s="17">
        <v>9.4</v>
      </c>
      <c r="FQ14" s="17">
        <v>9.6517099999999996</v>
      </c>
      <c r="FR14" s="17">
        <v>9.6517099999999996</v>
      </c>
      <c r="FS14" s="17">
        <v>-0.25170999999999999</v>
      </c>
      <c r="FT14" s="17">
        <v>19.600000000000001</v>
      </c>
      <c r="FU14" s="17">
        <v>20</v>
      </c>
      <c r="FV14" s="17">
        <v>19.121949999999998</v>
      </c>
      <c r="FW14" s="17">
        <v>0.47804999999999997</v>
      </c>
      <c r="FX14" s="17">
        <v>91.4</v>
      </c>
      <c r="FY14" s="17">
        <v>87.657560000000004</v>
      </c>
      <c r="FZ14" s="17">
        <v>87.657560000000004</v>
      </c>
      <c r="GA14" s="17">
        <v>3.7424400000000002</v>
      </c>
      <c r="GB14" s="17"/>
      <c r="GC14" s="17"/>
      <c r="GD14" s="17"/>
      <c r="GE14" s="17">
        <v>0</v>
      </c>
      <c r="GF14" s="17">
        <v>0</v>
      </c>
      <c r="GG14" s="17">
        <v>0</v>
      </c>
      <c r="GH14" s="17">
        <v>0</v>
      </c>
      <c r="GI14" s="17">
        <v>0</v>
      </c>
      <c r="GJ14" s="17">
        <v>0</v>
      </c>
      <c r="GK14" s="17"/>
      <c r="GL14" s="17"/>
      <c r="GM14" s="17">
        <v>0</v>
      </c>
      <c r="GN14" s="17">
        <v>109.9</v>
      </c>
      <c r="GO14" s="17">
        <v>110.91316999999999</v>
      </c>
      <c r="GP14" s="17">
        <v>110.91316999999999</v>
      </c>
      <c r="GQ14" s="17">
        <v>-1.0131699999999999</v>
      </c>
      <c r="GR14" s="17">
        <v>8.3000000000000007</v>
      </c>
      <c r="GS14" s="17">
        <v>8</v>
      </c>
      <c r="GT14" s="17">
        <v>6.0944399999999996</v>
      </c>
      <c r="GU14" s="17">
        <v>2.2055600000000002</v>
      </c>
      <c r="GV14" s="17">
        <v>4.2</v>
      </c>
      <c r="GW14" s="17">
        <v>5.1057699999999997</v>
      </c>
      <c r="GX14" s="17">
        <v>6.3936400000000004</v>
      </c>
      <c r="GY14" s="17">
        <v>-2.1936399999999998</v>
      </c>
      <c r="GZ14" s="17">
        <v>46.8</v>
      </c>
      <c r="HA14" s="17">
        <v>47.26634</v>
      </c>
      <c r="HB14" s="17">
        <v>42.157420000000002</v>
      </c>
      <c r="HC14" s="17">
        <v>4.6425799999999997</v>
      </c>
      <c r="HD14" s="17"/>
      <c r="HE14" s="17"/>
      <c r="HF14" s="17"/>
      <c r="HG14" s="17">
        <v>0</v>
      </c>
      <c r="HH14" s="17">
        <v>4</v>
      </c>
      <c r="HI14" s="17">
        <v>3.8872599999999999</v>
      </c>
      <c r="HJ14" s="17">
        <v>3.8872599999999999</v>
      </c>
      <c r="HK14" s="17">
        <v>0.11274000000000001</v>
      </c>
      <c r="HL14" s="17">
        <v>37.700000000000003</v>
      </c>
      <c r="HM14" s="17">
        <v>34.419510000000002</v>
      </c>
      <c r="HN14" s="17">
        <v>33.323279999999997</v>
      </c>
      <c r="HO14" s="17">
        <v>4.3767199999999997</v>
      </c>
      <c r="HP14" s="17">
        <v>165.7</v>
      </c>
      <c r="HQ14" s="17">
        <v>169</v>
      </c>
      <c r="HR14" s="17">
        <v>169</v>
      </c>
      <c r="HS14" s="17">
        <v>-3.3</v>
      </c>
      <c r="HT14" s="17"/>
      <c r="HU14" s="17"/>
      <c r="HV14" s="17"/>
      <c r="HW14" s="17">
        <v>0</v>
      </c>
      <c r="HX14" s="17"/>
      <c r="HY14" s="17"/>
      <c r="HZ14" s="17"/>
      <c r="IA14" s="17">
        <v>0</v>
      </c>
      <c r="IB14" s="17">
        <v>47.3</v>
      </c>
      <c r="IC14" s="17">
        <v>47.67127</v>
      </c>
      <c r="ID14" s="17">
        <v>47.67127</v>
      </c>
      <c r="IE14" s="17">
        <v>-0.37126999999999999</v>
      </c>
      <c r="IF14" s="17">
        <v>25.2</v>
      </c>
      <c r="IG14" s="17"/>
      <c r="IH14" s="17">
        <v>0</v>
      </c>
      <c r="II14" s="17">
        <v>25.2</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86</v>
      </c>
      <c r="JE14" s="17">
        <v>85.999989999999997</v>
      </c>
      <c r="JF14" s="17">
        <v>88.815600000000003</v>
      </c>
      <c r="JG14" s="17">
        <v>-2.8155999999999999</v>
      </c>
      <c r="JH14" s="17">
        <v>174.7</v>
      </c>
      <c r="JI14" s="17">
        <v>133.01477</v>
      </c>
      <c r="JJ14" s="17">
        <v>157.20034000000001</v>
      </c>
      <c r="JK14" s="17">
        <v>17.499659999999999</v>
      </c>
      <c r="JL14" s="17">
        <v>173.9</v>
      </c>
      <c r="JM14" s="17">
        <v>133.01477</v>
      </c>
      <c r="JN14" s="17">
        <v>157.20034000000001</v>
      </c>
      <c r="JO14" s="17">
        <v>16.699660000000002</v>
      </c>
      <c r="JP14" s="17">
        <v>167</v>
      </c>
      <c r="JQ14" s="17">
        <v>133.01477</v>
      </c>
      <c r="JR14" s="17">
        <v>157.20034000000001</v>
      </c>
      <c r="JS14" s="17">
        <v>9.7996599999999994</v>
      </c>
      <c r="JT14" s="17">
        <v>243</v>
      </c>
      <c r="JU14" s="17">
        <v>199.52215000000001</v>
      </c>
      <c r="JV14" s="17">
        <v>235.80051</v>
      </c>
      <c r="JW14" s="17">
        <v>7.1994899999999999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v>
      </c>
      <c r="KW14" s="17"/>
      <c r="KX14" s="17">
        <v>0</v>
      </c>
      <c r="KY14" s="17">
        <v>0</v>
      </c>
      <c r="KZ14" s="17"/>
      <c r="LA14" s="17"/>
      <c r="LB14" s="17"/>
      <c r="LC14" s="17">
        <v>0</v>
      </c>
      <c r="LD14" s="17">
        <v>4.5</v>
      </c>
      <c r="LE14" s="17">
        <v>3.9931199999999998</v>
      </c>
      <c r="LF14" s="17">
        <v>3.9931199999999998</v>
      </c>
      <c r="LG14" s="17">
        <v>0.50688</v>
      </c>
      <c r="LH14" s="17">
        <v>133.9</v>
      </c>
      <c r="LI14" s="17">
        <v>116.7983</v>
      </c>
      <c r="LJ14" s="17">
        <v>133.64446000000001</v>
      </c>
      <c r="LK14" s="17">
        <v>0.25553999999999999</v>
      </c>
      <c r="LL14" s="17">
        <v>99.3</v>
      </c>
      <c r="LM14" s="17">
        <v>123.32499</v>
      </c>
      <c r="LN14" s="17">
        <v>125.87509</v>
      </c>
      <c r="LO14" s="17">
        <v>-26.575089999999999</v>
      </c>
      <c r="LP14" s="17">
        <v>46.5</v>
      </c>
      <c r="LQ14" s="17">
        <v>44.187260000000002</v>
      </c>
      <c r="LR14" s="17">
        <v>44.187260000000002</v>
      </c>
      <c r="LS14" s="17">
        <v>2.3127399999999998</v>
      </c>
      <c r="LT14" s="17">
        <v>78.400000000000006</v>
      </c>
      <c r="LU14" s="17">
        <v>78.567999999999998</v>
      </c>
      <c r="LV14" s="17">
        <v>78.567989999999995</v>
      </c>
      <c r="LW14" s="17">
        <v>-0.16799</v>
      </c>
      <c r="LX14" s="17">
        <v>30</v>
      </c>
      <c r="LY14" s="17">
        <v>30.097560000000001</v>
      </c>
      <c r="LZ14" s="17">
        <v>30.097560000000001</v>
      </c>
      <c r="MA14" s="17">
        <v>-9.7559999999999994E-2</v>
      </c>
      <c r="MB14" s="17"/>
      <c r="MC14" s="17"/>
      <c r="MD14" s="17"/>
      <c r="ME14" s="17">
        <v>0</v>
      </c>
      <c r="MF14" s="17"/>
      <c r="MG14" s="17"/>
      <c r="MH14" s="17"/>
      <c r="MI14" s="17">
        <v>0</v>
      </c>
      <c r="MJ14" s="17"/>
      <c r="MK14" s="17"/>
      <c r="ML14" s="17"/>
      <c r="MM14" s="17">
        <v>0</v>
      </c>
      <c r="MN14" s="17">
        <v>0</v>
      </c>
      <c r="MO14" s="17">
        <v>0</v>
      </c>
      <c r="MP14" s="17">
        <v>0</v>
      </c>
      <c r="MQ14" s="17">
        <v>0</v>
      </c>
      <c r="MR14" s="17">
        <v>148.19999999999999</v>
      </c>
      <c r="MS14" s="17"/>
      <c r="MT14" s="17">
        <v>144.31237999999999</v>
      </c>
      <c r="MU14" s="17">
        <v>3.8876200000000001</v>
      </c>
      <c r="MV14" s="17">
        <v>68.7</v>
      </c>
      <c r="MW14" s="17"/>
      <c r="MX14" s="17">
        <v>72.156189999999995</v>
      </c>
      <c r="MY14" s="17">
        <v>-3.4561899999999999</v>
      </c>
      <c r="MZ14" s="17">
        <v>0</v>
      </c>
      <c r="NA14" s="17">
        <v>0</v>
      </c>
      <c r="NB14" s="17">
        <v>0</v>
      </c>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88.4</v>
      </c>
      <c r="OG14" s="17">
        <v>111.49827999999999</v>
      </c>
      <c r="OH14" s="17">
        <v>98.039000000000001</v>
      </c>
      <c r="OI14" s="17">
        <v>-9.6389999999999993</v>
      </c>
      <c r="OJ14" s="17">
        <v>0</v>
      </c>
      <c r="OK14" s="17"/>
      <c r="OL14" s="17">
        <v>0</v>
      </c>
      <c r="OM14" s="17">
        <v>0</v>
      </c>
      <c r="ON14" s="17">
        <v>1.8</v>
      </c>
      <c r="OO14" s="17">
        <v>0.51</v>
      </c>
      <c r="OP14" s="17">
        <v>0.51</v>
      </c>
      <c r="OQ14" s="17">
        <v>1.29</v>
      </c>
      <c r="OR14" s="17">
        <v>0</v>
      </c>
      <c r="OS14" s="17"/>
      <c r="OT14" s="17">
        <v>0</v>
      </c>
      <c r="OU14" s="17">
        <v>0</v>
      </c>
      <c r="OV14" s="17">
        <v>20</v>
      </c>
      <c r="OW14" s="17">
        <v>20</v>
      </c>
      <c r="OX14" s="17">
        <v>17.560970000000001</v>
      </c>
      <c r="OY14" s="17">
        <v>2.4390299999999998</v>
      </c>
      <c r="OZ14" s="17">
        <v>9.9</v>
      </c>
      <c r="PA14" s="17">
        <v>9.9830000000000005</v>
      </c>
      <c r="PB14" s="17">
        <v>9.9830000000000005</v>
      </c>
      <c r="PC14" s="17">
        <v>-8.3000000000000004E-2</v>
      </c>
      <c r="PD14" s="17">
        <v>5.4</v>
      </c>
      <c r="PE14" s="17">
        <v>5.67</v>
      </c>
      <c r="PF14" s="17">
        <v>5.67</v>
      </c>
      <c r="PG14" s="17">
        <v>-0.27</v>
      </c>
      <c r="PH14" s="17">
        <v>0.91800000000000004</v>
      </c>
      <c r="PI14" s="17">
        <v>1.23</v>
      </c>
      <c r="PJ14" s="17">
        <v>1.23</v>
      </c>
      <c r="PK14" s="17">
        <v>-0.312</v>
      </c>
      <c r="PL14" s="17"/>
      <c r="PM14" s="17"/>
      <c r="PN14" s="17"/>
      <c r="PO14" s="17">
        <v>0</v>
      </c>
      <c r="PP14" s="17">
        <v>4.7</v>
      </c>
      <c r="PQ14" s="17">
        <v>4.8</v>
      </c>
      <c r="PR14" s="17">
        <v>4.8</v>
      </c>
      <c r="PS14" s="17">
        <v>-0.1</v>
      </c>
      <c r="PT14" s="17">
        <v>20.100000000000001</v>
      </c>
      <c r="PU14" s="17">
        <v>19.5122</v>
      </c>
      <c r="PV14" s="17">
        <v>19.51219</v>
      </c>
      <c r="PW14" s="17">
        <v>0.58781000000000005</v>
      </c>
      <c r="PX14" s="17">
        <v>20</v>
      </c>
      <c r="PY14" s="17">
        <v>19.5122</v>
      </c>
      <c r="PZ14" s="17">
        <v>19.51219</v>
      </c>
      <c r="QA14" s="17">
        <v>0.48781000000000002</v>
      </c>
      <c r="QB14" s="17">
        <v>18.7</v>
      </c>
      <c r="QC14" s="17">
        <v>19</v>
      </c>
      <c r="QD14" s="17">
        <v>17.560970000000001</v>
      </c>
      <c r="QE14" s="17">
        <v>1.13903</v>
      </c>
      <c r="QF14" s="17">
        <v>3.6</v>
      </c>
      <c r="QG14" s="17">
        <v>3.5</v>
      </c>
      <c r="QH14" s="17">
        <v>3.5</v>
      </c>
      <c r="QI14" s="17">
        <v>0.1</v>
      </c>
      <c r="QJ14" s="17">
        <v>18.5</v>
      </c>
      <c r="QK14" s="17">
        <v>19</v>
      </c>
      <c r="QL14" s="17">
        <v>18.048780000000001</v>
      </c>
      <c r="QM14" s="17">
        <v>0.45122000000000001</v>
      </c>
      <c r="QN14" s="17">
        <v>0</v>
      </c>
      <c r="QO14" s="17"/>
      <c r="QP14" s="17">
        <v>0</v>
      </c>
      <c r="QQ14" s="17">
        <v>0</v>
      </c>
      <c r="QR14" s="17">
        <v>0</v>
      </c>
      <c r="QS14" s="17"/>
      <c r="QT14" s="17">
        <v>0</v>
      </c>
      <c r="QU14" s="17">
        <v>0</v>
      </c>
      <c r="QV14" s="17">
        <v>28</v>
      </c>
      <c r="QW14" s="17">
        <v>19.797999999999998</v>
      </c>
      <c r="QX14" s="17">
        <v>19.797999999999998</v>
      </c>
      <c r="QY14" s="17">
        <v>8.202</v>
      </c>
      <c r="QZ14" s="17">
        <v>35.700000000000003</v>
      </c>
      <c r="RA14" s="17">
        <v>66.256290000000007</v>
      </c>
      <c r="RB14" s="17">
        <v>53.212000000000003</v>
      </c>
      <c r="RC14" s="17">
        <v>-17.512</v>
      </c>
      <c r="RD14" s="17">
        <v>4.5</v>
      </c>
      <c r="RE14" s="17">
        <v>4.2</v>
      </c>
      <c r="RF14" s="17">
        <v>4.2</v>
      </c>
      <c r="RG14" s="17">
        <v>0.3</v>
      </c>
      <c r="RH14" s="17">
        <v>1.1000000000000001</v>
      </c>
      <c r="RI14" s="17">
        <v>1.2</v>
      </c>
      <c r="RJ14" s="17">
        <v>1.2</v>
      </c>
      <c r="RK14" s="17">
        <v>-0.1</v>
      </c>
      <c r="RL14" s="17">
        <v>2.2000000000000002</v>
      </c>
      <c r="RM14" s="17">
        <v>2.4</v>
      </c>
      <c r="RN14" s="17">
        <v>2.4</v>
      </c>
      <c r="RO14" s="17">
        <v>-0.2</v>
      </c>
      <c r="RP14" s="17">
        <v>2.8</v>
      </c>
      <c r="RQ14" s="17">
        <v>2.8</v>
      </c>
      <c r="RR14" s="17">
        <v>2.8</v>
      </c>
      <c r="RS14" s="17">
        <v>0</v>
      </c>
      <c r="RT14" s="17">
        <v>0</v>
      </c>
      <c r="RU14" s="17"/>
      <c r="RV14" s="17">
        <v>0</v>
      </c>
      <c r="RW14" s="17">
        <v>0</v>
      </c>
      <c r="RX14" s="17">
        <v>2.2000000000000002</v>
      </c>
      <c r="RY14" s="17">
        <v>3.3</v>
      </c>
      <c r="RZ14" s="17">
        <v>3.3</v>
      </c>
      <c r="SA14" s="17">
        <v>-1.1000000000000001</v>
      </c>
      <c r="SB14" s="17">
        <v>18.2</v>
      </c>
      <c r="SC14" s="17">
        <v>14.9816</v>
      </c>
      <c r="SD14" s="17">
        <v>12.9055</v>
      </c>
      <c r="SE14" s="17">
        <v>5.2945000000000002</v>
      </c>
      <c r="SF14" s="17">
        <v>2.4</v>
      </c>
      <c r="SG14" s="17">
        <v>2</v>
      </c>
      <c r="SH14" s="17">
        <v>2</v>
      </c>
      <c r="SI14" s="17">
        <v>0.4</v>
      </c>
      <c r="SJ14" s="17">
        <v>0.4</v>
      </c>
      <c r="SK14" s="17">
        <v>0.4</v>
      </c>
      <c r="SL14" s="17">
        <v>0.7</v>
      </c>
      <c r="SM14" s="17">
        <v>-0.3</v>
      </c>
      <c r="SN14" s="17">
        <v>14.2</v>
      </c>
      <c r="SO14" s="17">
        <v>15</v>
      </c>
      <c r="SP14" s="17">
        <v>14.439019999999999</v>
      </c>
      <c r="SQ14" s="17">
        <v>-0.23902000000000001</v>
      </c>
      <c r="SR14" s="17">
        <v>9</v>
      </c>
      <c r="SS14" s="17">
        <v>7.7</v>
      </c>
      <c r="ST14" s="17">
        <v>7.7</v>
      </c>
      <c r="SU14" s="17">
        <v>1.3</v>
      </c>
      <c r="SV14" s="17">
        <v>9.8000000000000007</v>
      </c>
      <c r="SW14" s="17">
        <v>10</v>
      </c>
      <c r="SX14" s="17">
        <v>10.73171</v>
      </c>
      <c r="SY14" s="17">
        <v>-0.93171000000000004</v>
      </c>
      <c r="SZ14" s="17">
        <v>12.7</v>
      </c>
      <c r="TA14" s="17">
        <v>14</v>
      </c>
      <c r="TB14" s="17">
        <v>14.63414</v>
      </c>
      <c r="TC14" s="17">
        <v>-1.93414</v>
      </c>
      <c r="TD14" s="17">
        <v>20</v>
      </c>
      <c r="TE14" s="17">
        <v>20</v>
      </c>
      <c r="TF14" s="17">
        <v>19.317070000000001</v>
      </c>
      <c r="TG14" s="17">
        <v>0.68293000000000004</v>
      </c>
      <c r="TH14" s="17">
        <v>20.9</v>
      </c>
      <c r="TI14" s="17">
        <v>17.75</v>
      </c>
      <c r="TJ14" s="17">
        <v>17.751999999999999</v>
      </c>
      <c r="TK14" s="17">
        <v>3.1480000000000001</v>
      </c>
      <c r="TL14" s="17">
        <v>22.5</v>
      </c>
      <c r="TM14" s="17">
        <v>33.712000000000003</v>
      </c>
      <c r="TN14" s="17">
        <v>33.712000000000003</v>
      </c>
      <c r="TO14" s="17">
        <v>-11.212</v>
      </c>
      <c r="TP14" s="17">
        <v>0</v>
      </c>
      <c r="TQ14" s="17"/>
      <c r="TR14" s="17">
        <v>0</v>
      </c>
      <c r="TS14" s="17">
        <v>0</v>
      </c>
      <c r="TT14" s="17">
        <v>54.1</v>
      </c>
      <c r="TU14" s="17">
        <v>66.266229999999993</v>
      </c>
      <c r="TV14" s="17">
        <v>37.590000000000003</v>
      </c>
      <c r="TW14" s="17">
        <v>16.510000000000002</v>
      </c>
      <c r="TX14" s="17">
        <v>85.6</v>
      </c>
      <c r="TY14" s="17">
        <v>89.282849999999996</v>
      </c>
      <c r="TZ14" s="17">
        <v>34.19</v>
      </c>
      <c r="UA14" s="17">
        <v>51.41</v>
      </c>
      <c r="UB14" s="17">
        <v>5</v>
      </c>
      <c r="UC14" s="17">
        <v>3.1549999999999998</v>
      </c>
      <c r="UD14" s="17">
        <v>3.1549999999999998</v>
      </c>
      <c r="UE14" s="17">
        <v>1.845</v>
      </c>
      <c r="UF14" s="17">
        <v>1.8</v>
      </c>
      <c r="UG14" s="17">
        <v>2.3239999999999998</v>
      </c>
      <c r="UH14" s="17">
        <v>2.3239999999999998</v>
      </c>
      <c r="UI14" s="17">
        <v>-0.52400000000000002</v>
      </c>
      <c r="UJ14" s="17">
        <v>14.5</v>
      </c>
      <c r="UK14" s="17">
        <v>16</v>
      </c>
      <c r="UL14" s="17">
        <v>17.560970000000001</v>
      </c>
      <c r="UM14" s="17">
        <v>-3.0609700000000002</v>
      </c>
      <c r="UN14" s="17">
        <v>4.5999999999999996</v>
      </c>
      <c r="UO14" s="17">
        <v>5</v>
      </c>
      <c r="UP14" s="17">
        <v>6</v>
      </c>
      <c r="UQ14" s="17">
        <v>-1.4</v>
      </c>
      <c r="UR14" s="17">
        <v>7.8</v>
      </c>
      <c r="US14" s="17">
        <v>8.1999999999999993</v>
      </c>
      <c r="UT14" s="17">
        <v>8.1999999999999993</v>
      </c>
      <c r="UU14" s="17">
        <v>-0.4</v>
      </c>
      <c r="UV14" s="17">
        <v>13.3</v>
      </c>
      <c r="UW14" s="17">
        <v>13.65854</v>
      </c>
      <c r="UX14" s="17">
        <v>13.658530000000001</v>
      </c>
      <c r="UY14" s="17">
        <v>-0.35853000000000002</v>
      </c>
      <c r="UZ14" s="17">
        <v>13.9</v>
      </c>
      <c r="VA14" s="17">
        <v>15</v>
      </c>
      <c r="VB14" s="17">
        <v>13.658530000000001</v>
      </c>
      <c r="VC14" s="17">
        <v>0.24146999999999999</v>
      </c>
      <c r="VD14" s="17">
        <v>13.5</v>
      </c>
      <c r="VE14" s="17">
        <v>14</v>
      </c>
      <c r="VF14" s="17">
        <v>12.682919999999999</v>
      </c>
      <c r="VG14" s="17">
        <v>0.81708000000000003</v>
      </c>
      <c r="VH14" s="17">
        <v>2.1</v>
      </c>
      <c r="VI14" s="17">
        <v>0.51700000000000002</v>
      </c>
      <c r="VJ14" s="17">
        <v>0.51700000000000002</v>
      </c>
      <c r="VK14" s="17">
        <v>1.583</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13.9</v>
      </c>
      <c r="WC14" s="17">
        <v>57.448</v>
      </c>
      <c r="WD14" s="17">
        <v>57.448</v>
      </c>
      <c r="WE14" s="17">
        <v>-43.548000000000002</v>
      </c>
      <c r="WF14" s="17">
        <v>11</v>
      </c>
      <c r="WG14" s="17">
        <v>53.057000000000002</v>
      </c>
      <c r="WH14" s="17">
        <v>53.057000000000002</v>
      </c>
      <c r="WI14" s="17">
        <v>-42.057000000000002</v>
      </c>
      <c r="WJ14" s="17">
        <v>0</v>
      </c>
      <c r="WK14" s="17"/>
      <c r="WL14" s="17">
        <v>0</v>
      </c>
      <c r="WM14" s="17">
        <v>0</v>
      </c>
      <c r="WN14" s="17">
        <v>0</v>
      </c>
      <c r="WO14" s="17"/>
      <c r="WP14" s="17">
        <v>0</v>
      </c>
      <c r="WQ14" s="17">
        <v>0</v>
      </c>
      <c r="WR14" s="17">
        <v>9.6</v>
      </c>
      <c r="WS14" s="17">
        <v>9.6</v>
      </c>
      <c r="WT14" s="17">
        <v>9.6</v>
      </c>
      <c r="WU14" s="17">
        <v>0</v>
      </c>
      <c r="WV14" s="17">
        <v>20</v>
      </c>
      <c r="WW14" s="17">
        <v>20</v>
      </c>
      <c r="WX14" s="17">
        <v>19.317070000000001</v>
      </c>
      <c r="WY14" s="17">
        <v>0.68293000000000004</v>
      </c>
      <c r="WZ14" s="17">
        <v>9.4</v>
      </c>
      <c r="XA14" s="17">
        <v>10.8</v>
      </c>
      <c r="XB14" s="17">
        <v>10.8</v>
      </c>
      <c r="XC14" s="17">
        <v>-1.4</v>
      </c>
      <c r="XD14" s="17">
        <v>41.7</v>
      </c>
      <c r="XE14" s="17">
        <v>51</v>
      </c>
      <c r="XF14" s="17">
        <v>60</v>
      </c>
      <c r="XG14" s="17">
        <v>-18.3</v>
      </c>
      <c r="XH14" s="17">
        <v>11</v>
      </c>
      <c r="XI14" s="17"/>
      <c r="XJ14" s="17"/>
      <c r="XK14" s="17">
        <v>11</v>
      </c>
      <c r="XL14" s="17"/>
      <c r="XM14" s="17"/>
      <c r="XN14" s="17"/>
      <c r="XO14" s="17">
        <v>0</v>
      </c>
      <c r="XP14" s="17"/>
      <c r="XQ14" s="17"/>
      <c r="XR14" s="17"/>
      <c r="XS14" s="17">
        <v>0</v>
      </c>
      <c r="XT14" s="17">
        <v>17.7</v>
      </c>
      <c r="XU14" s="17">
        <v>17</v>
      </c>
      <c r="XV14" s="17">
        <v>14</v>
      </c>
      <c r="XW14" s="17">
        <v>3.7</v>
      </c>
      <c r="XX14" s="17"/>
      <c r="XY14" s="17"/>
      <c r="XZ14" s="17"/>
      <c r="YA14" s="17">
        <v>0</v>
      </c>
      <c r="YB14" s="17"/>
      <c r="YC14" s="17"/>
      <c r="YD14" s="17"/>
      <c r="YE14" s="17">
        <v>0</v>
      </c>
    </row>
    <row r="15" spans="1:655" ht="24" customHeight="1" x14ac:dyDescent="0.25">
      <c r="A15" s="1"/>
      <c r="B15" s="16" t="s">
        <v>43</v>
      </c>
      <c r="C15" s="16" t="s">
        <v>879</v>
      </c>
      <c r="D15" s="17">
        <v>104.3</v>
      </c>
      <c r="E15" s="17">
        <v>100</v>
      </c>
      <c r="F15" s="17">
        <v>100</v>
      </c>
      <c r="G15" s="17">
        <v>4.3</v>
      </c>
      <c r="H15" s="17">
        <v>601.5</v>
      </c>
      <c r="I15" s="17">
        <v>597.99670000000003</v>
      </c>
      <c r="J15" s="17">
        <v>597.06966999999997</v>
      </c>
      <c r="K15" s="17">
        <v>4.4303299999999997</v>
      </c>
      <c r="L15" s="17">
        <v>200.4</v>
      </c>
      <c r="M15" s="17">
        <v>195.48792</v>
      </c>
      <c r="N15" s="17">
        <v>195.18486999999999</v>
      </c>
      <c r="O15" s="17">
        <v>5.2151300000000003</v>
      </c>
      <c r="P15" s="17"/>
      <c r="Q15" s="17"/>
      <c r="R15" s="17">
        <v>0</v>
      </c>
      <c r="S15" s="17">
        <v>0</v>
      </c>
      <c r="T15" s="17"/>
      <c r="U15" s="17"/>
      <c r="V15" s="17"/>
      <c r="W15" s="17">
        <v>0</v>
      </c>
      <c r="X15" s="17">
        <v>87.6</v>
      </c>
      <c r="Y15" s="17">
        <v>92.226339999999993</v>
      </c>
      <c r="Z15" s="17">
        <v>92.226339999999993</v>
      </c>
      <c r="AA15" s="17">
        <v>-4.6263399999999999</v>
      </c>
      <c r="AB15" s="17">
        <v>218.1</v>
      </c>
      <c r="AC15" s="17">
        <v>215</v>
      </c>
      <c r="AD15" s="17">
        <v>220</v>
      </c>
      <c r="AE15" s="17">
        <v>-1.9</v>
      </c>
      <c r="AF15" s="17"/>
      <c r="AG15" s="17"/>
      <c r="AH15" s="17"/>
      <c r="AI15" s="17">
        <v>0</v>
      </c>
      <c r="AJ15" s="17"/>
      <c r="AK15" s="17"/>
      <c r="AL15" s="17"/>
      <c r="AM15" s="17">
        <v>0</v>
      </c>
      <c r="AN15" s="17">
        <v>103.1</v>
      </c>
      <c r="AO15" s="17">
        <v>110</v>
      </c>
      <c r="AP15" s="17">
        <v>110.00001</v>
      </c>
      <c r="AQ15" s="17">
        <v>-6.90001</v>
      </c>
      <c r="AR15" s="17">
        <v>103.4</v>
      </c>
      <c r="AS15" s="17">
        <v>110</v>
      </c>
      <c r="AT15" s="17">
        <v>110.00001</v>
      </c>
      <c r="AU15" s="17">
        <v>-6.6000100000000002</v>
      </c>
      <c r="AV15" s="17"/>
      <c r="AW15" s="17"/>
      <c r="AX15" s="17"/>
      <c r="AY15" s="17">
        <v>0</v>
      </c>
      <c r="AZ15" s="17">
        <v>132.6</v>
      </c>
      <c r="BA15" s="17">
        <v>110</v>
      </c>
      <c r="BB15" s="17">
        <v>110.00001</v>
      </c>
      <c r="BC15" s="17">
        <v>22.599989999999998</v>
      </c>
      <c r="BD15" s="17">
        <v>109.1</v>
      </c>
      <c r="BE15" s="17">
        <v>119.65812</v>
      </c>
      <c r="BF15" s="17">
        <v>119.65823</v>
      </c>
      <c r="BG15" s="17">
        <v>-10.55823</v>
      </c>
      <c r="BH15" s="17">
        <v>66.8</v>
      </c>
      <c r="BI15" s="17">
        <v>59.829059999999998</v>
      </c>
      <c r="BJ15" s="17">
        <v>59.82911</v>
      </c>
      <c r="BK15" s="17">
        <v>6.9708899999999998</v>
      </c>
      <c r="BL15" s="17">
        <v>560.70000000000005</v>
      </c>
      <c r="BM15" s="17">
        <v>568.29854</v>
      </c>
      <c r="BN15" s="17">
        <v>568.29853000000003</v>
      </c>
      <c r="BO15" s="17">
        <v>-7.5985300000000002</v>
      </c>
      <c r="BP15" s="17">
        <v>10.3</v>
      </c>
      <c r="BQ15" s="17">
        <v>9.7872500000000002</v>
      </c>
      <c r="BR15" s="17">
        <v>5.4891399999999999</v>
      </c>
      <c r="BS15" s="17">
        <v>4.8108599999999999</v>
      </c>
      <c r="BT15" s="17"/>
      <c r="BU15" s="17"/>
      <c r="BV15" s="17"/>
      <c r="BW15" s="17">
        <v>0</v>
      </c>
      <c r="BX15" s="17"/>
      <c r="BY15" s="17"/>
      <c r="BZ15" s="17"/>
      <c r="CA15" s="17">
        <v>0</v>
      </c>
      <c r="CB15" s="17"/>
      <c r="CC15" s="17"/>
      <c r="CD15" s="17"/>
      <c r="CE15" s="17">
        <v>0</v>
      </c>
      <c r="CF15" s="17"/>
      <c r="CG15" s="17"/>
      <c r="CH15" s="17"/>
      <c r="CI15" s="17">
        <v>0</v>
      </c>
      <c r="CJ15" s="17">
        <v>161.5</v>
      </c>
      <c r="CK15" s="17">
        <v>164.70732000000001</v>
      </c>
      <c r="CL15" s="17">
        <v>164.70732000000001</v>
      </c>
      <c r="CM15" s="17">
        <v>-3.2073200000000002</v>
      </c>
      <c r="CN15" s="17">
        <v>7.1</v>
      </c>
      <c r="CO15" s="17">
        <v>6.8335499999999998</v>
      </c>
      <c r="CP15" s="17">
        <v>5.1346499999999997</v>
      </c>
      <c r="CQ15" s="17">
        <v>1.9653499999999999</v>
      </c>
      <c r="CR15" s="17">
        <v>4.9000000000000004</v>
      </c>
      <c r="CS15" s="17">
        <v>3.75102</v>
      </c>
      <c r="CT15" s="17">
        <v>2.8184800000000001</v>
      </c>
      <c r="CU15" s="17">
        <v>2.0815199999999998</v>
      </c>
      <c r="CV15" s="17">
        <v>0</v>
      </c>
      <c r="CW15" s="17"/>
      <c r="CX15" s="17">
        <v>0</v>
      </c>
      <c r="CY15" s="17">
        <v>0</v>
      </c>
      <c r="CZ15" s="17">
        <v>6.7</v>
      </c>
      <c r="DA15" s="17">
        <v>6.8787000000000003</v>
      </c>
      <c r="DB15" s="17">
        <v>6.8787000000000003</v>
      </c>
      <c r="DC15" s="17">
        <v>-0.1787</v>
      </c>
      <c r="DD15" s="17">
        <v>9.5</v>
      </c>
      <c r="DE15" s="17">
        <v>12.77125</v>
      </c>
      <c r="DF15" s="17">
        <v>12.77125</v>
      </c>
      <c r="DG15" s="17">
        <v>-3.2712500000000002</v>
      </c>
      <c r="DH15" s="17">
        <v>65.5</v>
      </c>
      <c r="DI15" s="17">
        <v>69.944130000000001</v>
      </c>
      <c r="DJ15" s="17">
        <v>69.944130000000001</v>
      </c>
      <c r="DK15" s="17">
        <v>-4.4441300000000004</v>
      </c>
      <c r="DL15" s="17"/>
      <c r="DM15" s="17"/>
      <c r="DN15" s="17"/>
      <c r="DO15" s="17">
        <v>0</v>
      </c>
      <c r="DP15" s="17"/>
      <c r="DQ15" s="17"/>
      <c r="DR15" s="17"/>
      <c r="DS15" s="17">
        <v>0</v>
      </c>
      <c r="DT15" s="17"/>
      <c r="DU15" s="17"/>
      <c r="DV15" s="17"/>
      <c r="DW15" s="17">
        <v>0</v>
      </c>
      <c r="DX15" s="17"/>
      <c r="DY15" s="17"/>
      <c r="DZ15" s="17"/>
      <c r="EA15" s="17">
        <v>0</v>
      </c>
      <c r="EB15" s="17">
        <v>110.52</v>
      </c>
      <c r="EC15" s="17">
        <v>111</v>
      </c>
      <c r="ED15" s="17">
        <v>112.90536</v>
      </c>
      <c r="EE15" s="17">
        <v>-2.3853599999999999</v>
      </c>
      <c r="EF15" s="17">
        <v>141.69999999999999</v>
      </c>
      <c r="EG15" s="17">
        <v>148.36206000000001</v>
      </c>
      <c r="EH15" s="17">
        <v>148.36204000000001</v>
      </c>
      <c r="EI15" s="17">
        <v>-6.6620400000000002</v>
      </c>
      <c r="EJ15" s="17"/>
      <c r="EK15" s="17"/>
      <c r="EL15" s="17"/>
      <c r="EM15" s="17">
        <v>0</v>
      </c>
      <c r="EN15" s="17"/>
      <c r="EO15" s="17"/>
      <c r="EP15" s="17"/>
      <c r="EQ15" s="17">
        <v>0</v>
      </c>
      <c r="ER15" s="17"/>
      <c r="ES15" s="17"/>
      <c r="ET15" s="17"/>
      <c r="EU15" s="17">
        <v>0</v>
      </c>
      <c r="EV15" s="17">
        <v>6.5</v>
      </c>
      <c r="EW15" s="17">
        <v>6.39</v>
      </c>
      <c r="EX15" s="17">
        <v>6.39</v>
      </c>
      <c r="EY15" s="17">
        <v>0.11</v>
      </c>
      <c r="EZ15" s="17">
        <v>232.6</v>
      </c>
      <c r="FA15" s="17">
        <v>229.30732</v>
      </c>
      <c r="FB15" s="17">
        <v>229.30732</v>
      </c>
      <c r="FC15" s="17">
        <v>3.2926799999999998</v>
      </c>
      <c r="FD15" s="17">
        <v>68</v>
      </c>
      <c r="FE15" s="17">
        <v>68.14752</v>
      </c>
      <c r="FF15" s="17">
        <v>71.192610000000002</v>
      </c>
      <c r="FG15" s="17">
        <v>-3.1926100000000002</v>
      </c>
      <c r="FH15" s="17">
        <v>45.4</v>
      </c>
      <c r="FI15" s="17">
        <v>112.82051</v>
      </c>
      <c r="FJ15" s="17">
        <v>112.82105</v>
      </c>
      <c r="FK15" s="17">
        <v>-67.421049999999994</v>
      </c>
      <c r="FL15" s="17">
        <v>37.1</v>
      </c>
      <c r="FM15" s="17">
        <v>35.832369999999997</v>
      </c>
      <c r="FN15" s="17">
        <v>35.832369999999997</v>
      </c>
      <c r="FO15" s="17">
        <v>1.26763</v>
      </c>
      <c r="FP15" s="17">
        <v>9.4</v>
      </c>
      <c r="FQ15" s="17">
        <v>9.6517099999999996</v>
      </c>
      <c r="FR15" s="17">
        <v>9.6517099999999996</v>
      </c>
      <c r="FS15" s="17">
        <v>-0.25170999999999999</v>
      </c>
      <c r="FT15" s="17">
        <v>19.5</v>
      </c>
      <c r="FU15" s="17">
        <v>20</v>
      </c>
      <c r="FV15" s="17">
        <v>19.121949999999998</v>
      </c>
      <c r="FW15" s="17">
        <v>0.37805</v>
      </c>
      <c r="FX15" s="17">
        <v>91.2</v>
      </c>
      <c r="FY15" s="17">
        <v>87.657560000000004</v>
      </c>
      <c r="FZ15" s="17">
        <v>87.657560000000004</v>
      </c>
      <c r="GA15" s="17">
        <v>3.54244</v>
      </c>
      <c r="GB15" s="17"/>
      <c r="GC15" s="17"/>
      <c r="GD15" s="17"/>
      <c r="GE15" s="17">
        <v>0</v>
      </c>
      <c r="GF15" s="17">
        <v>0</v>
      </c>
      <c r="GG15" s="17">
        <v>0</v>
      </c>
      <c r="GH15" s="17">
        <v>0</v>
      </c>
      <c r="GI15" s="17">
        <v>0</v>
      </c>
      <c r="GJ15" s="17">
        <v>0</v>
      </c>
      <c r="GK15" s="17"/>
      <c r="GL15" s="17"/>
      <c r="GM15" s="17">
        <v>0</v>
      </c>
      <c r="GN15" s="17">
        <v>109.7</v>
      </c>
      <c r="GO15" s="17">
        <v>110.91316999999999</v>
      </c>
      <c r="GP15" s="17">
        <v>110.91316999999999</v>
      </c>
      <c r="GQ15" s="17">
        <v>-1.2131700000000001</v>
      </c>
      <c r="GR15" s="17">
        <v>8.1999999999999993</v>
      </c>
      <c r="GS15" s="17">
        <v>8</v>
      </c>
      <c r="GT15" s="17">
        <v>6.0944399999999996</v>
      </c>
      <c r="GU15" s="17">
        <v>2.1055600000000001</v>
      </c>
      <c r="GV15" s="17">
        <v>4.0999999999999996</v>
      </c>
      <c r="GW15" s="17">
        <v>5.1057699999999997</v>
      </c>
      <c r="GX15" s="17">
        <v>6.3936400000000004</v>
      </c>
      <c r="GY15" s="17">
        <v>-2.2936399999999999</v>
      </c>
      <c r="GZ15" s="17">
        <v>45.5</v>
      </c>
      <c r="HA15" s="17">
        <v>47.26634</v>
      </c>
      <c r="HB15" s="17">
        <v>44.578060000000001</v>
      </c>
      <c r="HC15" s="17">
        <v>0.92193999999999998</v>
      </c>
      <c r="HD15" s="17"/>
      <c r="HE15" s="17"/>
      <c r="HF15" s="17"/>
      <c r="HG15" s="17">
        <v>0</v>
      </c>
      <c r="HH15" s="17">
        <v>4</v>
      </c>
      <c r="HI15" s="17">
        <v>3.8872599999999999</v>
      </c>
      <c r="HJ15" s="17">
        <v>3.8872599999999999</v>
      </c>
      <c r="HK15" s="17">
        <v>0.11274000000000001</v>
      </c>
      <c r="HL15" s="17">
        <v>36.9</v>
      </c>
      <c r="HM15" s="17">
        <v>34.419510000000002</v>
      </c>
      <c r="HN15" s="17">
        <v>33.323279999999997</v>
      </c>
      <c r="HO15" s="17">
        <v>3.5767199999999999</v>
      </c>
      <c r="HP15" s="17">
        <v>116.4</v>
      </c>
      <c r="HQ15" s="17">
        <v>169</v>
      </c>
      <c r="HR15" s="17">
        <v>169</v>
      </c>
      <c r="HS15" s="17">
        <v>-52.6</v>
      </c>
      <c r="HT15" s="17"/>
      <c r="HU15" s="17"/>
      <c r="HV15" s="17"/>
      <c r="HW15" s="17">
        <v>0</v>
      </c>
      <c r="HX15" s="17"/>
      <c r="HY15" s="17"/>
      <c r="HZ15" s="17"/>
      <c r="IA15" s="17">
        <v>0</v>
      </c>
      <c r="IB15" s="17">
        <v>47.2</v>
      </c>
      <c r="IC15" s="17">
        <v>47.67127</v>
      </c>
      <c r="ID15" s="17">
        <v>47.67127</v>
      </c>
      <c r="IE15" s="17">
        <v>-0.47127000000000002</v>
      </c>
      <c r="IF15" s="17">
        <v>26.3</v>
      </c>
      <c r="IG15" s="17"/>
      <c r="IH15" s="17">
        <v>0</v>
      </c>
      <c r="II15" s="17">
        <v>26.3</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85.4</v>
      </c>
      <c r="JE15" s="17">
        <v>85.999989999999997</v>
      </c>
      <c r="JF15" s="17">
        <v>88.815600000000003</v>
      </c>
      <c r="JG15" s="17">
        <v>-3.4156</v>
      </c>
      <c r="JH15" s="17">
        <v>177.3</v>
      </c>
      <c r="JI15" s="17">
        <v>138.83554000000001</v>
      </c>
      <c r="JJ15" s="17">
        <v>158.40495000000001</v>
      </c>
      <c r="JK15" s="17">
        <v>18.895050000000001</v>
      </c>
      <c r="JL15" s="17">
        <v>175.2</v>
      </c>
      <c r="JM15" s="17">
        <v>138.83554000000001</v>
      </c>
      <c r="JN15" s="17">
        <v>158.40495000000001</v>
      </c>
      <c r="JO15" s="17">
        <v>16.79505</v>
      </c>
      <c r="JP15" s="17">
        <v>200</v>
      </c>
      <c r="JQ15" s="17">
        <v>138.83554000000001</v>
      </c>
      <c r="JR15" s="17">
        <v>158.40495000000001</v>
      </c>
      <c r="JS15" s="17">
        <v>41.595050000000001</v>
      </c>
      <c r="JT15" s="17">
        <v>267.10000000000002</v>
      </c>
      <c r="JU15" s="17">
        <v>208.25331</v>
      </c>
      <c r="JV15" s="17">
        <v>237.60741999999999</v>
      </c>
      <c r="JW15" s="17">
        <v>29.49258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v>
      </c>
      <c r="KW15" s="17"/>
      <c r="KX15" s="17">
        <v>0</v>
      </c>
      <c r="KY15" s="17">
        <v>0</v>
      </c>
      <c r="KZ15" s="17"/>
      <c r="LA15" s="17"/>
      <c r="LB15" s="17"/>
      <c r="LC15" s="17">
        <v>0</v>
      </c>
      <c r="LD15" s="17">
        <v>4.5</v>
      </c>
      <c r="LE15" s="17">
        <v>3.9931199999999998</v>
      </c>
      <c r="LF15" s="17">
        <v>3.9931199999999998</v>
      </c>
      <c r="LG15" s="17">
        <v>0.50688</v>
      </c>
      <c r="LH15" s="17">
        <v>158.30000000000001</v>
      </c>
      <c r="LI15" s="17">
        <v>113.27515</v>
      </c>
      <c r="LJ15" s="17">
        <v>132.36456999999999</v>
      </c>
      <c r="LK15" s="17">
        <v>25.93543</v>
      </c>
      <c r="LL15" s="17">
        <v>87.3</v>
      </c>
      <c r="LM15" s="17">
        <v>125.87434</v>
      </c>
      <c r="LN15" s="17">
        <v>125.87509</v>
      </c>
      <c r="LO15" s="17">
        <v>-38.575090000000003</v>
      </c>
      <c r="LP15" s="17">
        <v>46.4</v>
      </c>
      <c r="LQ15" s="17">
        <v>44.187260000000002</v>
      </c>
      <c r="LR15" s="17">
        <v>44.187260000000002</v>
      </c>
      <c r="LS15" s="17">
        <v>2.2127400000000002</v>
      </c>
      <c r="LT15" s="17">
        <v>78.2</v>
      </c>
      <c r="LU15" s="17">
        <v>78.567999999999998</v>
      </c>
      <c r="LV15" s="17">
        <v>78.567989999999995</v>
      </c>
      <c r="LW15" s="17">
        <v>-0.36798999999999998</v>
      </c>
      <c r="LX15" s="17">
        <v>29.8</v>
      </c>
      <c r="LY15" s="17">
        <v>30.097560000000001</v>
      </c>
      <c r="LZ15" s="17">
        <v>30.097560000000001</v>
      </c>
      <c r="MA15" s="17">
        <v>-0.29755999999999999</v>
      </c>
      <c r="MB15" s="17"/>
      <c r="MC15" s="17"/>
      <c r="MD15" s="17"/>
      <c r="ME15" s="17">
        <v>0</v>
      </c>
      <c r="MF15" s="17"/>
      <c r="MG15" s="17"/>
      <c r="MH15" s="17"/>
      <c r="MI15" s="17">
        <v>0</v>
      </c>
      <c r="MJ15" s="17"/>
      <c r="MK15" s="17"/>
      <c r="ML15" s="17"/>
      <c r="MM15" s="17">
        <v>0</v>
      </c>
      <c r="MN15" s="17">
        <v>0</v>
      </c>
      <c r="MO15" s="17">
        <v>0</v>
      </c>
      <c r="MP15" s="17">
        <v>0</v>
      </c>
      <c r="MQ15" s="17">
        <v>0</v>
      </c>
      <c r="MR15" s="17">
        <v>149.69999999999999</v>
      </c>
      <c r="MS15" s="17"/>
      <c r="MT15" s="17">
        <v>144.31237999999999</v>
      </c>
      <c r="MU15" s="17">
        <v>5.3876200000000001</v>
      </c>
      <c r="MV15" s="17">
        <v>69.400000000000006</v>
      </c>
      <c r="MW15" s="17"/>
      <c r="MX15" s="17">
        <v>72.156189999999995</v>
      </c>
      <c r="MY15" s="17">
        <v>-2.7561900000000001</v>
      </c>
      <c r="MZ15" s="17">
        <v>0</v>
      </c>
      <c r="NA15" s="17">
        <v>0</v>
      </c>
      <c r="NB15" s="17">
        <v>0</v>
      </c>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93</v>
      </c>
      <c r="OG15" s="17">
        <v>102.52265</v>
      </c>
      <c r="OH15" s="17">
        <v>94.873999999999995</v>
      </c>
      <c r="OI15" s="17">
        <v>-1.8740000000000001</v>
      </c>
      <c r="OJ15" s="17">
        <v>0</v>
      </c>
      <c r="OK15" s="17"/>
      <c r="OL15" s="17">
        <v>0</v>
      </c>
      <c r="OM15" s="17">
        <v>0</v>
      </c>
      <c r="ON15" s="17">
        <v>0.9</v>
      </c>
      <c r="OO15" s="17">
        <v>0.57099999999999995</v>
      </c>
      <c r="OP15" s="17">
        <v>0.57099999999999995</v>
      </c>
      <c r="OQ15" s="17">
        <v>0.32900000000000001</v>
      </c>
      <c r="OR15" s="17">
        <v>0</v>
      </c>
      <c r="OS15" s="17"/>
      <c r="OT15" s="17">
        <v>0</v>
      </c>
      <c r="OU15" s="17">
        <v>0</v>
      </c>
      <c r="OV15" s="17">
        <v>20</v>
      </c>
      <c r="OW15" s="17">
        <v>20</v>
      </c>
      <c r="OX15" s="17">
        <v>17.560970000000001</v>
      </c>
      <c r="OY15" s="17">
        <v>2.4390299999999998</v>
      </c>
      <c r="OZ15" s="17">
        <v>9.8000000000000007</v>
      </c>
      <c r="PA15" s="17">
        <v>9.9830000000000005</v>
      </c>
      <c r="PB15" s="17">
        <v>9.9830000000000005</v>
      </c>
      <c r="PC15" s="17">
        <v>-0.183</v>
      </c>
      <c r="PD15" s="17">
        <v>5.4</v>
      </c>
      <c r="PE15" s="17">
        <v>5.67</v>
      </c>
      <c r="PF15" s="17">
        <v>5.67</v>
      </c>
      <c r="PG15" s="17">
        <v>-0.27</v>
      </c>
      <c r="PH15" s="17">
        <v>0.91700000000000004</v>
      </c>
      <c r="PI15" s="17">
        <v>1.23</v>
      </c>
      <c r="PJ15" s="17">
        <v>1.23</v>
      </c>
      <c r="PK15" s="17">
        <v>-0.313</v>
      </c>
      <c r="PL15" s="17"/>
      <c r="PM15" s="17"/>
      <c r="PN15" s="17"/>
      <c r="PO15" s="17">
        <v>0</v>
      </c>
      <c r="PP15" s="17">
        <v>4.7</v>
      </c>
      <c r="PQ15" s="17">
        <v>4.8</v>
      </c>
      <c r="PR15" s="17">
        <v>4.8</v>
      </c>
      <c r="PS15" s="17">
        <v>-0.1</v>
      </c>
      <c r="PT15" s="17">
        <v>20.3</v>
      </c>
      <c r="PU15" s="17">
        <v>19.5122</v>
      </c>
      <c r="PV15" s="17">
        <v>19.51219</v>
      </c>
      <c r="PW15" s="17">
        <v>0.78781000000000001</v>
      </c>
      <c r="PX15" s="17">
        <v>20</v>
      </c>
      <c r="PY15" s="17">
        <v>19.5122</v>
      </c>
      <c r="PZ15" s="17">
        <v>19.51219</v>
      </c>
      <c r="QA15" s="17">
        <v>0.48781000000000002</v>
      </c>
      <c r="QB15" s="17">
        <v>18.7</v>
      </c>
      <c r="QC15" s="17">
        <v>19</v>
      </c>
      <c r="QD15" s="17">
        <v>17.560970000000001</v>
      </c>
      <c r="QE15" s="17">
        <v>1.13903</v>
      </c>
      <c r="QF15" s="17">
        <v>3.6</v>
      </c>
      <c r="QG15" s="17">
        <v>3.5</v>
      </c>
      <c r="QH15" s="17">
        <v>3.5</v>
      </c>
      <c r="QI15" s="17">
        <v>0.1</v>
      </c>
      <c r="QJ15" s="17">
        <v>18.5</v>
      </c>
      <c r="QK15" s="17">
        <v>19</v>
      </c>
      <c r="QL15" s="17">
        <v>18.048780000000001</v>
      </c>
      <c r="QM15" s="17">
        <v>0.45122000000000001</v>
      </c>
      <c r="QN15" s="17">
        <v>0</v>
      </c>
      <c r="QO15" s="17"/>
      <c r="QP15" s="17">
        <v>0</v>
      </c>
      <c r="QQ15" s="17">
        <v>0</v>
      </c>
      <c r="QR15" s="17">
        <v>0</v>
      </c>
      <c r="QS15" s="17"/>
      <c r="QT15" s="17">
        <v>0</v>
      </c>
      <c r="QU15" s="17">
        <v>0</v>
      </c>
      <c r="QV15" s="17">
        <v>28.4</v>
      </c>
      <c r="QW15" s="17">
        <v>18.818000000000001</v>
      </c>
      <c r="QX15" s="17">
        <v>18.818000000000001</v>
      </c>
      <c r="QY15" s="17">
        <v>9.5820000000000007</v>
      </c>
      <c r="QZ15" s="17">
        <v>54.1</v>
      </c>
      <c r="RA15" s="17">
        <v>62.683439999999997</v>
      </c>
      <c r="RB15" s="17">
        <v>49.387</v>
      </c>
      <c r="RC15" s="17">
        <v>4.7130000000000001</v>
      </c>
      <c r="RD15" s="17">
        <v>4.5</v>
      </c>
      <c r="RE15" s="17">
        <v>4.2</v>
      </c>
      <c r="RF15" s="17">
        <v>4.2</v>
      </c>
      <c r="RG15" s="17">
        <v>0.3</v>
      </c>
      <c r="RH15" s="17">
        <v>1.1000000000000001</v>
      </c>
      <c r="RI15" s="17">
        <v>1.2</v>
      </c>
      <c r="RJ15" s="17">
        <v>1.2</v>
      </c>
      <c r="RK15" s="17">
        <v>-0.1</v>
      </c>
      <c r="RL15" s="17">
        <v>2.2000000000000002</v>
      </c>
      <c r="RM15" s="17">
        <v>2.4</v>
      </c>
      <c r="RN15" s="17">
        <v>2.4</v>
      </c>
      <c r="RO15" s="17">
        <v>-0.2</v>
      </c>
      <c r="RP15" s="17">
        <v>2.8</v>
      </c>
      <c r="RQ15" s="17">
        <v>2.8</v>
      </c>
      <c r="RR15" s="17">
        <v>2.8</v>
      </c>
      <c r="RS15" s="17">
        <v>0</v>
      </c>
      <c r="RT15" s="17">
        <v>0</v>
      </c>
      <c r="RU15" s="17"/>
      <c r="RV15" s="17">
        <v>0</v>
      </c>
      <c r="RW15" s="17">
        <v>0</v>
      </c>
      <c r="RX15" s="17">
        <v>2.2000000000000002</v>
      </c>
      <c r="RY15" s="17">
        <v>3.3</v>
      </c>
      <c r="RZ15" s="17">
        <v>3.3</v>
      </c>
      <c r="SA15" s="17">
        <v>-1.1000000000000001</v>
      </c>
      <c r="SB15" s="17">
        <v>18.2</v>
      </c>
      <c r="SC15" s="17">
        <v>14.982060000000001</v>
      </c>
      <c r="SD15" s="17">
        <v>13.909079999999999</v>
      </c>
      <c r="SE15" s="17">
        <v>4.2909199999999998</v>
      </c>
      <c r="SF15" s="17">
        <v>2.4</v>
      </c>
      <c r="SG15" s="17">
        <v>2</v>
      </c>
      <c r="SH15" s="17">
        <v>2</v>
      </c>
      <c r="SI15" s="17">
        <v>0.4</v>
      </c>
      <c r="SJ15" s="17">
        <v>0.4</v>
      </c>
      <c r="SK15" s="17">
        <v>0.4</v>
      </c>
      <c r="SL15" s="17">
        <v>0.7</v>
      </c>
      <c r="SM15" s="17">
        <v>-0.3</v>
      </c>
      <c r="SN15" s="17">
        <v>14.2</v>
      </c>
      <c r="SO15" s="17">
        <v>15</v>
      </c>
      <c r="SP15" s="17">
        <v>14.439019999999999</v>
      </c>
      <c r="SQ15" s="17">
        <v>-0.23902000000000001</v>
      </c>
      <c r="SR15" s="17">
        <v>9</v>
      </c>
      <c r="SS15" s="17">
        <v>7.7</v>
      </c>
      <c r="ST15" s="17">
        <v>7.7</v>
      </c>
      <c r="SU15" s="17">
        <v>1.3</v>
      </c>
      <c r="SV15" s="17">
        <v>9.6</v>
      </c>
      <c r="SW15" s="17">
        <v>10</v>
      </c>
      <c r="SX15" s="17">
        <v>10.73171</v>
      </c>
      <c r="SY15" s="17">
        <v>-1.13171</v>
      </c>
      <c r="SZ15" s="17">
        <v>12.6</v>
      </c>
      <c r="TA15" s="17">
        <v>14</v>
      </c>
      <c r="TB15" s="17">
        <v>14.63414</v>
      </c>
      <c r="TC15" s="17">
        <v>-2.0341399999999998</v>
      </c>
      <c r="TD15" s="17">
        <v>20</v>
      </c>
      <c r="TE15" s="17">
        <v>20</v>
      </c>
      <c r="TF15" s="17">
        <v>19.317070000000001</v>
      </c>
      <c r="TG15" s="17">
        <v>0.68293000000000004</v>
      </c>
      <c r="TH15" s="17">
        <v>23.5</v>
      </c>
      <c r="TI15" s="17">
        <v>18.43</v>
      </c>
      <c r="TJ15" s="17">
        <v>18.427</v>
      </c>
      <c r="TK15" s="17">
        <v>5.0730000000000004</v>
      </c>
      <c r="TL15" s="17">
        <v>15.3</v>
      </c>
      <c r="TM15" s="17">
        <v>31.817</v>
      </c>
      <c r="TN15" s="17">
        <v>31.817</v>
      </c>
      <c r="TO15" s="17">
        <v>-16.516999999999999</v>
      </c>
      <c r="TP15" s="17">
        <v>0</v>
      </c>
      <c r="TQ15" s="17"/>
      <c r="TR15" s="17">
        <v>0</v>
      </c>
      <c r="TS15" s="17">
        <v>0</v>
      </c>
      <c r="TT15" s="17">
        <v>54.7</v>
      </c>
      <c r="TU15" s="17">
        <v>62.265999999999998</v>
      </c>
      <c r="TV15" s="17">
        <v>37.590000000000003</v>
      </c>
      <c r="TW15" s="17">
        <v>17.11</v>
      </c>
      <c r="TX15" s="17">
        <v>85.2</v>
      </c>
      <c r="TY15" s="17">
        <v>80.397480000000002</v>
      </c>
      <c r="TZ15" s="17">
        <v>34.19</v>
      </c>
      <c r="UA15" s="17">
        <v>51.01</v>
      </c>
      <c r="UB15" s="17">
        <v>5.4</v>
      </c>
      <c r="UC15" s="17">
        <v>2.7970000000000002</v>
      </c>
      <c r="UD15" s="17">
        <v>2.7970000000000002</v>
      </c>
      <c r="UE15" s="17">
        <v>2.6030000000000002</v>
      </c>
      <c r="UF15" s="17">
        <v>2.4</v>
      </c>
      <c r="UG15" s="17">
        <v>1.958</v>
      </c>
      <c r="UH15" s="17">
        <v>1.958</v>
      </c>
      <c r="UI15" s="17">
        <v>0.442</v>
      </c>
      <c r="UJ15" s="17">
        <v>14.4</v>
      </c>
      <c r="UK15" s="17">
        <v>16</v>
      </c>
      <c r="UL15" s="17">
        <v>17.560970000000001</v>
      </c>
      <c r="UM15" s="17">
        <v>-3.1609699999999998</v>
      </c>
      <c r="UN15" s="17">
        <v>4.5999999999999996</v>
      </c>
      <c r="UO15" s="17">
        <v>5</v>
      </c>
      <c r="UP15" s="17">
        <v>6</v>
      </c>
      <c r="UQ15" s="17">
        <v>-1.4</v>
      </c>
      <c r="UR15" s="17">
        <v>7.7</v>
      </c>
      <c r="US15" s="17">
        <v>8.1999999999999993</v>
      </c>
      <c r="UT15" s="17">
        <v>8.1999999999999993</v>
      </c>
      <c r="UU15" s="17">
        <v>-0.5</v>
      </c>
      <c r="UV15" s="17">
        <v>13.3</v>
      </c>
      <c r="UW15" s="17">
        <v>13.65854</v>
      </c>
      <c r="UX15" s="17">
        <v>13.658530000000001</v>
      </c>
      <c r="UY15" s="17">
        <v>-0.35853000000000002</v>
      </c>
      <c r="UZ15" s="17">
        <v>13.9</v>
      </c>
      <c r="VA15" s="17">
        <v>15</v>
      </c>
      <c r="VB15" s="17">
        <v>13.658530000000001</v>
      </c>
      <c r="VC15" s="17">
        <v>0.24146999999999999</v>
      </c>
      <c r="VD15" s="17">
        <v>13.7</v>
      </c>
      <c r="VE15" s="17">
        <v>14</v>
      </c>
      <c r="VF15" s="17">
        <v>12.682919999999999</v>
      </c>
      <c r="VG15" s="17">
        <v>1.01708</v>
      </c>
      <c r="VH15" s="17">
        <v>1.6</v>
      </c>
      <c r="VI15" s="17">
        <v>0.56499999999999995</v>
      </c>
      <c r="VJ15" s="17">
        <v>0.56499999999999995</v>
      </c>
      <c r="VK15" s="17">
        <v>1.0349999999999999</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7.5</v>
      </c>
      <c r="WC15" s="17">
        <v>51.497999999999998</v>
      </c>
      <c r="WD15" s="17">
        <v>51.497999999999998</v>
      </c>
      <c r="WE15" s="17">
        <v>-43.997999999999998</v>
      </c>
      <c r="WF15" s="17">
        <v>7.7</v>
      </c>
      <c r="WG15" s="17">
        <v>48.787999999999997</v>
      </c>
      <c r="WH15" s="17">
        <v>48.787999999999997</v>
      </c>
      <c r="WI15" s="17">
        <v>-41.088000000000001</v>
      </c>
      <c r="WJ15" s="17">
        <v>0</v>
      </c>
      <c r="WK15" s="17"/>
      <c r="WL15" s="17">
        <v>0</v>
      </c>
      <c r="WM15" s="17">
        <v>0</v>
      </c>
      <c r="WN15" s="17">
        <v>0</v>
      </c>
      <c r="WO15" s="17"/>
      <c r="WP15" s="17">
        <v>0</v>
      </c>
      <c r="WQ15" s="17">
        <v>0</v>
      </c>
      <c r="WR15" s="17">
        <v>9.6</v>
      </c>
      <c r="WS15" s="17">
        <v>9.6</v>
      </c>
      <c r="WT15" s="17">
        <v>9.6</v>
      </c>
      <c r="WU15" s="17">
        <v>0</v>
      </c>
      <c r="WV15" s="17">
        <v>20</v>
      </c>
      <c r="WW15" s="17">
        <v>20</v>
      </c>
      <c r="WX15" s="17">
        <v>19.317070000000001</v>
      </c>
      <c r="WY15" s="17">
        <v>0.68293000000000004</v>
      </c>
      <c r="WZ15" s="17">
        <v>9.6</v>
      </c>
      <c r="XA15" s="17">
        <v>10.8</v>
      </c>
      <c r="XB15" s="17">
        <v>10.8</v>
      </c>
      <c r="XC15" s="17">
        <v>-1.2</v>
      </c>
      <c r="XD15" s="17">
        <v>41.4</v>
      </c>
      <c r="XE15" s="17">
        <v>51</v>
      </c>
      <c r="XF15" s="17">
        <v>60</v>
      </c>
      <c r="XG15" s="17">
        <v>-18.600000000000001</v>
      </c>
      <c r="XH15" s="17">
        <v>10.9</v>
      </c>
      <c r="XI15" s="17"/>
      <c r="XJ15" s="17"/>
      <c r="XK15" s="17">
        <v>10.9</v>
      </c>
      <c r="XL15" s="17"/>
      <c r="XM15" s="17"/>
      <c r="XN15" s="17"/>
      <c r="XO15" s="17">
        <v>0</v>
      </c>
      <c r="XP15" s="17"/>
      <c r="XQ15" s="17"/>
      <c r="XR15" s="17"/>
      <c r="XS15" s="17">
        <v>0</v>
      </c>
      <c r="XT15" s="17">
        <v>17.5</v>
      </c>
      <c r="XU15" s="17">
        <v>17</v>
      </c>
      <c r="XV15" s="17">
        <v>14</v>
      </c>
      <c r="XW15" s="17">
        <v>3.5</v>
      </c>
      <c r="XX15" s="17"/>
      <c r="XY15" s="17"/>
      <c r="XZ15" s="17"/>
      <c r="YA15" s="17">
        <v>0</v>
      </c>
      <c r="YB15" s="17"/>
      <c r="YC15" s="17"/>
      <c r="YD15" s="17"/>
      <c r="YE15" s="17">
        <v>0</v>
      </c>
    </row>
    <row r="16" spans="1:655" ht="24" customHeight="1" x14ac:dyDescent="0.25">
      <c r="A16" s="1"/>
      <c r="B16" s="18" t="s">
        <v>43</v>
      </c>
      <c r="C16" s="18" t="s">
        <v>880</v>
      </c>
      <c r="D16" s="19">
        <v>104.3</v>
      </c>
      <c r="E16" s="19">
        <v>100</v>
      </c>
      <c r="F16" s="19">
        <v>100</v>
      </c>
      <c r="G16" s="19">
        <v>4.3</v>
      </c>
      <c r="H16" s="19">
        <v>604.1</v>
      </c>
      <c r="I16" s="19">
        <v>597.99670000000003</v>
      </c>
      <c r="J16" s="19">
        <v>597.06966999999997</v>
      </c>
      <c r="K16" s="19">
        <v>7.0303300000000002</v>
      </c>
      <c r="L16" s="19">
        <v>198.5</v>
      </c>
      <c r="M16" s="19">
        <v>195.48792</v>
      </c>
      <c r="N16" s="19">
        <v>195.18486999999999</v>
      </c>
      <c r="O16" s="19">
        <v>3.3151299999999999</v>
      </c>
      <c r="P16" s="19"/>
      <c r="Q16" s="19"/>
      <c r="R16" s="19">
        <v>0</v>
      </c>
      <c r="S16" s="19">
        <v>0</v>
      </c>
      <c r="T16" s="19"/>
      <c r="U16" s="19"/>
      <c r="V16" s="19"/>
      <c r="W16" s="19">
        <v>0</v>
      </c>
      <c r="X16" s="19">
        <v>90.1</v>
      </c>
      <c r="Y16" s="19">
        <v>92.226339999999993</v>
      </c>
      <c r="Z16" s="19">
        <v>92.226339999999993</v>
      </c>
      <c r="AA16" s="19">
        <v>-2.1263399999999999</v>
      </c>
      <c r="AB16" s="19">
        <v>218.8</v>
      </c>
      <c r="AC16" s="19">
        <v>215</v>
      </c>
      <c r="AD16" s="19">
        <v>220</v>
      </c>
      <c r="AE16" s="19">
        <v>-1.2</v>
      </c>
      <c r="AF16" s="19"/>
      <c r="AG16" s="19"/>
      <c r="AH16" s="19"/>
      <c r="AI16" s="19">
        <v>0</v>
      </c>
      <c r="AJ16" s="19"/>
      <c r="AK16" s="19"/>
      <c r="AL16" s="19"/>
      <c r="AM16" s="19">
        <v>0</v>
      </c>
      <c r="AN16" s="19">
        <v>100.6</v>
      </c>
      <c r="AO16" s="19">
        <v>110</v>
      </c>
      <c r="AP16" s="19">
        <v>110.00001</v>
      </c>
      <c r="AQ16" s="19">
        <v>-9.40001</v>
      </c>
      <c r="AR16" s="19">
        <v>101.9</v>
      </c>
      <c r="AS16" s="19">
        <v>110</v>
      </c>
      <c r="AT16" s="19">
        <v>110.00001</v>
      </c>
      <c r="AU16" s="19">
        <v>-8.1000099999999993</v>
      </c>
      <c r="AV16" s="19"/>
      <c r="AW16" s="19"/>
      <c r="AX16" s="19"/>
      <c r="AY16" s="19">
        <v>0</v>
      </c>
      <c r="AZ16" s="19">
        <v>132</v>
      </c>
      <c r="BA16" s="19">
        <v>110</v>
      </c>
      <c r="BB16" s="19">
        <v>110.00001</v>
      </c>
      <c r="BC16" s="19">
        <v>21.99999</v>
      </c>
      <c r="BD16" s="19">
        <v>107.8</v>
      </c>
      <c r="BE16" s="19">
        <v>119.65812</v>
      </c>
      <c r="BF16" s="19">
        <v>119.65823</v>
      </c>
      <c r="BG16" s="19">
        <v>-11.858230000000001</v>
      </c>
      <c r="BH16" s="19">
        <v>65.900000000000006</v>
      </c>
      <c r="BI16" s="19">
        <v>59.829059999999998</v>
      </c>
      <c r="BJ16" s="19">
        <v>59.82911</v>
      </c>
      <c r="BK16" s="19">
        <v>6.0708900000000003</v>
      </c>
      <c r="BL16" s="19">
        <v>564.29999999999995</v>
      </c>
      <c r="BM16" s="19">
        <v>568.29854</v>
      </c>
      <c r="BN16" s="19">
        <v>568.29853000000003</v>
      </c>
      <c r="BO16" s="19">
        <v>-3.9985300000000001</v>
      </c>
      <c r="BP16" s="19">
        <v>10.4</v>
      </c>
      <c r="BQ16" s="19">
        <v>9.7872500000000002</v>
      </c>
      <c r="BR16" s="19">
        <v>5.4891399999999999</v>
      </c>
      <c r="BS16" s="19">
        <v>4.9108599999999996</v>
      </c>
      <c r="BT16" s="19"/>
      <c r="BU16" s="19"/>
      <c r="BV16" s="19"/>
      <c r="BW16" s="19">
        <v>0</v>
      </c>
      <c r="BX16" s="19"/>
      <c r="BY16" s="19"/>
      <c r="BZ16" s="19"/>
      <c r="CA16" s="19">
        <v>0</v>
      </c>
      <c r="CB16" s="19"/>
      <c r="CC16" s="19"/>
      <c r="CD16" s="19"/>
      <c r="CE16" s="19">
        <v>0</v>
      </c>
      <c r="CF16" s="19"/>
      <c r="CG16" s="19"/>
      <c r="CH16" s="19"/>
      <c r="CI16" s="19">
        <v>0</v>
      </c>
      <c r="CJ16" s="19">
        <v>165.9</v>
      </c>
      <c r="CK16" s="19">
        <v>164.70732000000001</v>
      </c>
      <c r="CL16" s="19">
        <v>164.70732000000001</v>
      </c>
      <c r="CM16" s="19">
        <v>1.19268</v>
      </c>
      <c r="CN16" s="19">
        <v>7.4</v>
      </c>
      <c r="CO16" s="19">
        <v>6.8335499999999998</v>
      </c>
      <c r="CP16" s="19">
        <v>5.1346499999999997</v>
      </c>
      <c r="CQ16" s="19">
        <v>2.2653500000000002</v>
      </c>
      <c r="CR16" s="19">
        <v>5.0999999999999996</v>
      </c>
      <c r="CS16" s="19">
        <v>3.75102</v>
      </c>
      <c r="CT16" s="19">
        <v>2.8184800000000001</v>
      </c>
      <c r="CU16" s="19">
        <v>2.28152</v>
      </c>
      <c r="CV16" s="19">
        <v>0</v>
      </c>
      <c r="CW16" s="19"/>
      <c r="CX16" s="19">
        <v>0</v>
      </c>
      <c r="CY16" s="19">
        <v>0</v>
      </c>
      <c r="CZ16" s="19">
        <v>6.6</v>
      </c>
      <c r="DA16" s="19">
        <v>6.8787000000000003</v>
      </c>
      <c r="DB16" s="19">
        <v>6.8787000000000003</v>
      </c>
      <c r="DC16" s="19">
        <v>-0.2787</v>
      </c>
      <c r="DD16" s="19">
        <v>9.5</v>
      </c>
      <c r="DE16" s="19">
        <v>12.77125</v>
      </c>
      <c r="DF16" s="19">
        <v>12.77125</v>
      </c>
      <c r="DG16" s="19">
        <v>-3.2712500000000002</v>
      </c>
      <c r="DH16" s="19">
        <v>65.599999999999994</v>
      </c>
      <c r="DI16" s="19">
        <v>69.944130000000001</v>
      </c>
      <c r="DJ16" s="19">
        <v>69.944130000000001</v>
      </c>
      <c r="DK16" s="19">
        <v>-4.3441299999999998</v>
      </c>
      <c r="DL16" s="19"/>
      <c r="DM16" s="19"/>
      <c r="DN16" s="19"/>
      <c r="DO16" s="19">
        <v>0</v>
      </c>
      <c r="DP16" s="19"/>
      <c r="DQ16" s="19"/>
      <c r="DR16" s="19"/>
      <c r="DS16" s="19">
        <v>0</v>
      </c>
      <c r="DT16" s="19"/>
      <c r="DU16" s="19"/>
      <c r="DV16" s="19"/>
      <c r="DW16" s="19">
        <v>0</v>
      </c>
      <c r="DX16" s="19"/>
      <c r="DY16" s="19"/>
      <c r="DZ16" s="19"/>
      <c r="EA16" s="19">
        <v>0</v>
      </c>
      <c r="EB16" s="19">
        <v>111.08</v>
      </c>
      <c r="EC16" s="19">
        <v>111</v>
      </c>
      <c r="ED16" s="19">
        <v>112.90536</v>
      </c>
      <c r="EE16" s="19">
        <v>-1.8253600000000001</v>
      </c>
      <c r="EF16" s="19">
        <v>151.30000000000001</v>
      </c>
      <c r="EG16" s="19">
        <v>148.36206000000001</v>
      </c>
      <c r="EH16" s="19">
        <v>148.36204000000001</v>
      </c>
      <c r="EI16" s="19">
        <v>2.9379599999999999</v>
      </c>
      <c r="EJ16" s="19"/>
      <c r="EK16" s="19"/>
      <c r="EL16" s="19"/>
      <c r="EM16" s="19">
        <v>0</v>
      </c>
      <c r="EN16" s="19"/>
      <c r="EO16" s="19"/>
      <c r="EP16" s="19"/>
      <c r="EQ16" s="19">
        <v>0</v>
      </c>
      <c r="ER16" s="19"/>
      <c r="ES16" s="19"/>
      <c r="ET16" s="19"/>
      <c r="EU16" s="19">
        <v>0</v>
      </c>
      <c r="EV16" s="19">
        <v>6.5</v>
      </c>
      <c r="EW16" s="19">
        <v>6.39</v>
      </c>
      <c r="EX16" s="19">
        <v>6.39</v>
      </c>
      <c r="EY16" s="19">
        <v>0.11</v>
      </c>
      <c r="EZ16" s="19">
        <v>231.7</v>
      </c>
      <c r="FA16" s="19">
        <v>229.30732</v>
      </c>
      <c r="FB16" s="19">
        <v>229.30732</v>
      </c>
      <c r="FC16" s="19">
        <v>2.3926799999999999</v>
      </c>
      <c r="FD16" s="19">
        <v>68.7</v>
      </c>
      <c r="FE16" s="19">
        <v>68.14752</v>
      </c>
      <c r="FF16" s="19">
        <v>71.192610000000002</v>
      </c>
      <c r="FG16" s="19">
        <v>-2.49261</v>
      </c>
      <c r="FH16" s="19">
        <v>58.6</v>
      </c>
      <c r="FI16" s="19">
        <v>58.536450000000002</v>
      </c>
      <c r="FJ16" s="19">
        <v>112.82105</v>
      </c>
      <c r="FK16" s="19">
        <v>-54.221049999999998</v>
      </c>
      <c r="FL16" s="19">
        <v>34.9</v>
      </c>
      <c r="FM16" s="19">
        <v>35.832369999999997</v>
      </c>
      <c r="FN16" s="19">
        <v>35.832369999999997</v>
      </c>
      <c r="FO16" s="19">
        <v>-0.93237000000000003</v>
      </c>
      <c r="FP16" s="19">
        <v>9.4</v>
      </c>
      <c r="FQ16" s="19">
        <v>9.6517099999999996</v>
      </c>
      <c r="FR16" s="19">
        <v>9.6517099999999996</v>
      </c>
      <c r="FS16" s="19">
        <v>-0.25170999999999999</v>
      </c>
      <c r="FT16" s="19">
        <v>19.399999999999999</v>
      </c>
      <c r="FU16" s="19">
        <v>20</v>
      </c>
      <c r="FV16" s="19">
        <v>19.121949999999998</v>
      </c>
      <c r="FW16" s="19">
        <v>0.27805000000000002</v>
      </c>
      <c r="FX16" s="19">
        <v>90.8</v>
      </c>
      <c r="FY16" s="19">
        <v>87.657560000000004</v>
      </c>
      <c r="FZ16" s="19">
        <v>87.657560000000004</v>
      </c>
      <c r="GA16" s="19">
        <v>3.1424400000000001</v>
      </c>
      <c r="GB16" s="19"/>
      <c r="GC16" s="19"/>
      <c r="GD16" s="19"/>
      <c r="GE16" s="19">
        <v>0</v>
      </c>
      <c r="GF16" s="19">
        <v>0</v>
      </c>
      <c r="GG16" s="19">
        <v>0</v>
      </c>
      <c r="GH16" s="19">
        <v>0</v>
      </c>
      <c r="GI16" s="19">
        <v>0</v>
      </c>
      <c r="GJ16" s="19">
        <v>0</v>
      </c>
      <c r="GK16" s="19"/>
      <c r="GL16" s="19"/>
      <c r="GM16" s="19">
        <v>0</v>
      </c>
      <c r="GN16" s="19">
        <v>110.2</v>
      </c>
      <c r="GO16" s="19">
        <v>110.91316999999999</v>
      </c>
      <c r="GP16" s="19">
        <v>110.91316999999999</v>
      </c>
      <c r="GQ16" s="19">
        <v>-0.71316999999999997</v>
      </c>
      <c r="GR16" s="19">
        <v>8.1999999999999993</v>
      </c>
      <c r="GS16" s="19">
        <v>8</v>
      </c>
      <c r="GT16" s="19">
        <v>6.0944399999999996</v>
      </c>
      <c r="GU16" s="19">
        <v>2.1055600000000001</v>
      </c>
      <c r="GV16" s="19">
        <v>4.0999999999999996</v>
      </c>
      <c r="GW16" s="19">
        <v>5.1057699999999997</v>
      </c>
      <c r="GX16" s="19">
        <v>6.3936400000000004</v>
      </c>
      <c r="GY16" s="19">
        <v>-2.2936399999999999</v>
      </c>
      <c r="GZ16" s="19">
        <v>46.8</v>
      </c>
      <c r="HA16" s="19">
        <v>47.26634</v>
      </c>
      <c r="HB16" s="19">
        <v>42.474319999999999</v>
      </c>
      <c r="HC16" s="19">
        <v>4.3256800000000002</v>
      </c>
      <c r="HD16" s="19"/>
      <c r="HE16" s="19"/>
      <c r="HF16" s="19"/>
      <c r="HG16" s="19">
        <v>0</v>
      </c>
      <c r="HH16" s="19">
        <v>4</v>
      </c>
      <c r="HI16" s="19">
        <v>3.8872599999999999</v>
      </c>
      <c r="HJ16" s="19">
        <v>3.8872599999999999</v>
      </c>
      <c r="HK16" s="19">
        <v>0.11274000000000001</v>
      </c>
      <c r="HL16" s="19">
        <v>38</v>
      </c>
      <c r="HM16" s="19">
        <v>34.419510000000002</v>
      </c>
      <c r="HN16" s="19">
        <v>33.323279999999997</v>
      </c>
      <c r="HO16" s="19">
        <v>4.6767200000000004</v>
      </c>
      <c r="HP16" s="19">
        <v>132.5</v>
      </c>
      <c r="HQ16" s="19">
        <v>169</v>
      </c>
      <c r="HR16" s="19">
        <v>169</v>
      </c>
      <c r="HS16" s="19">
        <v>-36.5</v>
      </c>
      <c r="HT16" s="19"/>
      <c r="HU16" s="19"/>
      <c r="HV16" s="19"/>
      <c r="HW16" s="19">
        <v>0</v>
      </c>
      <c r="HX16" s="19"/>
      <c r="HY16" s="19"/>
      <c r="HZ16" s="19"/>
      <c r="IA16" s="19">
        <v>0</v>
      </c>
      <c r="IB16" s="19">
        <v>47.5</v>
      </c>
      <c r="IC16" s="19">
        <v>47.67127</v>
      </c>
      <c r="ID16" s="19">
        <v>47.67127</v>
      </c>
      <c r="IE16" s="19">
        <v>-0.17127000000000001</v>
      </c>
      <c r="IF16" s="19">
        <v>0</v>
      </c>
      <c r="IG16" s="19"/>
      <c r="IH16" s="19">
        <v>0</v>
      </c>
      <c r="II16" s="19">
        <v>0</v>
      </c>
      <c r="IJ16" s="19"/>
      <c r="IK16" s="19"/>
      <c r="IL16" s="19"/>
      <c r="IM16" s="19">
        <v>0</v>
      </c>
      <c r="IN16" s="19">
        <v>27</v>
      </c>
      <c r="IO16" s="19">
        <v>0</v>
      </c>
      <c r="IP16" s="19">
        <v>0</v>
      </c>
      <c r="IQ16" s="19">
        <v>27</v>
      </c>
      <c r="IR16" s="19"/>
      <c r="IS16" s="19"/>
      <c r="IT16" s="19"/>
      <c r="IU16" s="19">
        <v>0</v>
      </c>
      <c r="IV16" s="19"/>
      <c r="IW16" s="19"/>
      <c r="IX16" s="19"/>
      <c r="IY16" s="19">
        <v>0</v>
      </c>
      <c r="IZ16" s="19"/>
      <c r="JA16" s="19"/>
      <c r="JB16" s="19"/>
      <c r="JC16" s="19">
        <v>0</v>
      </c>
      <c r="JD16" s="19">
        <v>86.1</v>
      </c>
      <c r="JE16" s="19">
        <v>85.999989999999997</v>
      </c>
      <c r="JF16" s="19">
        <v>88.815600000000003</v>
      </c>
      <c r="JG16" s="19">
        <v>-2.7155999999999998</v>
      </c>
      <c r="JH16" s="19">
        <v>176.4</v>
      </c>
      <c r="JI16" s="19">
        <v>148.74278000000001</v>
      </c>
      <c r="JJ16" s="19">
        <v>159.04733999999999</v>
      </c>
      <c r="JK16" s="19">
        <v>17.35266</v>
      </c>
      <c r="JL16" s="19">
        <v>174.2</v>
      </c>
      <c r="JM16" s="19">
        <v>148.74278000000001</v>
      </c>
      <c r="JN16" s="19">
        <v>159.04733999999999</v>
      </c>
      <c r="JO16" s="19">
        <v>15.152659999999999</v>
      </c>
      <c r="JP16" s="19">
        <v>200</v>
      </c>
      <c r="JQ16" s="19">
        <v>148.74278000000001</v>
      </c>
      <c r="JR16" s="19">
        <v>159.04733999999999</v>
      </c>
      <c r="JS16" s="19">
        <v>40.952660000000002</v>
      </c>
      <c r="JT16" s="19">
        <v>267.89999999999998</v>
      </c>
      <c r="JU16" s="19">
        <v>223.11417</v>
      </c>
      <c r="JV16" s="19">
        <v>238.571</v>
      </c>
      <c r="JW16" s="19">
        <v>29.329000000000001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v>
      </c>
      <c r="KW16" s="19"/>
      <c r="KX16" s="19">
        <v>0</v>
      </c>
      <c r="KY16" s="19">
        <v>0</v>
      </c>
      <c r="KZ16" s="19"/>
      <c r="LA16" s="19"/>
      <c r="LB16" s="19"/>
      <c r="LC16" s="19">
        <v>0</v>
      </c>
      <c r="LD16" s="19">
        <v>4.5</v>
      </c>
      <c r="LE16" s="19">
        <v>3.9931199999999998</v>
      </c>
      <c r="LF16" s="19">
        <v>3.9931199999999998</v>
      </c>
      <c r="LG16" s="19">
        <v>0.50688</v>
      </c>
      <c r="LH16" s="19">
        <v>129.69999999999999</v>
      </c>
      <c r="LI16" s="19">
        <v>125.12838000000001</v>
      </c>
      <c r="LJ16" s="19">
        <v>128.65625</v>
      </c>
      <c r="LK16" s="19">
        <v>1.04375</v>
      </c>
      <c r="LL16" s="19">
        <v>91.3</v>
      </c>
      <c r="LM16" s="19">
        <v>125.87506</v>
      </c>
      <c r="LN16" s="19">
        <v>125.87509</v>
      </c>
      <c r="LO16" s="19">
        <v>-34.575090000000003</v>
      </c>
      <c r="LP16" s="19">
        <v>46.6</v>
      </c>
      <c r="LQ16" s="19">
        <v>44.187260000000002</v>
      </c>
      <c r="LR16" s="19">
        <v>44.187260000000002</v>
      </c>
      <c r="LS16" s="19">
        <v>2.4127399999999999</v>
      </c>
      <c r="LT16" s="19">
        <v>78.599999999999994</v>
      </c>
      <c r="LU16" s="19">
        <v>78.567999999999998</v>
      </c>
      <c r="LV16" s="19">
        <v>78.567989999999995</v>
      </c>
      <c r="LW16" s="19">
        <v>3.2009999999999997E-2</v>
      </c>
      <c r="LX16" s="19">
        <v>30.1</v>
      </c>
      <c r="LY16" s="19">
        <v>30.097560000000001</v>
      </c>
      <c r="LZ16" s="19">
        <v>30.097560000000001</v>
      </c>
      <c r="MA16" s="19">
        <v>2.4399999999999999E-3</v>
      </c>
      <c r="MB16" s="19"/>
      <c r="MC16" s="19"/>
      <c r="MD16" s="19"/>
      <c r="ME16" s="19">
        <v>0</v>
      </c>
      <c r="MF16" s="19"/>
      <c r="MG16" s="19"/>
      <c r="MH16" s="19"/>
      <c r="MI16" s="19">
        <v>0</v>
      </c>
      <c r="MJ16" s="19"/>
      <c r="MK16" s="19"/>
      <c r="ML16" s="19"/>
      <c r="MM16" s="19">
        <v>0</v>
      </c>
      <c r="MN16" s="19">
        <v>0</v>
      </c>
      <c r="MO16" s="19">
        <v>0</v>
      </c>
      <c r="MP16" s="19">
        <v>0</v>
      </c>
      <c r="MQ16" s="19">
        <v>0</v>
      </c>
      <c r="MR16" s="19">
        <v>148.30000000000001</v>
      </c>
      <c r="MS16" s="19"/>
      <c r="MT16" s="19">
        <v>144.31237999999999</v>
      </c>
      <c r="MU16" s="19">
        <v>3.9876200000000002</v>
      </c>
      <c r="MV16" s="19">
        <v>68.400000000000006</v>
      </c>
      <c r="MW16" s="19"/>
      <c r="MX16" s="19">
        <v>72.156189999999995</v>
      </c>
      <c r="MY16" s="19">
        <v>-3.7561900000000001</v>
      </c>
      <c r="MZ16" s="19">
        <v>0</v>
      </c>
      <c r="NA16" s="19">
        <v>0</v>
      </c>
      <c r="NB16" s="19">
        <v>0</v>
      </c>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86.4</v>
      </c>
      <c r="OG16" s="19">
        <v>100.3961</v>
      </c>
      <c r="OH16" s="19">
        <v>89.188000000000002</v>
      </c>
      <c r="OI16" s="19">
        <v>-2.7879999999999998</v>
      </c>
      <c r="OJ16" s="19">
        <v>0</v>
      </c>
      <c r="OK16" s="19"/>
      <c r="OL16" s="19">
        <v>0</v>
      </c>
      <c r="OM16" s="19">
        <v>0</v>
      </c>
      <c r="ON16" s="19">
        <v>0.4</v>
      </c>
      <c r="OO16" s="19">
        <v>0.64600000000000002</v>
      </c>
      <c r="OP16" s="19">
        <v>0.64600000000000002</v>
      </c>
      <c r="OQ16" s="19">
        <v>-0.246</v>
      </c>
      <c r="OR16" s="19">
        <v>0</v>
      </c>
      <c r="OS16" s="19"/>
      <c r="OT16" s="19">
        <v>0</v>
      </c>
      <c r="OU16" s="19">
        <v>0</v>
      </c>
      <c r="OV16" s="19">
        <v>20</v>
      </c>
      <c r="OW16" s="19">
        <v>20</v>
      </c>
      <c r="OX16" s="19">
        <v>17.560970000000001</v>
      </c>
      <c r="OY16" s="19">
        <v>2.4390299999999998</v>
      </c>
      <c r="OZ16" s="19">
        <v>9.9</v>
      </c>
      <c r="PA16" s="19">
        <v>9.9830000000000005</v>
      </c>
      <c r="PB16" s="19">
        <v>9.9830000000000005</v>
      </c>
      <c r="PC16" s="19">
        <v>-8.3000000000000004E-2</v>
      </c>
      <c r="PD16" s="19">
        <v>5.3</v>
      </c>
      <c r="PE16" s="19">
        <v>5.67</v>
      </c>
      <c r="PF16" s="19">
        <v>5.67</v>
      </c>
      <c r="PG16" s="19">
        <v>-0.37</v>
      </c>
      <c r="PH16" s="19">
        <v>0.91300000000000003</v>
      </c>
      <c r="PI16" s="19">
        <v>1.23</v>
      </c>
      <c r="PJ16" s="19">
        <v>1.23</v>
      </c>
      <c r="PK16" s="19">
        <v>-0.317</v>
      </c>
      <c r="PL16" s="19"/>
      <c r="PM16" s="19"/>
      <c r="PN16" s="19"/>
      <c r="PO16" s="19">
        <v>0</v>
      </c>
      <c r="PP16" s="19">
        <v>4.5999999999999996</v>
      </c>
      <c r="PQ16" s="19">
        <v>4.8</v>
      </c>
      <c r="PR16" s="19">
        <v>4.8</v>
      </c>
      <c r="PS16" s="19">
        <v>-0.2</v>
      </c>
      <c r="PT16" s="19">
        <v>20.3</v>
      </c>
      <c r="PU16" s="19">
        <v>19.5122</v>
      </c>
      <c r="PV16" s="19">
        <v>19.51219</v>
      </c>
      <c r="PW16" s="19">
        <v>0.78781000000000001</v>
      </c>
      <c r="PX16" s="19">
        <v>20</v>
      </c>
      <c r="PY16" s="19">
        <v>19.5122</v>
      </c>
      <c r="PZ16" s="19">
        <v>19.51219</v>
      </c>
      <c r="QA16" s="19">
        <v>0.48781000000000002</v>
      </c>
      <c r="QB16" s="19">
        <v>18.7</v>
      </c>
      <c r="QC16" s="19">
        <v>19</v>
      </c>
      <c r="QD16" s="19">
        <v>17.560970000000001</v>
      </c>
      <c r="QE16" s="19">
        <v>1.13903</v>
      </c>
      <c r="QF16" s="19">
        <v>3.6</v>
      </c>
      <c r="QG16" s="19">
        <v>3.5</v>
      </c>
      <c r="QH16" s="19">
        <v>3.5</v>
      </c>
      <c r="QI16" s="19">
        <v>0.1</v>
      </c>
      <c r="QJ16" s="19">
        <v>18.5</v>
      </c>
      <c r="QK16" s="19">
        <v>19</v>
      </c>
      <c r="QL16" s="19">
        <v>18.048780000000001</v>
      </c>
      <c r="QM16" s="19">
        <v>0.45122000000000001</v>
      </c>
      <c r="QN16" s="19">
        <v>0</v>
      </c>
      <c r="QO16" s="19"/>
      <c r="QP16" s="19">
        <v>0</v>
      </c>
      <c r="QQ16" s="19">
        <v>0</v>
      </c>
      <c r="QR16" s="19">
        <v>0</v>
      </c>
      <c r="QS16" s="19"/>
      <c r="QT16" s="19">
        <v>0</v>
      </c>
      <c r="QU16" s="19">
        <v>0</v>
      </c>
      <c r="QV16" s="19">
        <v>24.3</v>
      </c>
      <c r="QW16" s="19">
        <v>17.603000000000002</v>
      </c>
      <c r="QX16" s="19">
        <v>17.603000000000002</v>
      </c>
      <c r="QY16" s="19">
        <v>6.6970000000000001</v>
      </c>
      <c r="QZ16" s="19">
        <v>57</v>
      </c>
      <c r="RA16" s="19">
        <v>56.499029999999998</v>
      </c>
      <c r="RB16" s="19">
        <v>44.326999999999998</v>
      </c>
      <c r="RC16" s="19">
        <v>12.673</v>
      </c>
      <c r="RD16" s="19">
        <v>4.5</v>
      </c>
      <c r="RE16" s="19">
        <v>4.2</v>
      </c>
      <c r="RF16" s="19">
        <v>4.2</v>
      </c>
      <c r="RG16" s="19">
        <v>0.3</v>
      </c>
      <c r="RH16" s="19">
        <v>1.1000000000000001</v>
      </c>
      <c r="RI16" s="19">
        <v>1.2</v>
      </c>
      <c r="RJ16" s="19">
        <v>1.2</v>
      </c>
      <c r="RK16" s="19">
        <v>-0.1</v>
      </c>
      <c r="RL16" s="19">
        <v>2.2000000000000002</v>
      </c>
      <c r="RM16" s="19">
        <v>2.4</v>
      </c>
      <c r="RN16" s="19">
        <v>2.4</v>
      </c>
      <c r="RO16" s="19">
        <v>-0.2</v>
      </c>
      <c r="RP16" s="19">
        <v>2.8</v>
      </c>
      <c r="RQ16" s="19">
        <v>2.8</v>
      </c>
      <c r="RR16" s="19">
        <v>2.8</v>
      </c>
      <c r="RS16" s="19">
        <v>0</v>
      </c>
      <c r="RT16" s="19">
        <v>0</v>
      </c>
      <c r="RU16" s="19"/>
      <c r="RV16" s="19">
        <v>0</v>
      </c>
      <c r="RW16" s="19">
        <v>0</v>
      </c>
      <c r="RX16" s="19">
        <v>2.2000000000000002</v>
      </c>
      <c r="RY16" s="19">
        <v>3.3</v>
      </c>
      <c r="RZ16" s="19">
        <v>3.3</v>
      </c>
      <c r="SA16" s="19">
        <v>-1.1000000000000001</v>
      </c>
      <c r="SB16" s="19">
        <v>18.2</v>
      </c>
      <c r="SC16" s="19">
        <v>15.20753</v>
      </c>
      <c r="SD16" s="19">
        <v>14.213369999999999</v>
      </c>
      <c r="SE16" s="19">
        <v>3.9866299999999999</v>
      </c>
      <c r="SF16" s="19">
        <v>2.4</v>
      </c>
      <c r="SG16" s="19">
        <v>2</v>
      </c>
      <c r="SH16" s="19">
        <v>2</v>
      </c>
      <c r="SI16" s="19">
        <v>0.4</v>
      </c>
      <c r="SJ16" s="19">
        <v>0.4</v>
      </c>
      <c r="SK16" s="19">
        <v>0.4</v>
      </c>
      <c r="SL16" s="19">
        <v>0.7</v>
      </c>
      <c r="SM16" s="19">
        <v>-0.3</v>
      </c>
      <c r="SN16" s="19">
        <v>14.2</v>
      </c>
      <c r="SO16" s="19">
        <v>15</v>
      </c>
      <c r="SP16" s="19">
        <v>14.439019999999999</v>
      </c>
      <c r="SQ16" s="19">
        <v>-0.23902000000000001</v>
      </c>
      <c r="SR16" s="19">
        <v>8.8000000000000007</v>
      </c>
      <c r="SS16" s="19">
        <v>7.7</v>
      </c>
      <c r="ST16" s="19">
        <v>7.7</v>
      </c>
      <c r="SU16" s="19">
        <v>1.1000000000000001</v>
      </c>
      <c r="SV16" s="19">
        <v>9.8000000000000007</v>
      </c>
      <c r="SW16" s="19">
        <v>10</v>
      </c>
      <c r="SX16" s="19">
        <v>10.73171</v>
      </c>
      <c r="SY16" s="19">
        <v>-0.93171000000000004</v>
      </c>
      <c r="SZ16" s="19">
        <v>12.8</v>
      </c>
      <c r="TA16" s="19">
        <v>14</v>
      </c>
      <c r="TB16" s="19">
        <v>14.63414</v>
      </c>
      <c r="TC16" s="19">
        <v>-1.8341400000000001</v>
      </c>
      <c r="TD16" s="19">
        <v>20</v>
      </c>
      <c r="TE16" s="19">
        <v>20</v>
      </c>
      <c r="TF16" s="19">
        <v>19.317070000000001</v>
      </c>
      <c r="TG16" s="19">
        <v>0.68293000000000004</v>
      </c>
      <c r="TH16" s="19">
        <v>23.2</v>
      </c>
      <c r="TI16" s="19">
        <v>19.22</v>
      </c>
      <c r="TJ16" s="19">
        <v>19.216999999999999</v>
      </c>
      <c r="TK16" s="19">
        <v>3.9830000000000001</v>
      </c>
      <c r="TL16" s="19">
        <v>18.399999999999999</v>
      </c>
      <c r="TM16" s="19">
        <v>30.492999999999999</v>
      </c>
      <c r="TN16" s="19">
        <v>30.492999999999999</v>
      </c>
      <c r="TO16" s="19">
        <v>-12.093</v>
      </c>
      <c r="TP16" s="19">
        <v>0</v>
      </c>
      <c r="TQ16" s="19"/>
      <c r="TR16" s="19">
        <v>0</v>
      </c>
      <c r="TS16" s="19">
        <v>0</v>
      </c>
      <c r="TT16" s="19">
        <v>45.5</v>
      </c>
      <c r="TU16" s="19">
        <v>54.375770000000003</v>
      </c>
      <c r="TV16" s="19">
        <v>37.590000000000003</v>
      </c>
      <c r="TW16" s="19">
        <v>7.91</v>
      </c>
      <c r="TX16" s="19">
        <v>76.7</v>
      </c>
      <c r="TY16" s="19">
        <v>78.024460000000005</v>
      </c>
      <c r="TZ16" s="19">
        <v>34.19</v>
      </c>
      <c r="UA16" s="19">
        <v>42.51</v>
      </c>
      <c r="UB16" s="19">
        <v>3.4</v>
      </c>
      <c r="UC16" s="19">
        <v>2.2919999999999998</v>
      </c>
      <c r="UD16" s="19">
        <v>2.2919999999999998</v>
      </c>
      <c r="UE16" s="19">
        <v>1.1080000000000001</v>
      </c>
      <c r="UF16" s="19">
        <v>1.5</v>
      </c>
      <c r="UG16" s="19">
        <v>1.607</v>
      </c>
      <c r="UH16" s="19">
        <v>1.607</v>
      </c>
      <c r="UI16" s="19">
        <v>-0.107</v>
      </c>
      <c r="UJ16" s="19">
        <v>14.4</v>
      </c>
      <c r="UK16" s="19">
        <v>16</v>
      </c>
      <c r="UL16" s="19">
        <v>17.560970000000001</v>
      </c>
      <c r="UM16" s="19">
        <v>-3.1609699999999998</v>
      </c>
      <c r="UN16" s="19">
        <v>4.5999999999999996</v>
      </c>
      <c r="UO16" s="19">
        <v>5</v>
      </c>
      <c r="UP16" s="19">
        <v>6</v>
      </c>
      <c r="UQ16" s="19">
        <v>-1.4</v>
      </c>
      <c r="UR16" s="19">
        <v>7.6</v>
      </c>
      <c r="US16" s="19">
        <v>8.1999999999999993</v>
      </c>
      <c r="UT16" s="19">
        <v>8.1999999999999993</v>
      </c>
      <c r="UU16" s="19">
        <v>-0.6</v>
      </c>
      <c r="UV16" s="19">
        <v>13.3</v>
      </c>
      <c r="UW16" s="19">
        <v>13.65854</v>
      </c>
      <c r="UX16" s="19">
        <v>13.658530000000001</v>
      </c>
      <c r="UY16" s="19">
        <v>-0.35853000000000002</v>
      </c>
      <c r="UZ16" s="19">
        <v>13.9</v>
      </c>
      <c r="VA16" s="19">
        <v>15</v>
      </c>
      <c r="VB16" s="19">
        <v>13.658530000000001</v>
      </c>
      <c r="VC16" s="19">
        <v>0.24146999999999999</v>
      </c>
      <c r="VD16" s="19">
        <v>13.7</v>
      </c>
      <c r="VE16" s="19">
        <v>14</v>
      </c>
      <c r="VF16" s="19">
        <v>12.682919999999999</v>
      </c>
      <c r="VG16" s="19">
        <v>1.01708</v>
      </c>
      <c r="VH16" s="19">
        <v>1</v>
      </c>
      <c r="VI16" s="19">
        <v>0.63500000000000001</v>
      </c>
      <c r="VJ16" s="19">
        <v>0.63500000000000001</v>
      </c>
      <c r="VK16" s="19">
        <v>0.36499999999999999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14.8</v>
      </c>
      <c r="WC16" s="19">
        <v>41.264000000000003</v>
      </c>
      <c r="WD16" s="19">
        <v>41.264000000000003</v>
      </c>
      <c r="WE16" s="19">
        <v>-26.463999999999999</v>
      </c>
      <c r="WF16" s="19">
        <v>16</v>
      </c>
      <c r="WG16" s="19">
        <v>38.223999999999997</v>
      </c>
      <c r="WH16" s="19">
        <v>38.223999999999997</v>
      </c>
      <c r="WI16" s="19">
        <v>-22.224</v>
      </c>
      <c r="WJ16" s="19">
        <v>0</v>
      </c>
      <c r="WK16" s="19"/>
      <c r="WL16" s="19">
        <v>0</v>
      </c>
      <c r="WM16" s="19">
        <v>0</v>
      </c>
      <c r="WN16" s="19">
        <v>0</v>
      </c>
      <c r="WO16" s="19"/>
      <c r="WP16" s="19">
        <v>0</v>
      </c>
      <c r="WQ16" s="19">
        <v>0</v>
      </c>
      <c r="WR16" s="19">
        <v>9.5</v>
      </c>
      <c r="WS16" s="19">
        <v>9.6</v>
      </c>
      <c r="WT16" s="19">
        <v>9.6</v>
      </c>
      <c r="WU16" s="19">
        <v>-0.1</v>
      </c>
      <c r="WV16" s="19">
        <v>20</v>
      </c>
      <c r="WW16" s="19">
        <v>20</v>
      </c>
      <c r="WX16" s="19">
        <v>19.317070000000001</v>
      </c>
      <c r="WY16" s="19">
        <v>0.68293000000000004</v>
      </c>
      <c r="WZ16" s="19">
        <v>9.3000000000000007</v>
      </c>
      <c r="XA16" s="19">
        <v>10.8</v>
      </c>
      <c r="XB16" s="19">
        <v>10.8</v>
      </c>
      <c r="XC16" s="19">
        <v>-1.5</v>
      </c>
      <c r="XD16" s="19">
        <v>40.5</v>
      </c>
      <c r="XE16" s="19">
        <v>51</v>
      </c>
      <c r="XF16" s="19">
        <v>60</v>
      </c>
      <c r="XG16" s="19">
        <v>-19.5</v>
      </c>
      <c r="XH16" s="19">
        <v>9.4</v>
      </c>
      <c r="XI16" s="19"/>
      <c r="XJ16" s="19"/>
      <c r="XK16" s="19">
        <v>9.4</v>
      </c>
      <c r="XL16" s="19"/>
      <c r="XM16" s="19"/>
      <c r="XN16" s="19"/>
      <c r="XO16" s="19">
        <v>0</v>
      </c>
      <c r="XP16" s="19"/>
      <c r="XQ16" s="19"/>
      <c r="XR16" s="19"/>
      <c r="XS16" s="19">
        <v>0</v>
      </c>
      <c r="XT16" s="19">
        <v>17</v>
      </c>
      <c r="XU16" s="19">
        <v>17</v>
      </c>
      <c r="XV16" s="19">
        <v>14</v>
      </c>
      <c r="XW16" s="19">
        <v>3</v>
      </c>
      <c r="XX16" s="19"/>
      <c r="XY16" s="19"/>
      <c r="XZ16" s="19"/>
      <c r="YA16" s="19">
        <v>0</v>
      </c>
      <c r="YB16" s="19"/>
      <c r="YC16" s="19"/>
      <c r="YD16" s="19"/>
      <c r="YE16" s="19">
        <v>0</v>
      </c>
    </row>
    <row r="17" spans="1:655" ht="24" customHeight="1" x14ac:dyDescent="0.25">
      <c r="A17" s="1"/>
      <c r="B17" s="13" t="s">
        <v>43</v>
      </c>
      <c r="C17" s="13" t="s">
        <v>881</v>
      </c>
      <c r="D17" s="14">
        <v>103.9</v>
      </c>
      <c r="E17" s="14">
        <v>100</v>
      </c>
      <c r="F17" s="14">
        <v>100</v>
      </c>
      <c r="G17" s="14">
        <v>3.9</v>
      </c>
      <c r="H17" s="14">
        <v>595.9</v>
      </c>
      <c r="I17" s="14">
        <v>597.99670000000003</v>
      </c>
      <c r="J17" s="14">
        <v>597.06966999999997</v>
      </c>
      <c r="K17" s="14">
        <v>-1.16967</v>
      </c>
      <c r="L17" s="14">
        <v>199.3</v>
      </c>
      <c r="M17" s="14">
        <v>195.48792</v>
      </c>
      <c r="N17" s="14">
        <v>195.18486999999999</v>
      </c>
      <c r="O17" s="14">
        <v>4.1151299999999997</v>
      </c>
      <c r="P17" s="14"/>
      <c r="Q17" s="14"/>
      <c r="R17" s="14">
        <v>0</v>
      </c>
      <c r="S17" s="14">
        <v>0</v>
      </c>
      <c r="T17" s="14"/>
      <c r="U17" s="14"/>
      <c r="V17" s="14"/>
      <c r="W17" s="14">
        <v>0</v>
      </c>
      <c r="X17" s="14">
        <v>82.4</v>
      </c>
      <c r="Y17" s="14">
        <v>92.026830000000004</v>
      </c>
      <c r="Z17" s="14">
        <v>92.226339999999993</v>
      </c>
      <c r="AA17" s="14">
        <v>-9.8263400000000001</v>
      </c>
      <c r="AB17" s="14">
        <v>216.4</v>
      </c>
      <c r="AC17" s="14">
        <v>215</v>
      </c>
      <c r="AD17" s="14">
        <v>220</v>
      </c>
      <c r="AE17" s="14">
        <v>-3.6</v>
      </c>
      <c r="AF17" s="14"/>
      <c r="AG17" s="14"/>
      <c r="AH17" s="14"/>
      <c r="AI17" s="14">
        <v>0</v>
      </c>
      <c r="AJ17" s="14"/>
      <c r="AK17" s="14"/>
      <c r="AL17" s="14"/>
      <c r="AM17" s="14">
        <v>0</v>
      </c>
      <c r="AN17" s="14">
        <v>102.4</v>
      </c>
      <c r="AO17" s="14">
        <v>110</v>
      </c>
      <c r="AP17" s="14">
        <v>110.00001</v>
      </c>
      <c r="AQ17" s="14">
        <v>-7.6000100000000002</v>
      </c>
      <c r="AR17" s="14">
        <v>101.6</v>
      </c>
      <c r="AS17" s="14">
        <v>110</v>
      </c>
      <c r="AT17" s="14">
        <v>110.00001</v>
      </c>
      <c r="AU17" s="14">
        <v>-8.40001</v>
      </c>
      <c r="AV17" s="14"/>
      <c r="AW17" s="14"/>
      <c r="AX17" s="14"/>
      <c r="AY17" s="14">
        <v>0</v>
      </c>
      <c r="AZ17" s="14">
        <v>129.6</v>
      </c>
      <c r="BA17" s="14">
        <v>110</v>
      </c>
      <c r="BB17" s="14">
        <v>110.00001</v>
      </c>
      <c r="BC17" s="14">
        <v>19.599989999999998</v>
      </c>
      <c r="BD17" s="14">
        <v>111.5</v>
      </c>
      <c r="BE17" s="14">
        <v>119.65812</v>
      </c>
      <c r="BF17" s="14">
        <v>119.65823</v>
      </c>
      <c r="BG17" s="14">
        <v>-8.1582299999999996</v>
      </c>
      <c r="BH17" s="14">
        <v>65.8</v>
      </c>
      <c r="BI17" s="14">
        <v>59.829059999999998</v>
      </c>
      <c r="BJ17" s="14">
        <v>59.82911</v>
      </c>
      <c r="BK17" s="14">
        <v>5.9708899999999998</v>
      </c>
      <c r="BL17" s="14">
        <v>553.29999999999995</v>
      </c>
      <c r="BM17" s="14">
        <v>568.29854</v>
      </c>
      <c r="BN17" s="14">
        <v>568.29853000000003</v>
      </c>
      <c r="BO17" s="14">
        <v>-14.998530000000001</v>
      </c>
      <c r="BP17" s="14">
        <v>10.199999999999999</v>
      </c>
      <c r="BQ17" s="14">
        <v>9.7872500000000002</v>
      </c>
      <c r="BR17" s="14">
        <v>5.4891399999999999</v>
      </c>
      <c r="BS17" s="14">
        <v>4.7108600000000003</v>
      </c>
      <c r="BT17" s="14"/>
      <c r="BU17" s="14"/>
      <c r="BV17" s="14"/>
      <c r="BW17" s="14">
        <v>0</v>
      </c>
      <c r="BX17" s="14"/>
      <c r="BY17" s="14"/>
      <c r="BZ17" s="14"/>
      <c r="CA17" s="14">
        <v>0</v>
      </c>
      <c r="CB17" s="14"/>
      <c r="CC17" s="14"/>
      <c r="CD17" s="14"/>
      <c r="CE17" s="14">
        <v>0</v>
      </c>
      <c r="CF17" s="14"/>
      <c r="CG17" s="14"/>
      <c r="CH17" s="14"/>
      <c r="CI17" s="14">
        <v>0</v>
      </c>
      <c r="CJ17" s="14">
        <v>157.9</v>
      </c>
      <c r="CK17" s="14">
        <v>164.70732000000001</v>
      </c>
      <c r="CL17" s="14">
        <v>164.70732000000001</v>
      </c>
      <c r="CM17" s="14">
        <v>-6.8073199999999998</v>
      </c>
      <c r="CN17" s="14">
        <v>6.8</v>
      </c>
      <c r="CO17" s="14">
        <v>6.8335499999999998</v>
      </c>
      <c r="CP17" s="14">
        <v>5.1346499999999997</v>
      </c>
      <c r="CQ17" s="14">
        <v>1.6653500000000001</v>
      </c>
      <c r="CR17" s="14">
        <v>5.0999999999999996</v>
      </c>
      <c r="CS17" s="14">
        <v>3.75102</v>
      </c>
      <c r="CT17" s="14">
        <v>2.8184800000000001</v>
      </c>
      <c r="CU17" s="14">
        <v>2.28152</v>
      </c>
      <c r="CV17" s="14">
        <v>0</v>
      </c>
      <c r="CW17" s="14"/>
      <c r="CX17" s="14">
        <v>0</v>
      </c>
      <c r="CY17" s="14">
        <v>0</v>
      </c>
      <c r="CZ17" s="14">
        <v>6.7</v>
      </c>
      <c r="DA17" s="14">
        <v>6.8787000000000003</v>
      </c>
      <c r="DB17" s="14">
        <v>6.8787000000000003</v>
      </c>
      <c r="DC17" s="14">
        <v>-0.1787</v>
      </c>
      <c r="DD17" s="14">
        <v>9.5</v>
      </c>
      <c r="DE17" s="14">
        <v>12.77125</v>
      </c>
      <c r="DF17" s="14">
        <v>12.77125</v>
      </c>
      <c r="DG17" s="14">
        <v>-3.2712500000000002</v>
      </c>
      <c r="DH17" s="14">
        <v>65.2</v>
      </c>
      <c r="DI17" s="14">
        <v>69.944130000000001</v>
      </c>
      <c r="DJ17" s="14">
        <v>69.944130000000001</v>
      </c>
      <c r="DK17" s="14">
        <v>-4.7441300000000002</v>
      </c>
      <c r="DL17" s="14"/>
      <c r="DM17" s="14"/>
      <c r="DN17" s="14"/>
      <c r="DO17" s="14">
        <v>0</v>
      </c>
      <c r="DP17" s="14"/>
      <c r="DQ17" s="14"/>
      <c r="DR17" s="14"/>
      <c r="DS17" s="14">
        <v>0</v>
      </c>
      <c r="DT17" s="14"/>
      <c r="DU17" s="14"/>
      <c r="DV17" s="14"/>
      <c r="DW17" s="14">
        <v>0</v>
      </c>
      <c r="DX17" s="14"/>
      <c r="DY17" s="14"/>
      <c r="DZ17" s="14"/>
      <c r="EA17" s="14">
        <v>0</v>
      </c>
      <c r="EB17" s="14">
        <v>109.17</v>
      </c>
      <c r="EC17" s="14">
        <v>111</v>
      </c>
      <c r="ED17" s="14">
        <v>112.90536</v>
      </c>
      <c r="EE17" s="14">
        <v>-3.73536</v>
      </c>
      <c r="EF17" s="14">
        <v>153.6</v>
      </c>
      <c r="EG17" s="14">
        <v>148.36206000000001</v>
      </c>
      <c r="EH17" s="14">
        <v>148.36204000000001</v>
      </c>
      <c r="EI17" s="14">
        <v>5.2379600000000002</v>
      </c>
      <c r="EJ17" s="14"/>
      <c r="EK17" s="14"/>
      <c r="EL17" s="14"/>
      <c r="EM17" s="14">
        <v>0</v>
      </c>
      <c r="EN17" s="14"/>
      <c r="EO17" s="14"/>
      <c r="EP17" s="14"/>
      <c r="EQ17" s="14">
        <v>0</v>
      </c>
      <c r="ER17" s="14"/>
      <c r="ES17" s="14"/>
      <c r="ET17" s="14"/>
      <c r="EU17" s="14">
        <v>0</v>
      </c>
      <c r="EV17" s="14">
        <v>6.5</v>
      </c>
      <c r="EW17" s="14">
        <v>6.39</v>
      </c>
      <c r="EX17" s="14">
        <v>6.39</v>
      </c>
      <c r="EY17" s="14">
        <v>0.11</v>
      </c>
      <c r="EZ17" s="14">
        <v>225.9</v>
      </c>
      <c r="FA17" s="14">
        <v>229.30732</v>
      </c>
      <c r="FB17" s="14">
        <v>229.30732</v>
      </c>
      <c r="FC17" s="14">
        <v>-3.4073199999999999</v>
      </c>
      <c r="FD17" s="14">
        <v>67.8</v>
      </c>
      <c r="FE17" s="14">
        <v>68.14752</v>
      </c>
      <c r="FF17" s="14">
        <v>71.192610000000002</v>
      </c>
      <c r="FG17" s="14">
        <v>-3.3926099999999999</v>
      </c>
      <c r="FH17" s="14">
        <v>61.4</v>
      </c>
      <c r="FI17" s="14">
        <v>58.536580000000001</v>
      </c>
      <c r="FJ17" s="14">
        <v>112.82111999999999</v>
      </c>
      <c r="FK17" s="14">
        <v>-51.421120000000002</v>
      </c>
      <c r="FL17" s="14">
        <v>35.200000000000003</v>
      </c>
      <c r="FM17" s="14">
        <v>35.832369999999997</v>
      </c>
      <c r="FN17" s="14">
        <v>35.832369999999997</v>
      </c>
      <c r="FO17" s="14">
        <v>-0.63236999999999999</v>
      </c>
      <c r="FP17" s="14">
        <v>9.4</v>
      </c>
      <c r="FQ17" s="14">
        <v>9.6517099999999996</v>
      </c>
      <c r="FR17" s="14">
        <v>9.6517099999999996</v>
      </c>
      <c r="FS17" s="14">
        <v>-0.25170999999999999</v>
      </c>
      <c r="FT17" s="14">
        <v>19.2</v>
      </c>
      <c r="FU17" s="14">
        <v>20</v>
      </c>
      <c r="FV17" s="14">
        <v>19.121949999999998</v>
      </c>
      <c r="FW17" s="14">
        <v>7.8049999999999994E-2</v>
      </c>
      <c r="FX17" s="14">
        <v>87.6</v>
      </c>
      <c r="FY17" s="14">
        <v>87.657560000000004</v>
      </c>
      <c r="FZ17" s="14">
        <v>87.657560000000004</v>
      </c>
      <c r="GA17" s="14">
        <v>-5.756E-2</v>
      </c>
      <c r="GB17" s="14"/>
      <c r="GC17" s="14"/>
      <c r="GD17" s="14"/>
      <c r="GE17" s="14">
        <v>0</v>
      </c>
      <c r="GF17" s="14">
        <v>0</v>
      </c>
      <c r="GG17" s="14">
        <v>0</v>
      </c>
      <c r="GH17" s="14">
        <v>0</v>
      </c>
      <c r="GI17" s="14">
        <v>0</v>
      </c>
      <c r="GJ17" s="14">
        <v>0</v>
      </c>
      <c r="GK17" s="14"/>
      <c r="GL17" s="14"/>
      <c r="GM17" s="14">
        <v>0</v>
      </c>
      <c r="GN17" s="14">
        <v>107.5</v>
      </c>
      <c r="GO17" s="14">
        <v>110.91316999999999</v>
      </c>
      <c r="GP17" s="14">
        <v>110.91316999999999</v>
      </c>
      <c r="GQ17" s="14">
        <v>-3.41317</v>
      </c>
      <c r="GR17" s="14">
        <v>8.1</v>
      </c>
      <c r="GS17" s="14">
        <v>8</v>
      </c>
      <c r="GT17" s="14">
        <v>6.0944399999999996</v>
      </c>
      <c r="GU17" s="14">
        <v>2.00556</v>
      </c>
      <c r="GV17" s="14">
        <v>4.0999999999999996</v>
      </c>
      <c r="GW17" s="14">
        <v>5.1057699999999997</v>
      </c>
      <c r="GX17" s="14">
        <v>6.3936400000000004</v>
      </c>
      <c r="GY17" s="14">
        <v>-2.2936399999999999</v>
      </c>
      <c r="GZ17" s="14">
        <v>44.1</v>
      </c>
      <c r="HA17" s="14">
        <v>47.26634</v>
      </c>
      <c r="HB17" s="14">
        <v>46.934890000000003</v>
      </c>
      <c r="HC17" s="14">
        <v>-2.8348900000000001</v>
      </c>
      <c r="HD17" s="14"/>
      <c r="HE17" s="14"/>
      <c r="HF17" s="14"/>
      <c r="HG17" s="14">
        <v>0</v>
      </c>
      <c r="HH17" s="14">
        <v>4</v>
      </c>
      <c r="HI17" s="14">
        <v>3.8872599999999999</v>
      </c>
      <c r="HJ17" s="14">
        <v>3.8872599999999999</v>
      </c>
      <c r="HK17" s="14">
        <v>0.11274000000000001</v>
      </c>
      <c r="HL17" s="14">
        <v>36.6</v>
      </c>
      <c r="HM17" s="14">
        <v>34.419510000000002</v>
      </c>
      <c r="HN17" s="14">
        <v>33.323279999999997</v>
      </c>
      <c r="HO17" s="14">
        <v>3.2767200000000001</v>
      </c>
      <c r="HP17" s="14">
        <v>162.69999999999999</v>
      </c>
      <c r="HQ17" s="14">
        <v>171.54185000000001</v>
      </c>
      <c r="HR17" s="14">
        <v>169</v>
      </c>
      <c r="HS17" s="14">
        <v>-6.3</v>
      </c>
      <c r="HT17" s="14"/>
      <c r="HU17" s="14"/>
      <c r="HV17" s="14"/>
      <c r="HW17" s="14">
        <v>0</v>
      </c>
      <c r="HX17" s="14"/>
      <c r="HY17" s="14"/>
      <c r="HZ17" s="14"/>
      <c r="IA17" s="14">
        <v>0</v>
      </c>
      <c r="IB17" s="14">
        <v>46.4</v>
      </c>
      <c r="IC17" s="14">
        <v>47.67127</v>
      </c>
      <c r="ID17" s="14">
        <v>47.67127</v>
      </c>
      <c r="IE17" s="14">
        <v>-1.2712699999999999</v>
      </c>
      <c r="IF17" s="14">
        <v>0</v>
      </c>
      <c r="IG17" s="14"/>
      <c r="IH17" s="14">
        <v>0</v>
      </c>
      <c r="II17" s="14">
        <v>0</v>
      </c>
      <c r="IJ17" s="14"/>
      <c r="IK17" s="14"/>
      <c r="IL17" s="14"/>
      <c r="IM17" s="14">
        <v>0</v>
      </c>
      <c r="IN17" s="14">
        <v>46.5</v>
      </c>
      <c r="IO17" s="14">
        <v>0</v>
      </c>
      <c r="IP17" s="14">
        <v>0</v>
      </c>
      <c r="IQ17" s="14">
        <v>46.5</v>
      </c>
      <c r="IR17" s="14"/>
      <c r="IS17" s="14"/>
      <c r="IT17" s="14"/>
      <c r="IU17" s="14">
        <v>0</v>
      </c>
      <c r="IV17" s="14"/>
      <c r="IW17" s="14"/>
      <c r="IX17" s="14"/>
      <c r="IY17" s="14">
        <v>0</v>
      </c>
      <c r="IZ17" s="14"/>
      <c r="JA17" s="14"/>
      <c r="JB17" s="14"/>
      <c r="JC17" s="14">
        <v>0</v>
      </c>
      <c r="JD17" s="14">
        <v>85.1</v>
      </c>
      <c r="JE17" s="14">
        <v>85.999989999999997</v>
      </c>
      <c r="JF17" s="14">
        <v>88.815600000000003</v>
      </c>
      <c r="JG17" s="14">
        <v>-3.7155999999999998</v>
      </c>
      <c r="JH17" s="14">
        <v>152.19999999999999</v>
      </c>
      <c r="JI17" s="14">
        <v>159.18285</v>
      </c>
      <c r="JJ17" s="14">
        <v>173.36813000000001</v>
      </c>
      <c r="JK17" s="14">
        <v>-21.168130000000001</v>
      </c>
      <c r="JL17" s="14">
        <v>152.30000000000001</v>
      </c>
      <c r="JM17" s="14">
        <v>159.18285</v>
      </c>
      <c r="JN17" s="14">
        <v>173.36813000000001</v>
      </c>
      <c r="JO17" s="14">
        <v>-21.06813</v>
      </c>
      <c r="JP17" s="14">
        <v>152.5</v>
      </c>
      <c r="JQ17" s="14">
        <v>159.18285</v>
      </c>
      <c r="JR17" s="14">
        <v>173.36813000000001</v>
      </c>
      <c r="JS17" s="14">
        <v>-20.868130000000001</v>
      </c>
      <c r="JT17" s="14">
        <v>238.5</v>
      </c>
      <c r="JU17" s="14">
        <v>238.77428</v>
      </c>
      <c r="JV17" s="14">
        <v>260.05220000000003</v>
      </c>
      <c r="JW17" s="14">
        <v>-21.552199999999999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v>
      </c>
      <c r="KW17" s="14"/>
      <c r="KX17" s="14">
        <v>0</v>
      </c>
      <c r="KY17" s="14">
        <v>0</v>
      </c>
      <c r="KZ17" s="14"/>
      <c r="LA17" s="14"/>
      <c r="LB17" s="14"/>
      <c r="LC17" s="14">
        <v>0</v>
      </c>
      <c r="LD17" s="14">
        <v>4.5</v>
      </c>
      <c r="LE17" s="14">
        <v>3.9931199999999998</v>
      </c>
      <c r="LF17" s="14">
        <v>3.9931199999999998</v>
      </c>
      <c r="LG17" s="14">
        <v>0.50688</v>
      </c>
      <c r="LH17" s="14">
        <v>169.6</v>
      </c>
      <c r="LI17" s="14">
        <v>157.85120000000001</v>
      </c>
      <c r="LJ17" s="14">
        <v>134.19641999999999</v>
      </c>
      <c r="LK17" s="14">
        <v>35.403579999999998</v>
      </c>
      <c r="LL17" s="14">
        <v>87.5</v>
      </c>
      <c r="LM17" s="14">
        <v>125.87506</v>
      </c>
      <c r="LN17" s="14">
        <v>125.87509</v>
      </c>
      <c r="LO17" s="14">
        <v>-38.37509</v>
      </c>
      <c r="LP17" s="14">
        <v>45.5</v>
      </c>
      <c r="LQ17" s="14">
        <v>44.187260000000002</v>
      </c>
      <c r="LR17" s="14">
        <v>44.187260000000002</v>
      </c>
      <c r="LS17" s="14">
        <v>1.31274</v>
      </c>
      <c r="LT17" s="14">
        <v>73.099999999999994</v>
      </c>
      <c r="LU17" s="14">
        <v>78.567999999999998</v>
      </c>
      <c r="LV17" s="14">
        <v>78.567989999999995</v>
      </c>
      <c r="LW17" s="14">
        <v>-5.4679900000000004</v>
      </c>
      <c r="LX17" s="14">
        <v>29.2</v>
      </c>
      <c r="LY17" s="14">
        <v>30.097560000000001</v>
      </c>
      <c r="LZ17" s="14">
        <v>30.097560000000001</v>
      </c>
      <c r="MA17" s="14">
        <v>-0.89756000000000002</v>
      </c>
      <c r="MB17" s="14"/>
      <c r="MC17" s="14"/>
      <c r="MD17" s="14"/>
      <c r="ME17" s="14">
        <v>0</v>
      </c>
      <c r="MF17" s="14"/>
      <c r="MG17" s="14"/>
      <c r="MH17" s="14"/>
      <c r="MI17" s="14">
        <v>0</v>
      </c>
      <c r="MJ17" s="14"/>
      <c r="MK17" s="14"/>
      <c r="ML17" s="14"/>
      <c r="MM17" s="14">
        <v>0</v>
      </c>
      <c r="MN17" s="14">
        <v>0</v>
      </c>
      <c r="MO17" s="14">
        <v>0</v>
      </c>
      <c r="MP17" s="14">
        <v>0</v>
      </c>
      <c r="MQ17" s="14">
        <v>0</v>
      </c>
      <c r="MR17" s="14">
        <v>148</v>
      </c>
      <c r="MS17" s="14"/>
      <c r="MT17" s="14">
        <v>144.31237999999999</v>
      </c>
      <c r="MU17" s="14">
        <v>3.6876199999999999</v>
      </c>
      <c r="MV17" s="14">
        <v>69.3</v>
      </c>
      <c r="MW17" s="14"/>
      <c r="MX17" s="14">
        <v>72.156189999999995</v>
      </c>
      <c r="MY17" s="14">
        <v>-2.8561899999999998</v>
      </c>
      <c r="MZ17" s="14">
        <v>0</v>
      </c>
      <c r="NA17" s="14">
        <v>0</v>
      </c>
      <c r="NB17" s="14">
        <v>0</v>
      </c>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74.8</v>
      </c>
      <c r="OG17" s="14">
        <v>98.885909999999996</v>
      </c>
      <c r="OH17" s="14">
        <v>84.293000000000006</v>
      </c>
      <c r="OI17" s="14">
        <v>-9.4930000000000003</v>
      </c>
      <c r="OJ17" s="14">
        <v>0</v>
      </c>
      <c r="OK17" s="14"/>
      <c r="OL17" s="14">
        <v>0</v>
      </c>
      <c r="OM17" s="14">
        <v>0</v>
      </c>
      <c r="ON17" s="14">
        <v>0</v>
      </c>
      <c r="OO17" s="14">
        <v>0.71399999999999997</v>
      </c>
      <c r="OP17" s="14">
        <v>0.71399999999999997</v>
      </c>
      <c r="OQ17" s="14">
        <v>-0.71399999999999997</v>
      </c>
      <c r="OR17" s="14">
        <v>0</v>
      </c>
      <c r="OS17" s="14"/>
      <c r="OT17" s="14">
        <v>0</v>
      </c>
      <c r="OU17" s="14">
        <v>0</v>
      </c>
      <c r="OV17" s="14">
        <v>20</v>
      </c>
      <c r="OW17" s="14">
        <v>20</v>
      </c>
      <c r="OX17" s="14">
        <v>17.560970000000001</v>
      </c>
      <c r="OY17" s="14">
        <v>2.4390299999999998</v>
      </c>
      <c r="OZ17" s="14">
        <v>9.9</v>
      </c>
      <c r="PA17" s="14">
        <v>9.9830000000000005</v>
      </c>
      <c r="PB17" s="14">
        <v>9.9830000000000005</v>
      </c>
      <c r="PC17" s="14">
        <v>-8.3000000000000004E-2</v>
      </c>
      <c r="PD17" s="14">
        <v>4.9000000000000004</v>
      </c>
      <c r="PE17" s="14">
        <v>5.67</v>
      </c>
      <c r="PF17" s="14">
        <v>5.67</v>
      </c>
      <c r="PG17" s="14">
        <v>-0.77</v>
      </c>
      <c r="PH17" s="14">
        <v>0.91400000000000003</v>
      </c>
      <c r="PI17" s="14">
        <v>1.23</v>
      </c>
      <c r="PJ17" s="14">
        <v>1.23</v>
      </c>
      <c r="PK17" s="14">
        <v>-0.316</v>
      </c>
      <c r="PL17" s="14"/>
      <c r="PM17" s="14"/>
      <c r="PN17" s="14"/>
      <c r="PO17" s="14">
        <v>0</v>
      </c>
      <c r="PP17" s="14">
        <v>4.5999999999999996</v>
      </c>
      <c r="PQ17" s="14">
        <v>4.8</v>
      </c>
      <c r="PR17" s="14">
        <v>4.8</v>
      </c>
      <c r="PS17" s="14">
        <v>-0.2</v>
      </c>
      <c r="PT17" s="14">
        <v>19.8</v>
      </c>
      <c r="PU17" s="14">
        <v>19.5122</v>
      </c>
      <c r="PV17" s="14">
        <v>19.51219</v>
      </c>
      <c r="PW17" s="14">
        <v>0.28781000000000001</v>
      </c>
      <c r="PX17" s="14">
        <v>20</v>
      </c>
      <c r="PY17" s="14">
        <v>19.5122</v>
      </c>
      <c r="PZ17" s="14">
        <v>19.51219</v>
      </c>
      <c r="QA17" s="14">
        <v>0.48781000000000002</v>
      </c>
      <c r="QB17" s="14">
        <v>18.7</v>
      </c>
      <c r="QC17" s="14">
        <v>19</v>
      </c>
      <c r="QD17" s="14">
        <v>17.560970000000001</v>
      </c>
      <c r="QE17" s="14">
        <v>1.13903</v>
      </c>
      <c r="QF17" s="14">
        <v>3.6</v>
      </c>
      <c r="QG17" s="14">
        <v>3.5</v>
      </c>
      <c r="QH17" s="14">
        <v>3.5</v>
      </c>
      <c r="QI17" s="14">
        <v>0.1</v>
      </c>
      <c r="QJ17" s="14">
        <v>18.5</v>
      </c>
      <c r="QK17" s="14">
        <v>19</v>
      </c>
      <c r="QL17" s="14">
        <v>18.048780000000001</v>
      </c>
      <c r="QM17" s="14">
        <v>0.45122000000000001</v>
      </c>
      <c r="QN17" s="14">
        <v>0</v>
      </c>
      <c r="QO17" s="14"/>
      <c r="QP17" s="14">
        <v>0</v>
      </c>
      <c r="QQ17" s="14">
        <v>0</v>
      </c>
      <c r="QR17" s="14">
        <v>0</v>
      </c>
      <c r="QS17" s="14"/>
      <c r="QT17" s="14">
        <v>0</v>
      </c>
      <c r="QU17" s="14">
        <v>0</v>
      </c>
      <c r="QV17" s="14">
        <v>21.8</v>
      </c>
      <c r="QW17" s="14">
        <v>16.684999999999999</v>
      </c>
      <c r="QX17" s="14">
        <v>16.684999999999999</v>
      </c>
      <c r="QY17" s="14">
        <v>5.1150000000000002</v>
      </c>
      <c r="QZ17" s="14">
        <v>44.1</v>
      </c>
      <c r="RA17" s="14">
        <v>51.093330000000002</v>
      </c>
      <c r="RB17" s="14">
        <v>39.804000000000002</v>
      </c>
      <c r="RC17" s="14">
        <v>4.2960000000000003</v>
      </c>
      <c r="RD17" s="14">
        <v>4.5</v>
      </c>
      <c r="RE17" s="14">
        <v>4.2</v>
      </c>
      <c r="RF17" s="14">
        <v>4.2</v>
      </c>
      <c r="RG17" s="14">
        <v>0.3</v>
      </c>
      <c r="RH17" s="14">
        <v>1</v>
      </c>
      <c r="RI17" s="14">
        <v>1.2</v>
      </c>
      <c r="RJ17" s="14">
        <v>1.2</v>
      </c>
      <c r="RK17" s="14">
        <v>-0.2</v>
      </c>
      <c r="RL17" s="14">
        <v>2.2000000000000002</v>
      </c>
      <c r="RM17" s="14">
        <v>2.4</v>
      </c>
      <c r="RN17" s="14">
        <v>2.4</v>
      </c>
      <c r="RO17" s="14">
        <v>-0.2</v>
      </c>
      <c r="RP17" s="14">
        <v>2.8</v>
      </c>
      <c r="RQ17" s="14">
        <v>2.8</v>
      </c>
      <c r="RR17" s="14">
        <v>2.8</v>
      </c>
      <c r="RS17" s="14">
        <v>0</v>
      </c>
      <c r="RT17" s="14">
        <v>0</v>
      </c>
      <c r="RU17" s="14"/>
      <c r="RV17" s="14">
        <v>0</v>
      </c>
      <c r="RW17" s="14">
        <v>0</v>
      </c>
      <c r="RX17" s="14">
        <v>2</v>
      </c>
      <c r="RY17" s="14">
        <v>3.3</v>
      </c>
      <c r="RZ17" s="14">
        <v>3.3</v>
      </c>
      <c r="SA17" s="14">
        <v>-1.3</v>
      </c>
      <c r="SB17" s="14">
        <v>18.2</v>
      </c>
      <c r="SC17" s="14">
        <v>14.756740000000001</v>
      </c>
      <c r="SD17" s="14">
        <v>15.26285</v>
      </c>
      <c r="SE17" s="14">
        <v>2.9371499999999999</v>
      </c>
      <c r="SF17" s="14">
        <v>2.4</v>
      </c>
      <c r="SG17" s="14">
        <v>2</v>
      </c>
      <c r="SH17" s="14">
        <v>2</v>
      </c>
      <c r="SI17" s="14">
        <v>0.4</v>
      </c>
      <c r="SJ17" s="14">
        <v>0.4</v>
      </c>
      <c r="SK17" s="14">
        <v>0.4</v>
      </c>
      <c r="SL17" s="14">
        <v>0.7</v>
      </c>
      <c r="SM17" s="14">
        <v>-0.3</v>
      </c>
      <c r="SN17" s="14">
        <v>14.2</v>
      </c>
      <c r="SO17" s="14">
        <v>15</v>
      </c>
      <c r="SP17" s="14">
        <v>14.439019999999999</v>
      </c>
      <c r="SQ17" s="14">
        <v>-0.23902000000000001</v>
      </c>
      <c r="SR17" s="14">
        <v>8.6999999999999993</v>
      </c>
      <c r="SS17" s="14">
        <v>7.7</v>
      </c>
      <c r="ST17" s="14">
        <v>7.7</v>
      </c>
      <c r="SU17" s="14">
        <v>1</v>
      </c>
      <c r="SV17" s="14">
        <v>9.1999999999999993</v>
      </c>
      <c r="SW17" s="14">
        <v>10</v>
      </c>
      <c r="SX17" s="14">
        <v>10.73171</v>
      </c>
      <c r="SY17" s="14">
        <v>-1.5317099999999999</v>
      </c>
      <c r="SZ17" s="14">
        <v>12.9</v>
      </c>
      <c r="TA17" s="14">
        <v>14</v>
      </c>
      <c r="TB17" s="14">
        <v>14.63414</v>
      </c>
      <c r="TC17" s="14">
        <v>-1.73414</v>
      </c>
      <c r="TD17" s="14">
        <v>20</v>
      </c>
      <c r="TE17" s="14">
        <v>20</v>
      </c>
      <c r="TF17" s="14">
        <v>19.317070000000001</v>
      </c>
      <c r="TG17" s="14">
        <v>0.68293000000000004</v>
      </c>
      <c r="TH17" s="14">
        <v>23</v>
      </c>
      <c r="TI17" s="14">
        <v>19.96</v>
      </c>
      <c r="TJ17" s="14">
        <v>19.963999999999999</v>
      </c>
      <c r="TK17" s="14">
        <v>3.036</v>
      </c>
      <c r="TL17" s="14">
        <v>23.1</v>
      </c>
      <c r="TM17" s="14">
        <v>28.968</v>
      </c>
      <c r="TN17" s="14">
        <v>28.968</v>
      </c>
      <c r="TO17" s="14">
        <v>-5.8680000000000003</v>
      </c>
      <c r="TP17" s="14">
        <v>0</v>
      </c>
      <c r="TQ17" s="14"/>
      <c r="TR17" s="14">
        <v>0</v>
      </c>
      <c r="TS17" s="14">
        <v>0</v>
      </c>
      <c r="TT17" s="14">
        <v>49.5</v>
      </c>
      <c r="TU17" s="14">
        <v>51.855519999999999</v>
      </c>
      <c r="TV17" s="14">
        <v>37.590000000000003</v>
      </c>
      <c r="TW17" s="14">
        <v>11.91</v>
      </c>
      <c r="TX17" s="14">
        <v>77.2</v>
      </c>
      <c r="TY17" s="14">
        <v>71.155540000000002</v>
      </c>
      <c r="TZ17" s="14">
        <v>34.19</v>
      </c>
      <c r="UA17" s="14">
        <v>43.01</v>
      </c>
      <c r="UB17" s="14">
        <v>4.0999999999999996</v>
      </c>
      <c r="UC17" s="14">
        <v>1.806</v>
      </c>
      <c r="UD17" s="14">
        <v>1.806</v>
      </c>
      <c r="UE17" s="14">
        <v>2.294</v>
      </c>
      <c r="UF17" s="14">
        <v>1.7</v>
      </c>
      <c r="UG17" s="14">
        <v>1.2849999999999999</v>
      </c>
      <c r="UH17" s="14">
        <v>1.2849999999999999</v>
      </c>
      <c r="UI17" s="14">
        <v>0.41499999999999998</v>
      </c>
      <c r="UJ17" s="14">
        <v>14.4</v>
      </c>
      <c r="UK17" s="14">
        <v>16</v>
      </c>
      <c r="UL17" s="14">
        <v>17.560970000000001</v>
      </c>
      <c r="UM17" s="14">
        <v>-3.1609699999999998</v>
      </c>
      <c r="UN17" s="14">
        <v>4.5999999999999996</v>
      </c>
      <c r="UO17" s="14">
        <v>5</v>
      </c>
      <c r="UP17" s="14">
        <v>6</v>
      </c>
      <c r="UQ17" s="14">
        <v>-1.4</v>
      </c>
      <c r="UR17" s="14">
        <v>7.6</v>
      </c>
      <c r="US17" s="14">
        <v>8.1999999999999993</v>
      </c>
      <c r="UT17" s="14">
        <v>8.1999999999999993</v>
      </c>
      <c r="UU17" s="14">
        <v>-0.6</v>
      </c>
      <c r="UV17" s="14">
        <v>13.3</v>
      </c>
      <c r="UW17" s="14">
        <v>13.65854</v>
      </c>
      <c r="UX17" s="14">
        <v>13.658530000000001</v>
      </c>
      <c r="UY17" s="14">
        <v>-0.35853000000000002</v>
      </c>
      <c r="UZ17" s="14">
        <v>13.9</v>
      </c>
      <c r="VA17" s="14">
        <v>15</v>
      </c>
      <c r="VB17" s="14">
        <v>13.658530000000001</v>
      </c>
      <c r="VC17" s="14">
        <v>0.24146999999999999</v>
      </c>
      <c r="VD17" s="14">
        <v>13.7</v>
      </c>
      <c r="VE17" s="14">
        <v>14</v>
      </c>
      <c r="VF17" s="14">
        <v>12.682919999999999</v>
      </c>
      <c r="VG17" s="14">
        <v>1.01708</v>
      </c>
      <c r="VH17" s="14">
        <v>0</v>
      </c>
      <c r="VI17" s="14">
        <v>0.68799999999999994</v>
      </c>
      <c r="VJ17" s="14">
        <v>0.68799999999999994</v>
      </c>
      <c r="VK17" s="14">
        <v>-0.68799999999999994</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41.3</v>
      </c>
      <c r="WC17" s="14">
        <v>31.966999999999999</v>
      </c>
      <c r="WD17" s="14">
        <v>31.966999999999999</v>
      </c>
      <c r="WE17" s="14">
        <v>9.3330000000000002</v>
      </c>
      <c r="WF17" s="14">
        <v>45.1</v>
      </c>
      <c r="WG17" s="14">
        <v>28.347999999999999</v>
      </c>
      <c r="WH17" s="14">
        <v>28.347999999999999</v>
      </c>
      <c r="WI17" s="14">
        <v>16.751999999999999</v>
      </c>
      <c r="WJ17" s="14">
        <v>0</v>
      </c>
      <c r="WK17" s="14"/>
      <c r="WL17" s="14">
        <v>0</v>
      </c>
      <c r="WM17" s="14">
        <v>0</v>
      </c>
      <c r="WN17" s="14">
        <v>0</v>
      </c>
      <c r="WO17" s="14"/>
      <c r="WP17" s="14">
        <v>0</v>
      </c>
      <c r="WQ17" s="14">
        <v>0</v>
      </c>
      <c r="WR17" s="14">
        <v>9.5</v>
      </c>
      <c r="WS17" s="14">
        <v>9.6</v>
      </c>
      <c r="WT17" s="14">
        <v>9.6</v>
      </c>
      <c r="WU17" s="14">
        <v>-0.1</v>
      </c>
      <c r="WV17" s="14">
        <v>20</v>
      </c>
      <c r="WW17" s="14">
        <v>20</v>
      </c>
      <c r="WX17" s="14">
        <v>19.317070000000001</v>
      </c>
      <c r="WY17" s="14">
        <v>0.68293000000000004</v>
      </c>
      <c r="WZ17" s="14">
        <v>9.1999999999999993</v>
      </c>
      <c r="XA17" s="14">
        <v>10.8</v>
      </c>
      <c r="XB17" s="14">
        <v>10.8</v>
      </c>
      <c r="XC17" s="14">
        <v>-1.6</v>
      </c>
      <c r="XD17" s="14">
        <v>41</v>
      </c>
      <c r="XE17" s="14">
        <v>51</v>
      </c>
      <c r="XF17" s="14">
        <v>60</v>
      </c>
      <c r="XG17" s="14">
        <v>-19</v>
      </c>
      <c r="XH17" s="14">
        <v>9.4</v>
      </c>
      <c r="XI17" s="14"/>
      <c r="XJ17" s="14"/>
      <c r="XK17" s="14">
        <v>9.4</v>
      </c>
      <c r="XL17" s="14"/>
      <c r="XM17" s="14"/>
      <c r="XN17" s="14"/>
      <c r="XO17" s="14">
        <v>0</v>
      </c>
      <c r="XP17" s="14"/>
      <c r="XQ17" s="14"/>
      <c r="XR17" s="14"/>
      <c r="XS17" s="14">
        <v>0</v>
      </c>
      <c r="XT17" s="14">
        <v>17</v>
      </c>
      <c r="XU17" s="14">
        <v>17</v>
      </c>
      <c r="XV17" s="14">
        <v>14</v>
      </c>
      <c r="XW17" s="14">
        <v>3</v>
      </c>
      <c r="XX17" s="14"/>
      <c r="XY17" s="14"/>
      <c r="XZ17" s="14"/>
      <c r="YA17" s="14">
        <v>0</v>
      </c>
      <c r="YB17" s="14"/>
      <c r="YC17" s="14"/>
      <c r="YD17" s="14"/>
      <c r="YE17" s="14">
        <v>0</v>
      </c>
    </row>
    <row r="18" spans="1:655" ht="24" customHeight="1" x14ac:dyDescent="0.25">
      <c r="A18" s="1"/>
      <c r="B18" s="16" t="s">
        <v>43</v>
      </c>
      <c r="C18" s="16" t="s">
        <v>882</v>
      </c>
      <c r="D18" s="17">
        <v>103.9</v>
      </c>
      <c r="E18" s="17">
        <v>100</v>
      </c>
      <c r="F18" s="17">
        <v>100</v>
      </c>
      <c r="G18" s="17">
        <v>3.9</v>
      </c>
      <c r="H18" s="17">
        <v>601.9</v>
      </c>
      <c r="I18" s="17">
        <v>597.99670000000003</v>
      </c>
      <c r="J18" s="17">
        <v>597.06966999999997</v>
      </c>
      <c r="K18" s="17">
        <v>4.83033</v>
      </c>
      <c r="L18" s="17">
        <v>201.2</v>
      </c>
      <c r="M18" s="17">
        <v>195.48792</v>
      </c>
      <c r="N18" s="17">
        <v>195.18486999999999</v>
      </c>
      <c r="O18" s="17">
        <v>6.0151300000000001</v>
      </c>
      <c r="P18" s="17"/>
      <c r="Q18" s="17"/>
      <c r="R18" s="17">
        <v>0</v>
      </c>
      <c r="S18" s="17">
        <v>0</v>
      </c>
      <c r="T18" s="17"/>
      <c r="U18" s="17"/>
      <c r="V18" s="17"/>
      <c r="W18" s="17">
        <v>0</v>
      </c>
      <c r="X18" s="17">
        <v>88.9</v>
      </c>
      <c r="Y18" s="17">
        <v>92.226339999999993</v>
      </c>
      <c r="Z18" s="17">
        <v>92.226339999999993</v>
      </c>
      <c r="AA18" s="17">
        <v>-3.3263400000000001</v>
      </c>
      <c r="AB18" s="17">
        <v>219.4</v>
      </c>
      <c r="AC18" s="17">
        <v>215</v>
      </c>
      <c r="AD18" s="17">
        <v>220</v>
      </c>
      <c r="AE18" s="17">
        <v>-0.6</v>
      </c>
      <c r="AF18" s="17"/>
      <c r="AG18" s="17"/>
      <c r="AH18" s="17"/>
      <c r="AI18" s="17">
        <v>0</v>
      </c>
      <c r="AJ18" s="17"/>
      <c r="AK18" s="17"/>
      <c r="AL18" s="17"/>
      <c r="AM18" s="17">
        <v>0</v>
      </c>
      <c r="AN18" s="17">
        <v>101.9</v>
      </c>
      <c r="AO18" s="17">
        <v>110</v>
      </c>
      <c r="AP18" s="17">
        <v>110.00001</v>
      </c>
      <c r="AQ18" s="17">
        <v>-8.1000099999999993</v>
      </c>
      <c r="AR18" s="17">
        <v>102.9</v>
      </c>
      <c r="AS18" s="17">
        <v>110</v>
      </c>
      <c r="AT18" s="17">
        <v>110.00001</v>
      </c>
      <c r="AU18" s="17">
        <v>-7.1000100000000002</v>
      </c>
      <c r="AV18" s="17"/>
      <c r="AW18" s="17"/>
      <c r="AX18" s="17"/>
      <c r="AY18" s="17">
        <v>0</v>
      </c>
      <c r="AZ18" s="17">
        <v>130.69999999999999</v>
      </c>
      <c r="BA18" s="17">
        <v>110</v>
      </c>
      <c r="BB18" s="17">
        <v>110.00001</v>
      </c>
      <c r="BC18" s="17">
        <v>20.69999</v>
      </c>
      <c r="BD18" s="17">
        <v>108.8</v>
      </c>
      <c r="BE18" s="17">
        <v>119.65812</v>
      </c>
      <c r="BF18" s="17">
        <v>119.65823</v>
      </c>
      <c r="BG18" s="17">
        <v>-10.858230000000001</v>
      </c>
      <c r="BH18" s="17">
        <v>67.2</v>
      </c>
      <c r="BI18" s="17">
        <v>59.829059999999998</v>
      </c>
      <c r="BJ18" s="17">
        <v>59.82911</v>
      </c>
      <c r="BK18" s="17">
        <v>7.3708900000000002</v>
      </c>
      <c r="BL18" s="17">
        <v>561.29999999999995</v>
      </c>
      <c r="BM18" s="17">
        <v>568.29854</v>
      </c>
      <c r="BN18" s="17">
        <v>568.29853000000003</v>
      </c>
      <c r="BO18" s="17">
        <v>-6.9985299999999997</v>
      </c>
      <c r="BP18" s="17">
        <v>10.5</v>
      </c>
      <c r="BQ18" s="17">
        <v>9.7872500000000002</v>
      </c>
      <c r="BR18" s="17">
        <v>5.4891399999999999</v>
      </c>
      <c r="BS18" s="17">
        <v>5.0108600000000001</v>
      </c>
      <c r="BT18" s="17"/>
      <c r="BU18" s="17"/>
      <c r="BV18" s="17"/>
      <c r="BW18" s="17">
        <v>0</v>
      </c>
      <c r="BX18" s="17"/>
      <c r="BY18" s="17"/>
      <c r="BZ18" s="17"/>
      <c r="CA18" s="17">
        <v>0</v>
      </c>
      <c r="CB18" s="17"/>
      <c r="CC18" s="17"/>
      <c r="CD18" s="17"/>
      <c r="CE18" s="17">
        <v>0</v>
      </c>
      <c r="CF18" s="17"/>
      <c r="CG18" s="17"/>
      <c r="CH18" s="17"/>
      <c r="CI18" s="17">
        <v>0</v>
      </c>
      <c r="CJ18" s="17">
        <v>165.7</v>
      </c>
      <c r="CK18" s="17">
        <v>164.70732000000001</v>
      </c>
      <c r="CL18" s="17">
        <v>164.70732000000001</v>
      </c>
      <c r="CM18" s="17">
        <v>0.99268000000000001</v>
      </c>
      <c r="CN18" s="17">
        <v>7.2</v>
      </c>
      <c r="CO18" s="17">
        <v>6.8335499999999998</v>
      </c>
      <c r="CP18" s="17">
        <v>5.1346499999999997</v>
      </c>
      <c r="CQ18" s="17">
        <v>2.06535</v>
      </c>
      <c r="CR18" s="17">
        <v>5.0999999999999996</v>
      </c>
      <c r="CS18" s="17">
        <v>3.75102</v>
      </c>
      <c r="CT18" s="17">
        <v>2.8184800000000001</v>
      </c>
      <c r="CU18" s="17">
        <v>2.28152</v>
      </c>
      <c r="CV18" s="17">
        <v>0</v>
      </c>
      <c r="CW18" s="17"/>
      <c r="CX18" s="17">
        <v>0</v>
      </c>
      <c r="CY18" s="17">
        <v>0</v>
      </c>
      <c r="CZ18" s="17">
        <v>6.6</v>
      </c>
      <c r="DA18" s="17">
        <v>6.8787000000000003</v>
      </c>
      <c r="DB18" s="17">
        <v>6.8787000000000003</v>
      </c>
      <c r="DC18" s="17">
        <v>-0.2787</v>
      </c>
      <c r="DD18" s="17">
        <v>9.5</v>
      </c>
      <c r="DE18" s="17">
        <v>12.77125</v>
      </c>
      <c r="DF18" s="17">
        <v>12.77125</v>
      </c>
      <c r="DG18" s="17">
        <v>-3.2712500000000002</v>
      </c>
      <c r="DH18" s="17">
        <v>65.400000000000006</v>
      </c>
      <c r="DI18" s="17">
        <v>69.944130000000001</v>
      </c>
      <c r="DJ18" s="17">
        <v>69.944130000000001</v>
      </c>
      <c r="DK18" s="17">
        <v>-4.54413</v>
      </c>
      <c r="DL18" s="17"/>
      <c r="DM18" s="17"/>
      <c r="DN18" s="17"/>
      <c r="DO18" s="17">
        <v>0</v>
      </c>
      <c r="DP18" s="17"/>
      <c r="DQ18" s="17"/>
      <c r="DR18" s="17"/>
      <c r="DS18" s="17">
        <v>0</v>
      </c>
      <c r="DT18" s="17"/>
      <c r="DU18" s="17"/>
      <c r="DV18" s="17"/>
      <c r="DW18" s="17">
        <v>0</v>
      </c>
      <c r="DX18" s="17"/>
      <c r="DY18" s="17"/>
      <c r="DZ18" s="17"/>
      <c r="EA18" s="17">
        <v>0</v>
      </c>
      <c r="EB18" s="17">
        <v>110.86</v>
      </c>
      <c r="EC18" s="17">
        <v>111</v>
      </c>
      <c r="ED18" s="17">
        <v>112.90536</v>
      </c>
      <c r="EE18" s="17">
        <v>-2.0453600000000001</v>
      </c>
      <c r="EF18" s="17">
        <v>177.8</v>
      </c>
      <c r="EG18" s="17">
        <v>148.36206000000001</v>
      </c>
      <c r="EH18" s="17">
        <v>148.36204000000001</v>
      </c>
      <c r="EI18" s="17">
        <v>29.43796</v>
      </c>
      <c r="EJ18" s="17"/>
      <c r="EK18" s="17"/>
      <c r="EL18" s="17"/>
      <c r="EM18" s="17">
        <v>0</v>
      </c>
      <c r="EN18" s="17"/>
      <c r="EO18" s="17"/>
      <c r="EP18" s="17"/>
      <c r="EQ18" s="17">
        <v>0</v>
      </c>
      <c r="ER18" s="17"/>
      <c r="ES18" s="17"/>
      <c r="ET18" s="17"/>
      <c r="EU18" s="17">
        <v>0</v>
      </c>
      <c r="EV18" s="17">
        <v>6.5</v>
      </c>
      <c r="EW18" s="17">
        <v>6.39</v>
      </c>
      <c r="EX18" s="17">
        <v>6.39</v>
      </c>
      <c r="EY18" s="17">
        <v>0.11</v>
      </c>
      <c r="EZ18" s="17">
        <v>231.9</v>
      </c>
      <c r="FA18" s="17">
        <v>229.30732</v>
      </c>
      <c r="FB18" s="17">
        <v>229.30732</v>
      </c>
      <c r="FC18" s="17">
        <v>2.5926800000000001</v>
      </c>
      <c r="FD18" s="17">
        <v>68</v>
      </c>
      <c r="FE18" s="17">
        <v>68.14752</v>
      </c>
      <c r="FF18" s="17">
        <v>71.192610000000002</v>
      </c>
      <c r="FG18" s="17">
        <v>-3.1926100000000002</v>
      </c>
      <c r="FH18" s="17">
        <v>63.4</v>
      </c>
      <c r="FI18" s="17">
        <v>58.536580000000001</v>
      </c>
      <c r="FJ18" s="17">
        <v>112.82111999999999</v>
      </c>
      <c r="FK18" s="17">
        <v>-49.421120000000002</v>
      </c>
      <c r="FL18" s="17">
        <v>37.799999999999997</v>
      </c>
      <c r="FM18" s="17">
        <v>35.832369999999997</v>
      </c>
      <c r="FN18" s="17">
        <v>35.832369999999997</v>
      </c>
      <c r="FO18" s="17">
        <v>1.96763</v>
      </c>
      <c r="FP18" s="17">
        <v>9.4</v>
      </c>
      <c r="FQ18" s="17">
        <v>9.6517099999999996</v>
      </c>
      <c r="FR18" s="17">
        <v>9.6517099999999996</v>
      </c>
      <c r="FS18" s="17">
        <v>-0.25170999999999999</v>
      </c>
      <c r="FT18" s="17">
        <v>19.100000000000001</v>
      </c>
      <c r="FU18" s="17">
        <v>20</v>
      </c>
      <c r="FV18" s="17">
        <v>19.121949999999998</v>
      </c>
      <c r="FW18" s="17">
        <v>-2.1950000000000001E-2</v>
      </c>
      <c r="FX18" s="17">
        <v>89.3</v>
      </c>
      <c r="FY18" s="17">
        <v>87.657560000000004</v>
      </c>
      <c r="FZ18" s="17">
        <v>87.657560000000004</v>
      </c>
      <c r="GA18" s="17">
        <v>1.6424399999999999</v>
      </c>
      <c r="GB18" s="17"/>
      <c r="GC18" s="17"/>
      <c r="GD18" s="17"/>
      <c r="GE18" s="17">
        <v>0</v>
      </c>
      <c r="GF18" s="17">
        <v>0</v>
      </c>
      <c r="GG18" s="17">
        <v>0</v>
      </c>
      <c r="GH18" s="17">
        <v>0</v>
      </c>
      <c r="GI18" s="17">
        <v>0</v>
      </c>
      <c r="GJ18" s="17">
        <v>0</v>
      </c>
      <c r="GK18" s="17"/>
      <c r="GL18" s="17"/>
      <c r="GM18" s="17">
        <v>0</v>
      </c>
      <c r="GN18" s="17">
        <v>110.3</v>
      </c>
      <c r="GO18" s="17">
        <v>110.91316999999999</v>
      </c>
      <c r="GP18" s="17">
        <v>110.91316999999999</v>
      </c>
      <c r="GQ18" s="17">
        <v>-0.61316999999999999</v>
      </c>
      <c r="GR18" s="17">
        <v>8.1</v>
      </c>
      <c r="GS18" s="17">
        <v>8</v>
      </c>
      <c r="GT18" s="17">
        <v>6.0944399999999996</v>
      </c>
      <c r="GU18" s="17">
        <v>2.00556</v>
      </c>
      <c r="GV18" s="17">
        <v>4.0999999999999996</v>
      </c>
      <c r="GW18" s="17">
        <v>5.1057699999999997</v>
      </c>
      <c r="GX18" s="17">
        <v>6.3936400000000004</v>
      </c>
      <c r="GY18" s="17">
        <v>-2.2936399999999999</v>
      </c>
      <c r="GZ18" s="17">
        <v>46.3</v>
      </c>
      <c r="HA18" s="17">
        <v>47.26634</v>
      </c>
      <c r="HB18" s="17">
        <v>46.315689999999996</v>
      </c>
      <c r="HC18" s="17">
        <v>-1.5689999999999999E-2</v>
      </c>
      <c r="HD18" s="17"/>
      <c r="HE18" s="17"/>
      <c r="HF18" s="17"/>
      <c r="HG18" s="17">
        <v>0</v>
      </c>
      <c r="HH18" s="17">
        <v>4</v>
      </c>
      <c r="HI18" s="17">
        <v>3.8872599999999999</v>
      </c>
      <c r="HJ18" s="17">
        <v>3.8872599999999999</v>
      </c>
      <c r="HK18" s="17">
        <v>0.11274000000000001</v>
      </c>
      <c r="HL18" s="17">
        <v>37.5</v>
      </c>
      <c r="HM18" s="17">
        <v>34.419510000000002</v>
      </c>
      <c r="HN18" s="17">
        <v>33.323279999999997</v>
      </c>
      <c r="HO18" s="17">
        <v>4.1767200000000004</v>
      </c>
      <c r="HP18" s="17">
        <v>168.1</v>
      </c>
      <c r="HQ18" s="17">
        <v>169</v>
      </c>
      <c r="HR18" s="17">
        <v>169</v>
      </c>
      <c r="HS18" s="17">
        <v>-0.9</v>
      </c>
      <c r="HT18" s="17"/>
      <c r="HU18" s="17"/>
      <c r="HV18" s="17"/>
      <c r="HW18" s="17">
        <v>0</v>
      </c>
      <c r="HX18" s="17"/>
      <c r="HY18" s="17"/>
      <c r="HZ18" s="17"/>
      <c r="IA18" s="17">
        <v>0</v>
      </c>
      <c r="IB18" s="17">
        <v>47.4</v>
      </c>
      <c r="IC18" s="17">
        <v>47.67127</v>
      </c>
      <c r="ID18" s="17">
        <v>47.67127</v>
      </c>
      <c r="IE18" s="17">
        <v>-0.27127000000000001</v>
      </c>
      <c r="IF18" s="17">
        <v>0</v>
      </c>
      <c r="IG18" s="17"/>
      <c r="IH18" s="17">
        <v>0</v>
      </c>
      <c r="II18" s="17">
        <v>0</v>
      </c>
      <c r="IJ18" s="17"/>
      <c r="IK18" s="17"/>
      <c r="IL18" s="17"/>
      <c r="IM18" s="17">
        <v>0</v>
      </c>
      <c r="IN18" s="17">
        <v>47</v>
      </c>
      <c r="IO18" s="17">
        <v>0</v>
      </c>
      <c r="IP18" s="17">
        <v>0</v>
      </c>
      <c r="IQ18" s="17">
        <v>47</v>
      </c>
      <c r="IR18" s="17"/>
      <c r="IS18" s="17"/>
      <c r="IT18" s="17"/>
      <c r="IU18" s="17">
        <v>0</v>
      </c>
      <c r="IV18" s="17"/>
      <c r="IW18" s="17"/>
      <c r="IX18" s="17"/>
      <c r="IY18" s="17">
        <v>0</v>
      </c>
      <c r="IZ18" s="17"/>
      <c r="JA18" s="17"/>
      <c r="JB18" s="17"/>
      <c r="JC18" s="17">
        <v>0</v>
      </c>
      <c r="JD18" s="17">
        <v>85.9</v>
      </c>
      <c r="JE18" s="17">
        <v>85.999989999999997</v>
      </c>
      <c r="JF18" s="17">
        <v>88.815600000000003</v>
      </c>
      <c r="JG18" s="17">
        <v>-2.9156</v>
      </c>
      <c r="JH18" s="17">
        <v>154.5</v>
      </c>
      <c r="JI18" s="17">
        <v>171.87748999999999</v>
      </c>
      <c r="JJ18" s="17">
        <v>175.84309999999999</v>
      </c>
      <c r="JK18" s="17">
        <v>-21.3431</v>
      </c>
      <c r="JL18" s="17">
        <v>154.4</v>
      </c>
      <c r="JM18" s="17">
        <v>171.87748999999999</v>
      </c>
      <c r="JN18" s="17">
        <v>175.84309999999999</v>
      </c>
      <c r="JO18" s="17">
        <v>-21.443100000000001</v>
      </c>
      <c r="JP18" s="17">
        <v>154.30000000000001</v>
      </c>
      <c r="JQ18" s="17">
        <v>171.87748999999999</v>
      </c>
      <c r="JR18" s="17">
        <v>175.84309999999999</v>
      </c>
      <c r="JS18" s="17">
        <v>-21.543099999999999</v>
      </c>
      <c r="JT18" s="17">
        <v>235.8</v>
      </c>
      <c r="JU18" s="17">
        <v>257.81623000000002</v>
      </c>
      <c r="JV18" s="17">
        <v>263.76465000000002</v>
      </c>
      <c r="JW18" s="17">
        <v>-27.964649999999999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v>
      </c>
      <c r="KW18" s="17"/>
      <c r="KX18" s="17">
        <v>0</v>
      </c>
      <c r="KY18" s="17">
        <v>0</v>
      </c>
      <c r="KZ18" s="17"/>
      <c r="LA18" s="17"/>
      <c r="LB18" s="17"/>
      <c r="LC18" s="17">
        <v>0</v>
      </c>
      <c r="LD18" s="17">
        <v>4.5</v>
      </c>
      <c r="LE18" s="17">
        <v>3.9931199999999998</v>
      </c>
      <c r="LF18" s="17">
        <v>3.9931199999999998</v>
      </c>
      <c r="LG18" s="17">
        <v>0.50688</v>
      </c>
      <c r="LH18" s="17">
        <v>155</v>
      </c>
      <c r="LI18" s="17">
        <v>133.25844000000001</v>
      </c>
      <c r="LJ18" s="17">
        <v>134.16909000000001</v>
      </c>
      <c r="LK18" s="17">
        <v>20.830909999999999</v>
      </c>
      <c r="LL18" s="17">
        <v>80.7</v>
      </c>
      <c r="LM18" s="17">
        <v>125.87506999999999</v>
      </c>
      <c r="LN18" s="17">
        <v>125.87509</v>
      </c>
      <c r="LO18" s="17">
        <v>-45.175089999999997</v>
      </c>
      <c r="LP18" s="17">
        <v>46.6</v>
      </c>
      <c r="LQ18" s="17">
        <v>44.187260000000002</v>
      </c>
      <c r="LR18" s="17">
        <v>44.187260000000002</v>
      </c>
      <c r="LS18" s="17">
        <v>2.4127399999999999</v>
      </c>
      <c r="LT18" s="17">
        <v>67.099999999999994</v>
      </c>
      <c r="LU18" s="17">
        <v>78.567999999999998</v>
      </c>
      <c r="LV18" s="17">
        <v>78.567989999999995</v>
      </c>
      <c r="LW18" s="17">
        <v>-11.46799</v>
      </c>
      <c r="LX18" s="17">
        <v>30</v>
      </c>
      <c r="LY18" s="17">
        <v>30.097560000000001</v>
      </c>
      <c r="LZ18" s="17">
        <v>30.097560000000001</v>
      </c>
      <c r="MA18" s="17">
        <v>-9.7559999999999994E-2</v>
      </c>
      <c r="MB18" s="17"/>
      <c r="MC18" s="17"/>
      <c r="MD18" s="17"/>
      <c r="ME18" s="17">
        <v>0</v>
      </c>
      <c r="MF18" s="17"/>
      <c r="MG18" s="17"/>
      <c r="MH18" s="17"/>
      <c r="MI18" s="17">
        <v>0</v>
      </c>
      <c r="MJ18" s="17"/>
      <c r="MK18" s="17"/>
      <c r="ML18" s="17"/>
      <c r="MM18" s="17">
        <v>0</v>
      </c>
      <c r="MN18" s="17">
        <v>0</v>
      </c>
      <c r="MO18" s="17">
        <v>0</v>
      </c>
      <c r="MP18" s="17">
        <v>0</v>
      </c>
      <c r="MQ18" s="17">
        <v>0</v>
      </c>
      <c r="MR18" s="17">
        <v>148.9</v>
      </c>
      <c r="MS18" s="17"/>
      <c r="MT18" s="17">
        <v>144.31237999999999</v>
      </c>
      <c r="MU18" s="17">
        <v>4.5876200000000003</v>
      </c>
      <c r="MV18" s="17">
        <v>70.3</v>
      </c>
      <c r="MW18" s="17"/>
      <c r="MX18" s="17">
        <v>72.156189999999995</v>
      </c>
      <c r="MY18" s="17">
        <v>-1.85619</v>
      </c>
      <c r="MZ18" s="17">
        <v>0</v>
      </c>
      <c r="NA18" s="17">
        <v>0</v>
      </c>
      <c r="NB18" s="17">
        <v>0</v>
      </c>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87.1</v>
      </c>
      <c r="OG18" s="17">
        <v>91.899889999999999</v>
      </c>
      <c r="OH18" s="17">
        <v>81.772999999999996</v>
      </c>
      <c r="OI18" s="17">
        <v>5.327</v>
      </c>
      <c r="OJ18" s="17">
        <v>0</v>
      </c>
      <c r="OK18" s="17"/>
      <c r="OL18" s="17">
        <v>0</v>
      </c>
      <c r="OM18" s="17">
        <v>0</v>
      </c>
      <c r="ON18" s="17">
        <v>0</v>
      </c>
      <c r="OO18" s="17">
        <v>0.76100000000000001</v>
      </c>
      <c r="OP18" s="17">
        <v>0.76100000000000001</v>
      </c>
      <c r="OQ18" s="17">
        <v>-0.76100000000000001</v>
      </c>
      <c r="OR18" s="17">
        <v>0</v>
      </c>
      <c r="OS18" s="17"/>
      <c r="OT18" s="17">
        <v>0</v>
      </c>
      <c r="OU18" s="17">
        <v>0</v>
      </c>
      <c r="OV18" s="17">
        <v>20</v>
      </c>
      <c r="OW18" s="17">
        <v>20</v>
      </c>
      <c r="OX18" s="17">
        <v>17.560970000000001</v>
      </c>
      <c r="OY18" s="17">
        <v>2.4390299999999998</v>
      </c>
      <c r="OZ18" s="17">
        <v>9.9</v>
      </c>
      <c r="PA18" s="17">
        <v>9.9830000000000005</v>
      </c>
      <c r="PB18" s="17">
        <v>9.9830000000000005</v>
      </c>
      <c r="PC18" s="17">
        <v>-8.3000000000000004E-2</v>
      </c>
      <c r="PD18" s="17">
        <v>5.0999999999999996</v>
      </c>
      <c r="PE18" s="17">
        <v>5.67</v>
      </c>
      <c r="PF18" s="17">
        <v>5.67</v>
      </c>
      <c r="PG18" s="17">
        <v>-0.56999999999999995</v>
      </c>
      <c r="PH18" s="17">
        <v>0.91500000000000004</v>
      </c>
      <c r="PI18" s="17">
        <v>1.23</v>
      </c>
      <c r="PJ18" s="17">
        <v>1.23</v>
      </c>
      <c r="PK18" s="17">
        <v>-0.315</v>
      </c>
      <c r="PL18" s="17"/>
      <c r="PM18" s="17"/>
      <c r="PN18" s="17"/>
      <c r="PO18" s="17">
        <v>0</v>
      </c>
      <c r="PP18" s="17">
        <v>5</v>
      </c>
      <c r="PQ18" s="17">
        <v>4.8</v>
      </c>
      <c r="PR18" s="17">
        <v>4.8</v>
      </c>
      <c r="PS18" s="17">
        <v>0.2</v>
      </c>
      <c r="PT18" s="17">
        <v>20.2</v>
      </c>
      <c r="PU18" s="17">
        <v>19.5122</v>
      </c>
      <c r="PV18" s="17">
        <v>19.51219</v>
      </c>
      <c r="PW18" s="17">
        <v>0.68781000000000003</v>
      </c>
      <c r="PX18" s="17">
        <v>20</v>
      </c>
      <c r="PY18" s="17">
        <v>19.5122</v>
      </c>
      <c r="PZ18" s="17">
        <v>19.51219</v>
      </c>
      <c r="QA18" s="17">
        <v>0.48781000000000002</v>
      </c>
      <c r="QB18" s="17">
        <v>18.7</v>
      </c>
      <c r="QC18" s="17">
        <v>19</v>
      </c>
      <c r="QD18" s="17">
        <v>17.560970000000001</v>
      </c>
      <c r="QE18" s="17">
        <v>1.13903</v>
      </c>
      <c r="QF18" s="17">
        <v>3.6</v>
      </c>
      <c r="QG18" s="17">
        <v>3.5</v>
      </c>
      <c r="QH18" s="17">
        <v>3.5</v>
      </c>
      <c r="QI18" s="17">
        <v>0.1</v>
      </c>
      <c r="QJ18" s="17">
        <v>18.5</v>
      </c>
      <c r="QK18" s="17">
        <v>19</v>
      </c>
      <c r="QL18" s="17">
        <v>18.048780000000001</v>
      </c>
      <c r="QM18" s="17">
        <v>0.45122000000000001</v>
      </c>
      <c r="QN18" s="17">
        <v>0</v>
      </c>
      <c r="QO18" s="17"/>
      <c r="QP18" s="17">
        <v>0</v>
      </c>
      <c r="QQ18" s="17">
        <v>0</v>
      </c>
      <c r="QR18" s="17">
        <v>0</v>
      </c>
      <c r="QS18" s="17"/>
      <c r="QT18" s="17">
        <v>0</v>
      </c>
      <c r="QU18" s="17">
        <v>0</v>
      </c>
      <c r="QV18" s="17">
        <v>26.6</v>
      </c>
      <c r="QW18" s="17">
        <v>16.658999999999999</v>
      </c>
      <c r="QX18" s="17">
        <v>16.658999999999999</v>
      </c>
      <c r="QY18" s="17">
        <v>9.9410000000000007</v>
      </c>
      <c r="QZ18" s="17">
        <v>42.9</v>
      </c>
      <c r="RA18" s="17">
        <v>45.087809999999998</v>
      </c>
      <c r="RB18" s="17">
        <v>36.889000000000003</v>
      </c>
      <c r="RC18" s="17">
        <v>6.0110000000000001</v>
      </c>
      <c r="RD18" s="17">
        <v>4.5</v>
      </c>
      <c r="RE18" s="17">
        <v>4.2</v>
      </c>
      <c r="RF18" s="17">
        <v>4.2</v>
      </c>
      <c r="RG18" s="17">
        <v>0.3</v>
      </c>
      <c r="RH18" s="17">
        <v>0.7</v>
      </c>
      <c r="RI18" s="17">
        <v>1.2</v>
      </c>
      <c r="RJ18" s="17">
        <v>1.2</v>
      </c>
      <c r="RK18" s="17">
        <v>-0.5</v>
      </c>
      <c r="RL18" s="17">
        <v>2.2000000000000002</v>
      </c>
      <c r="RM18" s="17">
        <v>2.4</v>
      </c>
      <c r="RN18" s="17">
        <v>2.4</v>
      </c>
      <c r="RO18" s="17">
        <v>-0.2</v>
      </c>
      <c r="RP18" s="17">
        <v>2.8</v>
      </c>
      <c r="RQ18" s="17">
        <v>2.8</v>
      </c>
      <c r="RR18" s="17">
        <v>2.8</v>
      </c>
      <c r="RS18" s="17">
        <v>0</v>
      </c>
      <c r="RT18" s="17">
        <v>0</v>
      </c>
      <c r="RU18" s="17"/>
      <c r="RV18" s="17">
        <v>0</v>
      </c>
      <c r="RW18" s="17">
        <v>0</v>
      </c>
      <c r="RX18" s="17">
        <v>2.2000000000000002</v>
      </c>
      <c r="RY18" s="17">
        <v>3.3</v>
      </c>
      <c r="RZ18" s="17">
        <v>3.3</v>
      </c>
      <c r="SA18" s="17">
        <v>-1.1000000000000001</v>
      </c>
      <c r="SB18" s="17">
        <v>18.2</v>
      </c>
      <c r="SC18" s="17">
        <v>17.149850000000001</v>
      </c>
      <c r="SD18" s="17">
        <v>15.7464</v>
      </c>
      <c r="SE18" s="17">
        <v>2.4535999999999998</v>
      </c>
      <c r="SF18" s="17">
        <v>2.2999999999999998</v>
      </c>
      <c r="SG18" s="17">
        <v>2</v>
      </c>
      <c r="SH18" s="17">
        <v>2</v>
      </c>
      <c r="SI18" s="17">
        <v>0.3</v>
      </c>
      <c r="SJ18" s="17">
        <v>0.4</v>
      </c>
      <c r="SK18" s="17">
        <v>0.4</v>
      </c>
      <c r="SL18" s="17">
        <v>0.7</v>
      </c>
      <c r="SM18" s="17">
        <v>-0.3</v>
      </c>
      <c r="SN18" s="17">
        <v>14.2</v>
      </c>
      <c r="SO18" s="17">
        <v>15</v>
      </c>
      <c r="SP18" s="17">
        <v>14.439019999999999</v>
      </c>
      <c r="SQ18" s="17">
        <v>-0.23902000000000001</v>
      </c>
      <c r="SR18" s="17">
        <v>8.5</v>
      </c>
      <c r="SS18" s="17">
        <v>7.7</v>
      </c>
      <c r="ST18" s="17">
        <v>7.7</v>
      </c>
      <c r="SU18" s="17">
        <v>0.8</v>
      </c>
      <c r="SV18" s="17">
        <v>9.9</v>
      </c>
      <c r="SW18" s="17">
        <v>10</v>
      </c>
      <c r="SX18" s="17">
        <v>10.73171</v>
      </c>
      <c r="SY18" s="17">
        <v>-0.83170999999999995</v>
      </c>
      <c r="SZ18" s="17">
        <v>13</v>
      </c>
      <c r="TA18" s="17">
        <v>14</v>
      </c>
      <c r="TB18" s="17">
        <v>14.63414</v>
      </c>
      <c r="TC18" s="17">
        <v>-1.6341399999999999</v>
      </c>
      <c r="TD18" s="17">
        <v>20</v>
      </c>
      <c r="TE18" s="17">
        <v>20</v>
      </c>
      <c r="TF18" s="17">
        <v>19.317070000000001</v>
      </c>
      <c r="TG18" s="17">
        <v>0.68293000000000004</v>
      </c>
      <c r="TH18" s="17">
        <v>19.600000000000001</v>
      </c>
      <c r="TI18" s="17">
        <v>20.58</v>
      </c>
      <c r="TJ18" s="17">
        <v>20.582000000000001</v>
      </c>
      <c r="TK18" s="17">
        <v>-0.98199999999999998</v>
      </c>
      <c r="TL18" s="17">
        <v>19.3</v>
      </c>
      <c r="TM18" s="17">
        <v>26.844000000000001</v>
      </c>
      <c r="TN18" s="17">
        <v>26.844000000000001</v>
      </c>
      <c r="TO18" s="17">
        <v>-7.5439999999999996</v>
      </c>
      <c r="TP18" s="17">
        <v>0</v>
      </c>
      <c r="TQ18" s="17"/>
      <c r="TR18" s="17">
        <v>0</v>
      </c>
      <c r="TS18" s="17">
        <v>0</v>
      </c>
      <c r="TT18" s="17">
        <v>49.7</v>
      </c>
      <c r="TU18" s="17">
        <v>44.24559</v>
      </c>
      <c r="TV18" s="17">
        <v>37.590000000000003</v>
      </c>
      <c r="TW18" s="17">
        <v>12.11</v>
      </c>
      <c r="TX18" s="17">
        <v>79.8</v>
      </c>
      <c r="TY18" s="17">
        <v>64.533590000000004</v>
      </c>
      <c r="TZ18" s="17">
        <v>34.19</v>
      </c>
      <c r="UA18" s="17">
        <v>45.61</v>
      </c>
      <c r="UB18" s="17">
        <v>4.8</v>
      </c>
      <c r="UC18" s="17">
        <v>1.379</v>
      </c>
      <c r="UD18" s="17">
        <v>1.379</v>
      </c>
      <c r="UE18" s="17">
        <v>3.4209999999999998</v>
      </c>
      <c r="UF18" s="17">
        <v>1.7</v>
      </c>
      <c r="UG18" s="17">
        <v>1.0489999999999999</v>
      </c>
      <c r="UH18" s="17">
        <v>1.0489999999999999</v>
      </c>
      <c r="UI18" s="17">
        <v>0.65100000000000002</v>
      </c>
      <c r="UJ18" s="17">
        <v>14.4</v>
      </c>
      <c r="UK18" s="17">
        <v>16</v>
      </c>
      <c r="UL18" s="17">
        <v>17.560970000000001</v>
      </c>
      <c r="UM18" s="17">
        <v>-3.1609699999999998</v>
      </c>
      <c r="UN18" s="17">
        <v>4.5999999999999996</v>
      </c>
      <c r="UO18" s="17">
        <v>5</v>
      </c>
      <c r="UP18" s="17">
        <v>6</v>
      </c>
      <c r="UQ18" s="17">
        <v>-1.4</v>
      </c>
      <c r="UR18" s="17">
        <v>7.6</v>
      </c>
      <c r="US18" s="17">
        <v>8.1999999999999993</v>
      </c>
      <c r="UT18" s="17">
        <v>8.1999999999999993</v>
      </c>
      <c r="UU18" s="17">
        <v>-0.6</v>
      </c>
      <c r="UV18" s="17">
        <v>13.3</v>
      </c>
      <c r="UW18" s="17">
        <v>13.65854</v>
      </c>
      <c r="UX18" s="17">
        <v>13.658530000000001</v>
      </c>
      <c r="UY18" s="17">
        <v>-0.35853000000000002</v>
      </c>
      <c r="UZ18" s="17">
        <v>13.9</v>
      </c>
      <c r="VA18" s="17">
        <v>15</v>
      </c>
      <c r="VB18" s="17">
        <v>13.658530000000001</v>
      </c>
      <c r="VC18" s="17">
        <v>0.24146999999999999</v>
      </c>
      <c r="VD18" s="17">
        <v>13.7</v>
      </c>
      <c r="VE18" s="17">
        <v>14</v>
      </c>
      <c r="VF18" s="17">
        <v>12.682919999999999</v>
      </c>
      <c r="VG18" s="17">
        <v>1.01708</v>
      </c>
      <c r="VH18" s="17">
        <v>0.4</v>
      </c>
      <c r="VI18" s="17">
        <v>0.68899999999999995</v>
      </c>
      <c r="VJ18" s="17">
        <v>0.68899999999999995</v>
      </c>
      <c r="VK18" s="17">
        <v>-0.28899999999999998</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47.7</v>
      </c>
      <c r="WC18" s="17">
        <v>25.481000000000002</v>
      </c>
      <c r="WD18" s="17">
        <v>25.481000000000002</v>
      </c>
      <c r="WE18" s="17">
        <v>22.219000000000001</v>
      </c>
      <c r="WF18" s="17">
        <v>47.3</v>
      </c>
      <c r="WG18" s="17">
        <v>20.533999999999999</v>
      </c>
      <c r="WH18" s="17">
        <v>20.533999999999999</v>
      </c>
      <c r="WI18" s="17">
        <v>26.765999999999998</v>
      </c>
      <c r="WJ18" s="17">
        <v>0</v>
      </c>
      <c r="WK18" s="17"/>
      <c r="WL18" s="17">
        <v>0</v>
      </c>
      <c r="WM18" s="17">
        <v>0</v>
      </c>
      <c r="WN18" s="17">
        <v>0</v>
      </c>
      <c r="WO18" s="17"/>
      <c r="WP18" s="17">
        <v>0</v>
      </c>
      <c r="WQ18" s="17">
        <v>0</v>
      </c>
      <c r="WR18" s="17">
        <v>9.5</v>
      </c>
      <c r="WS18" s="17">
        <v>9.6</v>
      </c>
      <c r="WT18" s="17">
        <v>9.6</v>
      </c>
      <c r="WU18" s="17">
        <v>-0.1</v>
      </c>
      <c r="WV18" s="17">
        <v>20</v>
      </c>
      <c r="WW18" s="17">
        <v>20</v>
      </c>
      <c r="WX18" s="17">
        <v>19.317070000000001</v>
      </c>
      <c r="WY18" s="17">
        <v>0.68293000000000004</v>
      </c>
      <c r="WZ18" s="17">
        <v>9.3000000000000007</v>
      </c>
      <c r="XA18" s="17">
        <v>10.8</v>
      </c>
      <c r="XB18" s="17">
        <v>10.8</v>
      </c>
      <c r="XC18" s="17">
        <v>-1.5</v>
      </c>
      <c r="XD18" s="17">
        <v>41.2</v>
      </c>
      <c r="XE18" s="17">
        <v>51</v>
      </c>
      <c r="XF18" s="17">
        <v>60</v>
      </c>
      <c r="XG18" s="17">
        <v>-18.8</v>
      </c>
      <c r="XH18" s="17">
        <v>9.3000000000000007</v>
      </c>
      <c r="XI18" s="17"/>
      <c r="XJ18" s="17"/>
      <c r="XK18" s="17">
        <v>9.3000000000000007</v>
      </c>
      <c r="XL18" s="17"/>
      <c r="XM18" s="17"/>
      <c r="XN18" s="17"/>
      <c r="XO18" s="17">
        <v>0</v>
      </c>
      <c r="XP18" s="17"/>
      <c r="XQ18" s="17"/>
      <c r="XR18" s="17"/>
      <c r="XS18" s="17">
        <v>0</v>
      </c>
      <c r="XT18" s="17">
        <v>18</v>
      </c>
      <c r="XU18" s="17">
        <v>17</v>
      </c>
      <c r="XV18" s="17">
        <v>14</v>
      </c>
      <c r="XW18" s="17">
        <v>4</v>
      </c>
      <c r="XX18" s="17"/>
      <c r="XY18" s="17"/>
      <c r="XZ18" s="17"/>
      <c r="YA18" s="17">
        <v>0</v>
      </c>
      <c r="YB18" s="17"/>
      <c r="YC18" s="17"/>
      <c r="YD18" s="17"/>
      <c r="YE18" s="17">
        <v>0</v>
      </c>
    </row>
    <row r="19" spans="1:655" ht="24" customHeight="1" x14ac:dyDescent="0.25">
      <c r="A19" s="1"/>
      <c r="B19" s="16" t="s">
        <v>43</v>
      </c>
      <c r="C19" s="16" t="s">
        <v>883</v>
      </c>
      <c r="D19" s="17">
        <v>103.8</v>
      </c>
      <c r="E19" s="17">
        <v>100</v>
      </c>
      <c r="F19" s="17">
        <v>100</v>
      </c>
      <c r="G19" s="17">
        <v>3.8</v>
      </c>
      <c r="H19" s="17">
        <v>599.29999999999995</v>
      </c>
      <c r="I19" s="17">
        <v>597.99670000000003</v>
      </c>
      <c r="J19" s="17">
        <v>597.06966999999997</v>
      </c>
      <c r="K19" s="17">
        <v>2.2303299999999999</v>
      </c>
      <c r="L19" s="17">
        <v>200.7</v>
      </c>
      <c r="M19" s="17">
        <v>195.48792</v>
      </c>
      <c r="N19" s="17">
        <v>195.18486999999999</v>
      </c>
      <c r="O19" s="17">
        <v>5.5151300000000001</v>
      </c>
      <c r="P19" s="17"/>
      <c r="Q19" s="17"/>
      <c r="R19" s="17">
        <v>0</v>
      </c>
      <c r="S19" s="17">
        <v>0</v>
      </c>
      <c r="T19" s="17"/>
      <c r="U19" s="17"/>
      <c r="V19" s="17"/>
      <c r="W19" s="17">
        <v>0</v>
      </c>
      <c r="X19" s="17">
        <v>90.4</v>
      </c>
      <c r="Y19" s="17">
        <v>92.226339999999993</v>
      </c>
      <c r="Z19" s="17">
        <v>92.226339999999993</v>
      </c>
      <c r="AA19" s="17">
        <v>-1.8263400000000001</v>
      </c>
      <c r="AB19" s="17">
        <v>219</v>
      </c>
      <c r="AC19" s="17">
        <v>215</v>
      </c>
      <c r="AD19" s="17">
        <v>220</v>
      </c>
      <c r="AE19" s="17">
        <v>-1</v>
      </c>
      <c r="AF19" s="17"/>
      <c r="AG19" s="17"/>
      <c r="AH19" s="17"/>
      <c r="AI19" s="17">
        <v>0</v>
      </c>
      <c r="AJ19" s="17"/>
      <c r="AK19" s="17"/>
      <c r="AL19" s="17"/>
      <c r="AM19" s="17">
        <v>0</v>
      </c>
      <c r="AN19" s="17">
        <v>103.8</v>
      </c>
      <c r="AO19" s="17">
        <v>110</v>
      </c>
      <c r="AP19" s="17">
        <v>110.00001</v>
      </c>
      <c r="AQ19" s="17">
        <v>-6.2000099999999998</v>
      </c>
      <c r="AR19" s="17">
        <v>104</v>
      </c>
      <c r="AS19" s="17">
        <v>110</v>
      </c>
      <c r="AT19" s="17">
        <v>110.00001</v>
      </c>
      <c r="AU19" s="17">
        <v>-6.0000099999999996</v>
      </c>
      <c r="AV19" s="17"/>
      <c r="AW19" s="17"/>
      <c r="AX19" s="17"/>
      <c r="AY19" s="17">
        <v>0</v>
      </c>
      <c r="AZ19" s="17">
        <v>129.69999999999999</v>
      </c>
      <c r="BA19" s="17">
        <v>110</v>
      </c>
      <c r="BB19" s="17">
        <v>110.00001</v>
      </c>
      <c r="BC19" s="17">
        <v>19.69999</v>
      </c>
      <c r="BD19" s="17">
        <v>111.1</v>
      </c>
      <c r="BE19" s="17">
        <v>119.65812</v>
      </c>
      <c r="BF19" s="17">
        <v>119.65823</v>
      </c>
      <c r="BG19" s="17">
        <v>-8.55823</v>
      </c>
      <c r="BH19" s="17">
        <v>65.900000000000006</v>
      </c>
      <c r="BI19" s="17">
        <v>59.829059999999998</v>
      </c>
      <c r="BJ19" s="17">
        <v>59.82911</v>
      </c>
      <c r="BK19" s="17">
        <v>6.0708900000000003</v>
      </c>
      <c r="BL19" s="17">
        <v>563.70000000000005</v>
      </c>
      <c r="BM19" s="17">
        <v>568.29854</v>
      </c>
      <c r="BN19" s="17">
        <v>568.29853000000003</v>
      </c>
      <c r="BO19" s="17">
        <v>-4.5985300000000002</v>
      </c>
      <c r="BP19" s="17">
        <v>10.3</v>
      </c>
      <c r="BQ19" s="17">
        <v>9.7872500000000002</v>
      </c>
      <c r="BR19" s="17">
        <v>5.4891399999999999</v>
      </c>
      <c r="BS19" s="17">
        <v>4.8108599999999999</v>
      </c>
      <c r="BT19" s="17"/>
      <c r="BU19" s="17"/>
      <c r="BV19" s="17"/>
      <c r="BW19" s="17">
        <v>0</v>
      </c>
      <c r="BX19" s="17"/>
      <c r="BY19" s="17"/>
      <c r="BZ19" s="17"/>
      <c r="CA19" s="17">
        <v>0</v>
      </c>
      <c r="CB19" s="17"/>
      <c r="CC19" s="17"/>
      <c r="CD19" s="17"/>
      <c r="CE19" s="17">
        <v>0</v>
      </c>
      <c r="CF19" s="17"/>
      <c r="CG19" s="17"/>
      <c r="CH19" s="17"/>
      <c r="CI19" s="17">
        <v>0</v>
      </c>
      <c r="CJ19" s="17">
        <v>166.2</v>
      </c>
      <c r="CK19" s="17">
        <v>164.70732000000001</v>
      </c>
      <c r="CL19" s="17">
        <v>164.70732000000001</v>
      </c>
      <c r="CM19" s="17">
        <v>1.49268</v>
      </c>
      <c r="CN19" s="17">
        <v>7.4</v>
      </c>
      <c r="CO19" s="17">
        <v>6.8335499999999998</v>
      </c>
      <c r="CP19" s="17">
        <v>5.1346499999999997</v>
      </c>
      <c r="CQ19" s="17">
        <v>2.2653500000000002</v>
      </c>
      <c r="CR19" s="17">
        <v>5.2</v>
      </c>
      <c r="CS19" s="17">
        <v>3.75102</v>
      </c>
      <c r="CT19" s="17">
        <v>2.8184800000000001</v>
      </c>
      <c r="CU19" s="17">
        <v>2.3815200000000001</v>
      </c>
      <c r="CV19" s="17">
        <v>0</v>
      </c>
      <c r="CW19" s="17"/>
      <c r="CX19" s="17">
        <v>0</v>
      </c>
      <c r="CY19" s="17">
        <v>0</v>
      </c>
      <c r="CZ19" s="17">
        <v>6.7</v>
      </c>
      <c r="DA19" s="17">
        <v>6.8787000000000003</v>
      </c>
      <c r="DB19" s="17">
        <v>6.8787000000000003</v>
      </c>
      <c r="DC19" s="17">
        <v>-0.1787</v>
      </c>
      <c r="DD19" s="17">
        <v>9.5</v>
      </c>
      <c r="DE19" s="17">
        <v>12.77125</v>
      </c>
      <c r="DF19" s="17">
        <v>12.77125</v>
      </c>
      <c r="DG19" s="17">
        <v>-3.2712500000000002</v>
      </c>
      <c r="DH19" s="17">
        <v>65</v>
      </c>
      <c r="DI19" s="17">
        <v>69.944130000000001</v>
      </c>
      <c r="DJ19" s="17">
        <v>69.944130000000001</v>
      </c>
      <c r="DK19" s="17">
        <v>-4.9441300000000004</v>
      </c>
      <c r="DL19" s="17"/>
      <c r="DM19" s="17"/>
      <c r="DN19" s="17"/>
      <c r="DO19" s="17">
        <v>0</v>
      </c>
      <c r="DP19" s="17"/>
      <c r="DQ19" s="17"/>
      <c r="DR19" s="17"/>
      <c r="DS19" s="17">
        <v>0</v>
      </c>
      <c r="DT19" s="17"/>
      <c r="DU19" s="17"/>
      <c r="DV19" s="17"/>
      <c r="DW19" s="17">
        <v>0</v>
      </c>
      <c r="DX19" s="17"/>
      <c r="DY19" s="17"/>
      <c r="DZ19" s="17"/>
      <c r="EA19" s="17">
        <v>0</v>
      </c>
      <c r="EB19" s="17">
        <v>111.04</v>
      </c>
      <c r="EC19" s="17">
        <v>111</v>
      </c>
      <c r="ED19" s="17">
        <v>112.90536</v>
      </c>
      <c r="EE19" s="17">
        <v>-1.8653599999999999</v>
      </c>
      <c r="EF19" s="17">
        <v>163.9</v>
      </c>
      <c r="EG19" s="17">
        <v>148.36206000000001</v>
      </c>
      <c r="EH19" s="17">
        <v>148.36204000000001</v>
      </c>
      <c r="EI19" s="17">
        <v>15.53796</v>
      </c>
      <c r="EJ19" s="17"/>
      <c r="EK19" s="17"/>
      <c r="EL19" s="17"/>
      <c r="EM19" s="17">
        <v>0</v>
      </c>
      <c r="EN19" s="17"/>
      <c r="EO19" s="17"/>
      <c r="EP19" s="17"/>
      <c r="EQ19" s="17">
        <v>0</v>
      </c>
      <c r="ER19" s="17"/>
      <c r="ES19" s="17"/>
      <c r="ET19" s="17"/>
      <c r="EU19" s="17">
        <v>0</v>
      </c>
      <c r="EV19" s="17">
        <v>6.5</v>
      </c>
      <c r="EW19" s="17">
        <v>6.39</v>
      </c>
      <c r="EX19" s="17">
        <v>6.39</v>
      </c>
      <c r="EY19" s="17">
        <v>0.11</v>
      </c>
      <c r="EZ19" s="17">
        <v>233.1</v>
      </c>
      <c r="FA19" s="17">
        <v>229.30732</v>
      </c>
      <c r="FB19" s="17">
        <v>229.30732</v>
      </c>
      <c r="FC19" s="17">
        <v>3.7926799999999998</v>
      </c>
      <c r="FD19" s="17">
        <v>69</v>
      </c>
      <c r="FE19" s="17">
        <v>68.14752</v>
      </c>
      <c r="FF19" s="17">
        <v>71.192610000000002</v>
      </c>
      <c r="FG19" s="17">
        <v>-2.1926100000000002</v>
      </c>
      <c r="FH19" s="17">
        <v>60.6</v>
      </c>
      <c r="FI19" s="17">
        <v>58.536569999999998</v>
      </c>
      <c r="FJ19" s="17">
        <v>112.82111999999999</v>
      </c>
      <c r="FK19" s="17">
        <v>-52.221119999999999</v>
      </c>
      <c r="FL19" s="17">
        <v>37.700000000000003</v>
      </c>
      <c r="FM19" s="17">
        <v>35.832369999999997</v>
      </c>
      <c r="FN19" s="17">
        <v>35.832369999999997</v>
      </c>
      <c r="FO19" s="17">
        <v>1.8676299999999999</v>
      </c>
      <c r="FP19" s="17">
        <v>9.4</v>
      </c>
      <c r="FQ19" s="17">
        <v>9.6517099999999996</v>
      </c>
      <c r="FR19" s="17">
        <v>9.6517099999999996</v>
      </c>
      <c r="FS19" s="17">
        <v>-0.25170999999999999</v>
      </c>
      <c r="FT19" s="17">
        <v>18.899999999999999</v>
      </c>
      <c r="FU19" s="17">
        <v>20</v>
      </c>
      <c r="FV19" s="17">
        <v>19.121949999999998</v>
      </c>
      <c r="FW19" s="17">
        <v>-0.22195000000000001</v>
      </c>
      <c r="FX19" s="17">
        <v>89.3</v>
      </c>
      <c r="FY19" s="17">
        <v>87.657560000000004</v>
      </c>
      <c r="FZ19" s="17">
        <v>87.657560000000004</v>
      </c>
      <c r="GA19" s="17">
        <v>1.6424399999999999</v>
      </c>
      <c r="GB19" s="17"/>
      <c r="GC19" s="17"/>
      <c r="GD19" s="17"/>
      <c r="GE19" s="17">
        <v>0</v>
      </c>
      <c r="GF19" s="17">
        <v>0</v>
      </c>
      <c r="GG19" s="17">
        <v>0</v>
      </c>
      <c r="GH19" s="17">
        <v>0</v>
      </c>
      <c r="GI19" s="17">
        <v>0</v>
      </c>
      <c r="GJ19" s="17">
        <v>0</v>
      </c>
      <c r="GK19" s="17"/>
      <c r="GL19" s="17"/>
      <c r="GM19" s="17">
        <v>0</v>
      </c>
      <c r="GN19" s="17">
        <v>110.1</v>
      </c>
      <c r="GO19" s="17">
        <v>110.91316999999999</v>
      </c>
      <c r="GP19" s="17">
        <v>110.91316999999999</v>
      </c>
      <c r="GQ19" s="17">
        <v>-0.81316999999999995</v>
      </c>
      <c r="GR19" s="17">
        <v>8.1</v>
      </c>
      <c r="GS19" s="17">
        <v>8</v>
      </c>
      <c r="GT19" s="17">
        <v>6.0944399999999996</v>
      </c>
      <c r="GU19" s="17">
        <v>2.00556</v>
      </c>
      <c r="GV19" s="17">
        <v>4.0999999999999996</v>
      </c>
      <c r="GW19" s="17">
        <v>5.1057699999999997</v>
      </c>
      <c r="GX19" s="17">
        <v>6.3936400000000004</v>
      </c>
      <c r="GY19" s="17">
        <v>-2.2936399999999999</v>
      </c>
      <c r="GZ19" s="17">
        <v>47.4</v>
      </c>
      <c r="HA19" s="17">
        <v>47.26634</v>
      </c>
      <c r="HB19" s="17">
        <v>45.013500000000001</v>
      </c>
      <c r="HC19" s="17">
        <v>2.3864999999999998</v>
      </c>
      <c r="HD19" s="17"/>
      <c r="HE19" s="17"/>
      <c r="HF19" s="17"/>
      <c r="HG19" s="17">
        <v>0</v>
      </c>
      <c r="HH19" s="17">
        <v>4</v>
      </c>
      <c r="HI19" s="17">
        <v>3.8872599999999999</v>
      </c>
      <c r="HJ19" s="17">
        <v>3.8872599999999999</v>
      </c>
      <c r="HK19" s="17">
        <v>0.11274000000000001</v>
      </c>
      <c r="HL19" s="17">
        <v>37.200000000000003</v>
      </c>
      <c r="HM19" s="17">
        <v>34.419510000000002</v>
      </c>
      <c r="HN19" s="17">
        <v>33.323279999999997</v>
      </c>
      <c r="HO19" s="17">
        <v>3.8767200000000002</v>
      </c>
      <c r="HP19" s="17">
        <v>169.5</v>
      </c>
      <c r="HQ19" s="17">
        <v>169</v>
      </c>
      <c r="HR19" s="17">
        <v>169</v>
      </c>
      <c r="HS19" s="17">
        <v>0.5</v>
      </c>
      <c r="HT19" s="17"/>
      <c r="HU19" s="17"/>
      <c r="HV19" s="17"/>
      <c r="HW19" s="17">
        <v>0</v>
      </c>
      <c r="HX19" s="17"/>
      <c r="HY19" s="17"/>
      <c r="HZ19" s="17"/>
      <c r="IA19" s="17">
        <v>0</v>
      </c>
      <c r="IB19" s="17">
        <v>47.4</v>
      </c>
      <c r="IC19" s="17">
        <v>47.67127</v>
      </c>
      <c r="ID19" s="17">
        <v>47.67127</v>
      </c>
      <c r="IE19" s="17">
        <v>-0.27127000000000001</v>
      </c>
      <c r="IF19" s="17">
        <v>0</v>
      </c>
      <c r="IG19" s="17"/>
      <c r="IH19" s="17">
        <v>0</v>
      </c>
      <c r="II19" s="17">
        <v>0</v>
      </c>
      <c r="IJ19" s="17"/>
      <c r="IK19" s="17"/>
      <c r="IL19" s="17"/>
      <c r="IM19" s="17">
        <v>0</v>
      </c>
      <c r="IN19" s="17">
        <v>46.9</v>
      </c>
      <c r="IO19" s="17">
        <v>0</v>
      </c>
      <c r="IP19" s="17">
        <v>0</v>
      </c>
      <c r="IQ19" s="17">
        <v>46.9</v>
      </c>
      <c r="IR19" s="17"/>
      <c r="IS19" s="17"/>
      <c r="IT19" s="17"/>
      <c r="IU19" s="17">
        <v>0</v>
      </c>
      <c r="IV19" s="17"/>
      <c r="IW19" s="17"/>
      <c r="IX19" s="17"/>
      <c r="IY19" s="17">
        <v>0</v>
      </c>
      <c r="IZ19" s="17"/>
      <c r="JA19" s="17"/>
      <c r="JB19" s="17"/>
      <c r="JC19" s="17">
        <v>0</v>
      </c>
      <c r="JD19" s="17">
        <v>85.9</v>
      </c>
      <c r="JE19" s="17">
        <v>85.999989999999997</v>
      </c>
      <c r="JF19" s="17">
        <v>88.815600000000003</v>
      </c>
      <c r="JG19" s="17">
        <v>-2.9156</v>
      </c>
      <c r="JH19" s="17">
        <v>155.30000000000001</v>
      </c>
      <c r="JI19" s="17">
        <v>170.78503000000001</v>
      </c>
      <c r="JJ19" s="17">
        <v>177.58788000000001</v>
      </c>
      <c r="JK19" s="17">
        <v>-22.287880000000001</v>
      </c>
      <c r="JL19" s="17">
        <v>155</v>
      </c>
      <c r="JM19" s="17">
        <v>170.78503000000001</v>
      </c>
      <c r="JN19" s="17">
        <v>177.58788000000001</v>
      </c>
      <c r="JO19" s="17">
        <v>-22.587879999999998</v>
      </c>
      <c r="JP19" s="17">
        <v>155.6</v>
      </c>
      <c r="JQ19" s="17">
        <v>170.78503000000001</v>
      </c>
      <c r="JR19" s="17">
        <v>177.58788000000001</v>
      </c>
      <c r="JS19" s="17">
        <v>-21.987880000000001</v>
      </c>
      <c r="JT19" s="17">
        <v>235.5</v>
      </c>
      <c r="JU19" s="17">
        <v>256.17755</v>
      </c>
      <c r="JV19" s="17">
        <v>266.38182999999998</v>
      </c>
      <c r="JW19" s="17">
        <v>-30.881830000000001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v>
      </c>
      <c r="KW19" s="17"/>
      <c r="KX19" s="17">
        <v>0</v>
      </c>
      <c r="KY19" s="17">
        <v>0</v>
      </c>
      <c r="KZ19" s="17"/>
      <c r="LA19" s="17"/>
      <c r="LB19" s="17"/>
      <c r="LC19" s="17">
        <v>0</v>
      </c>
      <c r="LD19" s="17">
        <v>4.5</v>
      </c>
      <c r="LE19" s="17">
        <v>3.9931199999999998</v>
      </c>
      <c r="LF19" s="17">
        <v>3.9931199999999998</v>
      </c>
      <c r="LG19" s="17">
        <v>0.50688</v>
      </c>
      <c r="LH19" s="17">
        <v>136</v>
      </c>
      <c r="LI19" s="17">
        <v>120.93316</v>
      </c>
      <c r="LJ19" s="17">
        <v>129.65280999999999</v>
      </c>
      <c r="LK19" s="17">
        <v>6.3471900000000003</v>
      </c>
      <c r="LL19" s="17">
        <v>76.900000000000006</v>
      </c>
      <c r="LM19" s="17">
        <v>125.87506999999999</v>
      </c>
      <c r="LN19" s="17">
        <v>125.87509</v>
      </c>
      <c r="LO19" s="17">
        <v>-48.975090000000002</v>
      </c>
      <c r="LP19" s="17">
        <v>46.8</v>
      </c>
      <c r="LQ19" s="17">
        <v>44.187260000000002</v>
      </c>
      <c r="LR19" s="17">
        <v>44.187260000000002</v>
      </c>
      <c r="LS19" s="17">
        <v>2.6127400000000001</v>
      </c>
      <c r="LT19" s="17">
        <v>68</v>
      </c>
      <c r="LU19" s="17">
        <v>78.567999999999998</v>
      </c>
      <c r="LV19" s="17">
        <v>78.567989999999995</v>
      </c>
      <c r="LW19" s="17">
        <v>-10.56799</v>
      </c>
      <c r="LX19" s="17">
        <v>30.4</v>
      </c>
      <c r="LY19" s="17">
        <v>30.097560000000001</v>
      </c>
      <c r="LZ19" s="17">
        <v>30.097560000000001</v>
      </c>
      <c r="MA19" s="17">
        <v>0.30243999999999999</v>
      </c>
      <c r="MB19" s="17"/>
      <c r="MC19" s="17"/>
      <c r="MD19" s="17"/>
      <c r="ME19" s="17">
        <v>0</v>
      </c>
      <c r="MF19" s="17"/>
      <c r="MG19" s="17"/>
      <c r="MH19" s="17"/>
      <c r="MI19" s="17">
        <v>0</v>
      </c>
      <c r="MJ19" s="17"/>
      <c r="MK19" s="17"/>
      <c r="ML19" s="17"/>
      <c r="MM19" s="17">
        <v>0</v>
      </c>
      <c r="MN19" s="17">
        <v>0</v>
      </c>
      <c r="MO19" s="17">
        <v>0</v>
      </c>
      <c r="MP19" s="17">
        <v>0</v>
      </c>
      <c r="MQ19" s="17">
        <v>0</v>
      </c>
      <c r="MR19" s="17">
        <v>149.80000000000001</v>
      </c>
      <c r="MS19" s="17"/>
      <c r="MT19" s="17">
        <v>144.31237999999999</v>
      </c>
      <c r="MU19" s="17">
        <v>5.4876199999999997</v>
      </c>
      <c r="MV19" s="17">
        <v>69</v>
      </c>
      <c r="MW19" s="17"/>
      <c r="MX19" s="17">
        <v>72.156189999999995</v>
      </c>
      <c r="MY19" s="17">
        <v>-3.1561900000000001</v>
      </c>
      <c r="MZ19" s="17">
        <v>0</v>
      </c>
      <c r="NA19" s="17">
        <v>0</v>
      </c>
      <c r="NB19" s="17">
        <v>0</v>
      </c>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81.400000000000006</v>
      </c>
      <c r="OG19" s="17">
        <v>84.755250000000004</v>
      </c>
      <c r="OH19" s="17">
        <v>79.483000000000004</v>
      </c>
      <c r="OI19" s="17">
        <v>1.917</v>
      </c>
      <c r="OJ19" s="17">
        <v>0</v>
      </c>
      <c r="OK19" s="17"/>
      <c r="OL19" s="17">
        <v>0</v>
      </c>
      <c r="OM19" s="17">
        <v>0</v>
      </c>
      <c r="ON19" s="17">
        <v>0</v>
      </c>
      <c r="OO19" s="17">
        <v>0.85799999999999998</v>
      </c>
      <c r="OP19" s="17">
        <v>0.85799999999999998</v>
      </c>
      <c r="OQ19" s="17">
        <v>-0.85799999999999998</v>
      </c>
      <c r="OR19" s="17">
        <v>0</v>
      </c>
      <c r="OS19" s="17"/>
      <c r="OT19" s="17">
        <v>0</v>
      </c>
      <c r="OU19" s="17">
        <v>0</v>
      </c>
      <c r="OV19" s="17">
        <v>20</v>
      </c>
      <c r="OW19" s="17">
        <v>20</v>
      </c>
      <c r="OX19" s="17">
        <v>17.560970000000001</v>
      </c>
      <c r="OY19" s="17">
        <v>2.4390299999999998</v>
      </c>
      <c r="OZ19" s="17">
        <v>9.9</v>
      </c>
      <c r="PA19" s="17">
        <v>9.9830000000000005</v>
      </c>
      <c r="PB19" s="17">
        <v>9.9830000000000005</v>
      </c>
      <c r="PC19" s="17">
        <v>-8.3000000000000004E-2</v>
      </c>
      <c r="PD19" s="17">
        <v>5.4</v>
      </c>
      <c r="PE19" s="17">
        <v>5.67</v>
      </c>
      <c r="PF19" s="17">
        <v>5.67</v>
      </c>
      <c r="PG19" s="17">
        <v>-0.27</v>
      </c>
      <c r="PH19" s="17">
        <v>0.91500000000000004</v>
      </c>
      <c r="PI19" s="17">
        <v>1.23</v>
      </c>
      <c r="PJ19" s="17">
        <v>1.23</v>
      </c>
      <c r="PK19" s="17">
        <v>-0.315</v>
      </c>
      <c r="PL19" s="17"/>
      <c r="PM19" s="17"/>
      <c r="PN19" s="17"/>
      <c r="PO19" s="17">
        <v>0</v>
      </c>
      <c r="PP19" s="17">
        <v>5</v>
      </c>
      <c r="PQ19" s="17">
        <v>4.8</v>
      </c>
      <c r="PR19" s="17">
        <v>4.8</v>
      </c>
      <c r="PS19" s="17">
        <v>0.2</v>
      </c>
      <c r="PT19" s="17">
        <v>20.5</v>
      </c>
      <c r="PU19" s="17">
        <v>19.5122</v>
      </c>
      <c r="PV19" s="17">
        <v>19.51219</v>
      </c>
      <c r="PW19" s="17">
        <v>0.98780999999999997</v>
      </c>
      <c r="PX19" s="17">
        <v>20</v>
      </c>
      <c r="PY19" s="17">
        <v>19.5122</v>
      </c>
      <c r="PZ19" s="17">
        <v>19.51219</v>
      </c>
      <c r="QA19" s="17">
        <v>0.48781000000000002</v>
      </c>
      <c r="QB19" s="17">
        <v>18.7</v>
      </c>
      <c r="QC19" s="17">
        <v>19</v>
      </c>
      <c r="QD19" s="17">
        <v>17.560970000000001</v>
      </c>
      <c r="QE19" s="17">
        <v>1.13903</v>
      </c>
      <c r="QF19" s="17">
        <v>3.6</v>
      </c>
      <c r="QG19" s="17">
        <v>3.5</v>
      </c>
      <c r="QH19" s="17">
        <v>3.5</v>
      </c>
      <c r="QI19" s="17">
        <v>0.1</v>
      </c>
      <c r="QJ19" s="17">
        <v>18.5</v>
      </c>
      <c r="QK19" s="17">
        <v>19</v>
      </c>
      <c r="QL19" s="17">
        <v>18.048780000000001</v>
      </c>
      <c r="QM19" s="17">
        <v>0.45122000000000001</v>
      </c>
      <c r="QN19" s="17">
        <v>0</v>
      </c>
      <c r="QO19" s="17"/>
      <c r="QP19" s="17">
        <v>0</v>
      </c>
      <c r="QQ19" s="17">
        <v>0</v>
      </c>
      <c r="QR19" s="17">
        <v>0</v>
      </c>
      <c r="QS19" s="17"/>
      <c r="QT19" s="17">
        <v>0</v>
      </c>
      <c r="QU19" s="17">
        <v>0</v>
      </c>
      <c r="QV19" s="17">
        <v>26.7</v>
      </c>
      <c r="QW19" s="17">
        <v>16.637</v>
      </c>
      <c r="QX19" s="17">
        <v>16.637</v>
      </c>
      <c r="QY19" s="17">
        <v>10.063000000000001</v>
      </c>
      <c r="QZ19" s="17">
        <v>56.7</v>
      </c>
      <c r="RA19" s="17">
        <v>43.872079999999997</v>
      </c>
      <c r="RB19" s="17">
        <v>34.545000000000002</v>
      </c>
      <c r="RC19" s="17">
        <v>22.155000000000001</v>
      </c>
      <c r="RD19" s="17">
        <v>4.5</v>
      </c>
      <c r="RE19" s="17">
        <v>4.2</v>
      </c>
      <c r="RF19" s="17">
        <v>4.2</v>
      </c>
      <c r="RG19" s="17">
        <v>0.3</v>
      </c>
      <c r="RH19" s="17">
        <v>0.8</v>
      </c>
      <c r="RI19" s="17">
        <v>1.2</v>
      </c>
      <c r="RJ19" s="17">
        <v>1.2</v>
      </c>
      <c r="RK19" s="17">
        <v>-0.4</v>
      </c>
      <c r="RL19" s="17">
        <v>2.2000000000000002</v>
      </c>
      <c r="RM19" s="17">
        <v>2.4</v>
      </c>
      <c r="RN19" s="17">
        <v>2.4</v>
      </c>
      <c r="RO19" s="17">
        <v>-0.2</v>
      </c>
      <c r="RP19" s="17">
        <v>2.8</v>
      </c>
      <c r="RQ19" s="17">
        <v>2.8</v>
      </c>
      <c r="RR19" s="17">
        <v>2.8</v>
      </c>
      <c r="RS19" s="17">
        <v>0</v>
      </c>
      <c r="RT19" s="17">
        <v>0</v>
      </c>
      <c r="RU19" s="17"/>
      <c r="RV19" s="17">
        <v>0</v>
      </c>
      <c r="RW19" s="17">
        <v>0</v>
      </c>
      <c r="RX19" s="17">
        <v>2.1</v>
      </c>
      <c r="RY19" s="17">
        <v>3.3</v>
      </c>
      <c r="RZ19" s="17">
        <v>3.3</v>
      </c>
      <c r="SA19" s="17">
        <v>-1.2</v>
      </c>
      <c r="SB19" s="17">
        <v>18.2</v>
      </c>
      <c r="SC19" s="17">
        <v>16.901340000000001</v>
      </c>
      <c r="SD19" s="17">
        <v>15.50067</v>
      </c>
      <c r="SE19" s="17">
        <v>2.6993299999999998</v>
      </c>
      <c r="SF19" s="17">
        <v>2.2000000000000002</v>
      </c>
      <c r="SG19" s="17">
        <v>2</v>
      </c>
      <c r="SH19" s="17">
        <v>2</v>
      </c>
      <c r="SI19" s="17">
        <v>0.2</v>
      </c>
      <c r="SJ19" s="17">
        <v>0.4</v>
      </c>
      <c r="SK19" s="17">
        <v>0.4</v>
      </c>
      <c r="SL19" s="17">
        <v>0.7</v>
      </c>
      <c r="SM19" s="17">
        <v>-0.3</v>
      </c>
      <c r="SN19" s="17">
        <v>14.2</v>
      </c>
      <c r="SO19" s="17">
        <v>15</v>
      </c>
      <c r="SP19" s="17">
        <v>14.439019999999999</v>
      </c>
      <c r="SQ19" s="17">
        <v>-0.23902000000000001</v>
      </c>
      <c r="SR19" s="17">
        <v>8.4</v>
      </c>
      <c r="SS19" s="17">
        <v>7.7</v>
      </c>
      <c r="ST19" s="17">
        <v>7.7</v>
      </c>
      <c r="SU19" s="17">
        <v>0.7</v>
      </c>
      <c r="SV19" s="17">
        <v>10.4</v>
      </c>
      <c r="SW19" s="17">
        <v>10</v>
      </c>
      <c r="SX19" s="17">
        <v>10.73171</v>
      </c>
      <c r="SY19" s="17">
        <v>-0.33171</v>
      </c>
      <c r="SZ19" s="17">
        <v>16.399999999999999</v>
      </c>
      <c r="TA19" s="17">
        <v>14</v>
      </c>
      <c r="TB19" s="17">
        <v>14.63414</v>
      </c>
      <c r="TC19" s="17">
        <v>1.76586</v>
      </c>
      <c r="TD19" s="17">
        <v>20</v>
      </c>
      <c r="TE19" s="17">
        <v>20</v>
      </c>
      <c r="TF19" s="17">
        <v>19.317070000000001</v>
      </c>
      <c r="TG19" s="17">
        <v>0.68293000000000004</v>
      </c>
      <c r="TH19" s="17">
        <v>22.4</v>
      </c>
      <c r="TI19" s="17">
        <v>20.86</v>
      </c>
      <c r="TJ19" s="17">
        <v>20.864000000000001</v>
      </c>
      <c r="TK19" s="17">
        <v>1.536</v>
      </c>
      <c r="TL19" s="17">
        <v>19</v>
      </c>
      <c r="TM19" s="17">
        <v>25.137</v>
      </c>
      <c r="TN19" s="17">
        <v>25.137</v>
      </c>
      <c r="TO19" s="17">
        <v>-6.1369999999999996</v>
      </c>
      <c r="TP19" s="17">
        <v>0</v>
      </c>
      <c r="TQ19" s="17"/>
      <c r="TR19" s="17">
        <v>0</v>
      </c>
      <c r="TS19" s="17">
        <v>0</v>
      </c>
      <c r="TT19" s="17">
        <v>48.4</v>
      </c>
      <c r="TU19" s="17">
        <v>41.605759999999997</v>
      </c>
      <c r="TV19" s="17">
        <v>23.06</v>
      </c>
      <c r="TW19" s="17">
        <v>25.34</v>
      </c>
      <c r="TX19" s="17">
        <v>86.5</v>
      </c>
      <c r="TY19" s="17">
        <v>62.993960000000001</v>
      </c>
      <c r="TZ19" s="17">
        <v>21.59</v>
      </c>
      <c r="UA19" s="17">
        <v>64.91</v>
      </c>
      <c r="UB19" s="17">
        <v>4.5999999999999996</v>
      </c>
      <c r="UC19" s="17">
        <v>0.98799999999999999</v>
      </c>
      <c r="UD19" s="17">
        <v>0.98799999999999999</v>
      </c>
      <c r="UE19" s="17">
        <v>3.6120000000000001</v>
      </c>
      <c r="UF19" s="17">
        <v>1.6</v>
      </c>
      <c r="UG19" s="17">
        <v>0.85099999999999998</v>
      </c>
      <c r="UH19" s="17">
        <v>0.85099999999999998</v>
      </c>
      <c r="UI19" s="17">
        <v>0.749</v>
      </c>
      <c r="UJ19" s="17">
        <v>14.4</v>
      </c>
      <c r="UK19" s="17">
        <v>16</v>
      </c>
      <c r="UL19" s="17">
        <v>17.560970000000001</v>
      </c>
      <c r="UM19" s="17">
        <v>-3.1609699999999998</v>
      </c>
      <c r="UN19" s="17">
        <v>4.5999999999999996</v>
      </c>
      <c r="UO19" s="17">
        <v>5</v>
      </c>
      <c r="UP19" s="17">
        <v>6</v>
      </c>
      <c r="UQ19" s="17">
        <v>-1.4</v>
      </c>
      <c r="UR19" s="17">
        <v>7.6</v>
      </c>
      <c r="US19" s="17">
        <v>8.1999999999999993</v>
      </c>
      <c r="UT19" s="17">
        <v>8.1999999999999993</v>
      </c>
      <c r="UU19" s="17">
        <v>-0.6</v>
      </c>
      <c r="UV19" s="17">
        <v>13.3</v>
      </c>
      <c r="UW19" s="17">
        <v>13.65854</v>
      </c>
      <c r="UX19" s="17">
        <v>13.658530000000001</v>
      </c>
      <c r="UY19" s="17">
        <v>-0.35853000000000002</v>
      </c>
      <c r="UZ19" s="17">
        <v>13.9</v>
      </c>
      <c r="VA19" s="17">
        <v>15</v>
      </c>
      <c r="VB19" s="17">
        <v>13.658530000000001</v>
      </c>
      <c r="VC19" s="17">
        <v>0.24146999999999999</v>
      </c>
      <c r="VD19" s="17">
        <v>13.7</v>
      </c>
      <c r="VE19" s="17">
        <v>14</v>
      </c>
      <c r="VF19" s="17">
        <v>12.682919999999999</v>
      </c>
      <c r="VG19" s="17">
        <v>1.01708</v>
      </c>
      <c r="VH19" s="17">
        <v>0</v>
      </c>
      <c r="VI19" s="17">
        <v>0.67300000000000004</v>
      </c>
      <c r="VJ19" s="17">
        <v>0.67300000000000004</v>
      </c>
      <c r="VK19" s="17">
        <v>-0.67300000000000004</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35.6</v>
      </c>
      <c r="WC19" s="17">
        <v>20.199000000000002</v>
      </c>
      <c r="WD19" s="17">
        <v>20.199000000000002</v>
      </c>
      <c r="WE19" s="17">
        <v>15.401</v>
      </c>
      <c r="WF19" s="17">
        <v>23.8</v>
      </c>
      <c r="WG19" s="17">
        <v>14.256</v>
      </c>
      <c r="WH19" s="17">
        <v>14.256</v>
      </c>
      <c r="WI19" s="17">
        <v>9.5440000000000005</v>
      </c>
      <c r="WJ19" s="17">
        <v>0</v>
      </c>
      <c r="WK19" s="17"/>
      <c r="WL19" s="17">
        <v>0</v>
      </c>
      <c r="WM19" s="17">
        <v>0</v>
      </c>
      <c r="WN19" s="17">
        <v>0</v>
      </c>
      <c r="WO19" s="17"/>
      <c r="WP19" s="17">
        <v>0</v>
      </c>
      <c r="WQ19" s="17">
        <v>0</v>
      </c>
      <c r="WR19" s="17">
        <v>9.6</v>
      </c>
      <c r="WS19" s="17">
        <v>9.6</v>
      </c>
      <c r="WT19" s="17">
        <v>9.6</v>
      </c>
      <c r="WU19" s="17">
        <v>0</v>
      </c>
      <c r="WV19" s="17">
        <v>20</v>
      </c>
      <c r="WW19" s="17">
        <v>20</v>
      </c>
      <c r="WX19" s="17">
        <v>19.317070000000001</v>
      </c>
      <c r="WY19" s="17">
        <v>0.68293000000000004</v>
      </c>
      <c r="WZ19" s="17">
        <v>9.1999999999999993</v>
      </c>
      <c r="XA19" s="17">
        <v>10.8</v>
      </c>
      <c r="XB19" s="17">
        <v>10.8</v>
      </c>
      <c r="XC19" s="17">
        <v>-1.6</v>
      </c>
      <c r="XD19" s="17">
        <v>41.5</v>
      </c>
      <c r="XE19" s="17">
        <v>51</v>
      </c>
      <c r="XF19" s="17">
        <v>60</v>
      </c>
      <c r="XG19" s="17">
        <v>-18.5</v>
      </c>
      <c r="XH19" s="17">
        <v>9.6</v>
      </c>
      <c r="XI19" s="17"/>
      <c r="XJ19" s="17"/>
      <c r="XK19" s="17">
        <v>9.6</v>
      </c>
      <c r="XL19" s="17"/>
      <c r="XM19" s="17"/>
      <c r="XN19" s="17"/>
      <c r="XO19" s="17">
        <v>0</v>
      </c>
      <c r="XP19" s="17"/>
      <c r="XQ19" s="17"/>
      <c r="XR19" s="17"/>
      <c r="XS19" s="17">
        <v>0</v>
      </c>
      <c r="XT19" s="17">
        <v>17.7</v>
      </c>
      <c r="XU19" s="17">
        <v>17</v>
      </c>
      <c r="XV19" s="17">
        <v>14</v>
      </c>
      <c r="XW19" s="17">
        <v>3.7</v>
      </c>
      <c r="XX19" s="17"/>
      <c r="XY19" s="17"/>
      <c r="XZ19" s="17"/>
      <c r="YA19" s="17">
        <v>0</v>
      </c>
      <c r="YB19" s="17"/>
      <c r="YC19" s="17"/>
      <c r="YD19" s="17"/>
      <c r="YE19" s="17">
        <v>0</v>
      </c>
    </row>
    <row r="20" spans="1:655" ht="24" customHeight="1" x14ac:dyDescent="0.25">
      <c r="A20" s="1"/>
      <c r="B20" s="16" t="s">
        <v>43</v>
      </c>
      <c r="C20" s="16" t="s">
        <v>884</v>
      </c>
      <c r="D20" s="17">
        <v>104.6</v>
      </c>
      <c r="E20" s="17">
        <v>100</v>
      </c>
      <c r="F20" s="17">
        <v>100</v>
      </c>
      <c r="G20" s="17">
        <v>4.5999999999999996</v>
      </c>
      <c r="H20" s="17">
        <v>602.29999999999995</v>
      </c>
      <c r="I20" s="17">
        <v>597.99670000000003</v>
      </c>
      <c r="J20" s="17">
        <v>597.06966999999997</v>
      </c>
      <c r="K20" s="17">
        <v>5.2303300000000004</v>
      </c>
      <c r="L20" s="17">
        <v>200</v>
      </c>
      <c r="M20" s="17">
        <v>195.48792</v>
      </c>
      <c r="N20" s="17">
        <v>195.18486999999999</v>
      </c>
      <c r="O20" s="17">
        <v>4.8151299999999999</v>
      </c>
      <c r="P20" s="17"/>
      <c r="Q20" s="17"/>
      <c r="R20" s="17">
        <v>0</v>
      </c>
      <c r="S20" s="17">
        <v>0</v>
      </c>
      <c r="T20" s="17"/>
      <c r="U20" s="17"/>
      <c r="V20" s="17"/>
      <c r="W20" s="17">
        <v>0</v>
      </c>
      <c r="X20" s="17">
        <v>90.2</v>
      </c>
      <c r="Y20" s="17">
        <v>92.226339999999993</v>
      </c>
      <c r="Z20" s="17">
        <v>92.226339999999993</v>
      </c>
      <c r="AA20" s="17">
        <v>-2.0263399999999998</v>
      </c>
      <c r="AB20" s="17">
        <v>218.8</v>
      </c>
      <c r="AC20" s="17">
        <v>215</v>
      </c>
      <c r="AD20" s="17">
        <v>220</v>
      </c>
      <c r="AE20" s="17">
        <v>-1.2</v>
      </c>
      <c r="AF20" s="17"/>
      <c r="AG20" s="17"/>
      <c r="AH20" s="17"/>
      <c r="AI20" s="17">
        <v>0</v>
      </c>
      <c r="AJ20" s="17"/>
      <c r="AK20" s="17"/>
      <c r="AL20" s="17"/>
      <c r="AM20" s="17">
        <v>0</v>
      </c>
      <c r="AN20" s="17">
        <v>102.5</v>
      </c>
      <c r="AO20" s="17">
        <v>110</v>
      </c>
      <c r="AP20" s="17">
        <v>110.00001</v>
      </c>
      <c r="AQ20" s="17">
        <v>-7.5000099999999996</v>
      </c>
      <c r="AR20" s="17">
        <v>101.6</v>
      </c>
      <c r="AS20" s="17">
        <v>110</v>
      </c>
      <c r="AT20" s="17">
        <v>110.00001</v>
      </c>
      <c r="AU20" s="17">
        <v>-8.40001</v>
      </c>
      <c r="AV20" s="17"/>
      <c r="AW20" s="17"/>
      <c r="AX20" s="17"/>
      <c r="AY20" s="17">
        <v>0</v>
      </c>
      <c r="AZ20" s="17">
        <v>130.5</v>
      </c>
      <c r="BA20" s="17">
        <v>110</v>
      </c>
      <c r="BB20" s="17">
        <v>110.00001</v>
      </c>
      <c r="BC20" s="17">
        <v>20.49999</v>
      </c>
      <c r="BD20" s="17">
        <v>108.8</v>
      </c>
      <c r="BE20" s="17">
        <v>119.65812</v>
      </c>
      <c r="BF20" s="17">
        <v>119.65823</v>
      </c>
      <c r="BG20" s="17">
        <v>-10.858230000000001</v>
      </c>
      <c r="BH20" s="17">
        <v>67.099999999999994</v>
      </c>
      <c r="BI20" s="17">
        <v>59.829059999999998</v>
      </c>
      <c r="BJ20" s="17">
        <v>59.82911</v>
      </c>
      <c r="BK20" s="17">
        <v>7.2708899999999996</v>
      </c>
      <c r="BL20" s="17">
        <v>560.9</v>
      </c>
      <c r="BM20" s="17">
        <v>568.29854</v>
      </c>
      <c r="BN20" s="17">
        <v>568.29853000000003</v>
      </c>
      <c r="BO20" s="17">
        <v>-7.3985300000000001</v>
      </c>
      <c r="BP20" s="17">
        <v>10.3</v>
      </c>
      <c r="BQ20" s="17">
        <v>9.7872500000000002</v>
      </c>
      <c r="BR20" s="17">
        <v>5.4891399999999999</v>
      </c>
      <c r="BS20" s="17">
        <v>4.8108599999999999</v>
      </c>
      <c r="BT20" s="17"/>
      <c r="BU20" s="17"/>
      <c r="BV20" s="17"/>
      <c r="BW20" s="17">
        <v>0</v>
      </c>
      <c r="BX20" s="17"/>
      <c r="BY20" s="17"/>
      <c r="BZ20" s="17"/>
      <c r="CA20" s="17">
        <v>0</v>
      </c>
      <c r="CB20" s="17"/>
      <c r="CC20" s="17"/>
      <c r="CD20" s="17"/>
      <c r="CE20" s="17">
        <v>0</v>
      </c>
      <c r="CF20" s="17"/>
      <c r="CG20" s="17"/>
      <c r="CH20" s="17"/>
      <c r="CI20" s="17">
        <v>0</v>
      </c>
      <c r="CJ20" s="17">
        <v>164.3</v>
      </c>
      <c r="CK20" s="17">
        <v>164.70732000000001</v>
      </c>
      <c r="CL20" s="17">
        <v>164.70732000000001</v>
      </c>
      <c r="CM20" s="17">
        <v>-0.40732000000000002</v>
      </c>
      <c r="CN20" s="17">
        <v>7.4</v>
      </c>
      <c r="CO20" s="17">
        <v>6.8335499999999998</v>
      </c>
      <c r="CP20" s="17">
        <v>5.1346499999999997</v>
      </c>
      <c r="CQ20" s="17">
        <v>2.2653500000000002</v>
      </c>
      <c r="CR20" s="17">
        <v>5</v>
      </c>
      <c r="CS20" s="17">
        <v>3.75102</v>
      </c>
      <c r="CT20" s="17">
        <v>2.8184800000000001</v>
      </c>
      <c r="CU20" s="17">
        <v>2.1815199999999999</v>
      </c>
      <c r="CV20" s="17">
        <v>0</v>
      </c>
      <c r="CW20" s="17"/>
      <c r="CX20" s="17">
        <v>0</v>
      </c>
      <c r="CY20" s="17">
        <v>0</v>
      </c>
      <c r="CZ20" s="17">
        <v>6.7</v>
      </c>
      <c r="DA20" s="17">
        <v>6.8787000000000003</v>
      </c>
      <c r="DB20" s="17">
        <v>6.8787000000000003</v>
      </c>
      <c r="DC20" s="17">
        <v>-0.1787</v>
      </c>
      <c r="DD20" s="17">
        <v>10</v>
      </c>
      <c r="DE20" s="17">
        <v>12.77125</v>
      </c>
      <c r="DF20" s="17">
        <v>12.77125</v>
      </c>
      <c r="DG20" s="17">
        <v>-2.7712500000000002</v>
      </c>
      <c r="DH20" s="17">
        <v>65.8</v>
      </c>
      <c r="DI20" s="17">
        <v>69.944130000000001</v>
      </c>
      <c r="DJ20" s="17">
        <v>69.944130000000001</v>
      </c>
      <c r="DK20" s="17">
        <v>-4.1441299999999996</v>
      </c>
      <c r="DL20" s="17"/>
      <c r="DM20" s="17"/>
      <c r="DN20" s="17"/>
      <c r="DO20" s="17">
        <v>0</v>
      </c>
      <c r="DP20" s="17"/>
      <c r="DQ20" s="17"/>
      <c r="DR20" s="17"/>
      <c r="DS20" s="17">
        <v>0</v>
      </c>
      <c r="DT20" s="17"/>
      <c r="DU20" s="17"/>
      <c r="DV20" s="17"/>
      <c r="DW20" s="17">
        <v>0</v>
      </c>
      <c r="DX20" s="17"/>
      <c r="DY20" s="17"/>
      <c r="DZ20" s="17"/>
      <c r="EA20" s="17">
        <v>0</v>
      </c>
      <c r="EB20" s="17">
        <v>111.04</v>
      </c>
      <c r="EC20" s="17">
        <v>111</v>
      </c>
      <c r="ED20" s="17">
        <v>112.90536</v>
      </c>
      <c r="EE20" s="17">
        <v>-1.8653599999999999</v>
      </c>
      <c r="EF20" s="17">
        <v>150.9</v>
      </c>
      <c r="EG20" s="17">
        <v>148.36206000000001</v>
      </c>
      <c r="EH20" s="17">
        <v>148.36204000000001</v>
      </c>
      <c r="EI20" s="17">
        <v>2.53796</v>
      </c>
      <c r="EJ20" s="17"/>
      <c r="EK20" s="17"/>
      <c r="EL20" s="17"/>
      <c r="EM20" s="17">
        <v>0</v>
      </c>
      <c r="EN20" s="17"/>
      <c r="EO20" s="17"/>
      <c r="EP20" s="17"/>
      <c r="EQ20" s="17">
        <v>0</v>
      </c>
      <c r="ER20" s="17"/>
      <c r="ES20" s="17"/>
      <c r="ET20" s="17"/>
      <c r="EU20" s="17">
        <v>0</v>
      </c>
      <c r="EV20" s="17">
        <v>6.5</v>
      </c>
      <c r="EW20" s="17">
        <v>6.39</v>
      </c>
      <c r="EX20" s="17">
        <v>6.39</v>
      </c>
      <c r="EY20" s="17">
        <v>0.11</v>
      </c>
      <c r="EZ20" s="17">
        <v>232</v>
      </c>
      <c r="FA20" s="17">
        <v>229.30732</v>
      </c>
      <c r="FB20" s="17">
        <v>229.30732</v>
      </c>
      <c r="FC20" s="17">
        <v>2.6926800000000002</v>
      </c>
      <c r="FD20" s="17">
        <v>68.400000000000006</v>
      </c>
      <c r="FE20" s="17">
        <v>68.14752</v>
      </c>
      <c r="FF20" s="17">
        <v>71.192610000000002</v>
      </c>
      <c r="FG20" s="17">
        <v>-2.7926099999999998</v>
      </c>
      <c r="FH20" s="17">
        <v>55.4</v>
      </c>
      <c r="FI20" s="17">
        <v>58.536560000000001</v>
      </c>
      <c r="FJ20" s="17">
        <v>112.82109</v>
      </c>
      <c r="FK20" s="17">
        <v>-57.42109</v>
      </c>
      <c r="FL20" s="17">
        <v>36.5</v>
      </c>
      <c r="FM20" s="17">
        <v>35.832369999999997</v>
      </c>
      <c r="FN20" s="17">
        <v>35.832369999999997</v>
      </c>
      <c r="FO20" s="17">
        <v>0.66762999999999995</v>
      </c>
      <c r="FP20" s="17">
        <v>9.4</v>
      </c>
      <c r="FQ20" s="17">
        <v>9.6517099999999996</v>
      </c>
      <c r="FR20" s="17">
        <v>9.6517099999999996</v>
      </c>
      <c r="FS20" s="17">
        <v>-0.25170999999999999</v>
      </c>
      <c r="FT20" s="17">
        <v>19.2</v>
      </c>
      <c r="FU20" s="17">
        <v>20</v>
      </c>
      <c r="FV20" s="17">
        <v>19.121949999999998</v>
      </c>
      <c r="FW20" s="17">
        <v>7.8049999999999994E-2</v>
      </c>
      <c r="FX20" s="17">
        <v>91.9</v>
      </c>
      <c r="FY20" s="17">
        <v>87.657560000000004</v>
      </c>
      <c r="FZ20" s="17">
        <v>87.657560000000004</v>
      </c>
      <c r="GA20" s="17">
        <v>4.2424400000000002</v>
      </c>
      <c r="GB20" s="17"/>
      <c r="GC20" s="17"/>
      <c r="GD20" s="17"/>
      <c r="GE20" s="17">
        <v>0</v>
      </c>
      <c r="GF20" s="17">
        <v>0</v>
      </c>
      <c r="GG20" s="17">
        <v>0</v>
      </c>
      <c r="GH20" s="17">
        <v>0</v>
      </c>
      <c r="GI20" s="17">
        <v>0</v>
      </c>
      <c r="GJ20" s="17">
        <v>0</v>
      </c>
      <c r="GK20" s="17"/>
      <c r="GL20" s="17"/>
      <c r="GM20" s="17">
        <v>0</v>
      </c>
      <c r="GN20" s="17">
        <v>110.2</v>
      </c>
      <c r="GO20" s="17">
        <v>110.91316999999999</v>
      </c>
      <c r="GP20" s="17">
        <v>110.91316999999999</v>
      </c>
      <c r="GQ20" s="17">
        <v>-0.71316999999999997</v>
      </c>
      <c r="GR20" s="17">
        <v>8.1999999999999993</v>
      </c>
      <c r="GS20" s="17">
        <v>8</v>
      </c>
      <c r="GT20" s="17">
        <v>6.0944399999999996</v>
      </c>
      <c r="GU20" s="17">
        <v>2.1055600000000001</v>
      </c>
      <c r="GV20" s="17">
        <v>4.0999999999999996</v>
      </c>
      <c r="GW20" s="17">
        <v>5.1057699999999997</v>
      </c>
      <c r="GX20" s="17">
        <v>6.3936400000000004</v>
      </c>
      <c r="GY20" s="17">
        <v>-2.2936399999999999</v>
      </c>
      <c r="GZ20" s="17">
        <v>46.2</v>
      </c>
      <c r="HA20" s="17">
        <v>47.26634</v>
      </c>
      <c r="HB20" s="17">
        <v>39.49127</v>
      </c>
      <c r="HC20" s="17">
        <v>6.7087300000000001</v>
      </c>
      <c r="HD20" s="17"/>
      <c r="HE20" s="17"/>
      <c r="HF20" s="17"/>
      <c r="HG20" s="17">
        <v>0</v>
      </c>
      <c r="HH20" s="17">
        <v>4</v>
      </c>
      <c r="HI20" s="17">
        <v>3.8872599999999999</v>
      </c>
      <c r="HJ20" s="17">
        <v>3.8872599999999999</v>
      </c>
      <c r="HK20" s="17">
        <v>0.11274000000000001</v>
      </c>
      <c r="HL20" s="17">
        <v>37.6</v>
      </c>
      <c r="HM20" s="17">
        <v>34.419510000000002</v>
      </c>
      <c r="HN20" s="17">
        <v>33.323279999999997</v>
      </c>
      <c r="HO20" s="17">
        <v>4.2767200000000001</v>
      </c>
      <c r="HP20" s="17">
        <v>144.30000000000001</v>
      </c>
      <c r="HQ20" s="17">
        <v>169</v>
      </c>
      <c r="HR20" s="17">
        <v>169</v>
      </c>
      <c r="HS20" s="17">
        <v>-24.7</v>
      </c>
      <c r="HT20" s="17"/>
      <c r="HU20" s="17"/>
      <c r="HV20" s="17"/>
      <c r="HW20" s="17">
        <v>0</v>
      </c>
      <c r="HX20" s="17"/>
      <c r="HY20" s="17"/>
      <c r="HZ20" s="17"/>
      <c r="IA20" s="17">
        <v>0</v>
      </c>
      <c r="IB20" s="17">
        <v>47.3</v>
      </c>
      <c r="IC20" s="17">
        <v>47.67127</v>
      </c>
      <c r="ID20" s="17">
        <v>47.67127</v>
      </c>
      <c r="IE20" s="17">
        <v>-0.37126999999999999</v>
      </c>
      <c r="IF20" s="17">
        <v>0</v>
      </c>
      <c r="IG20" s="17"/>
      <c r="IH20" s="17">
        <v>0</v>
      </c>
      <c r="II20" s="17">
        <v>0</v>
      </c>
      <c r="IJ20" s="17"/>
      <c r="IK20" s="17"/>
      <c r="IL20" s="17"/>
      <c r="IM20" s="17">
        <v>0</v>
      </c>
      <c r="IN20" s="17">
        <v>47.2</v>
      </c>
      <c r="IO20" s="17">
        <v>0</v>
      </c>
      <c r="IP20" s="17">
        <v>0</v>
      </c>
      <c r="IQ20" s="17">
        <v>47.2</v>
      </c>
      <c r="IR20" s="17"/>
      <c r="IS20" s="17"/>
      <c r="IT20" s="17"/>
      <c r="IU20" s="17">
        <v>0</v>
      </c>
      <c r="IV20" s="17"/>
      <c r="IW20" s="17"/>
      <c r="IX20" s="17"/>
      <c r="IY20" s="17">
        <v>0</v>
      </c>
      <c r="IZ20" s="17"/>
      <c r="JA20" s="17"/>
      <c r="JB20" s="17"/>
      <c r="JC20" s="17">
        <v>0</v>
      </c>
      <c r="JD20" s="17">
        <v>86.1</v>
      </c>
      <c r="JE20" s="17">
        <v>85.999989999999997</v>
      </c>
      <c r="JF20" s="17">
        <v>88.815600000000003</v>
      </c>
      <c r="JG20" s="17">
        <v>-2.7155999999999998</v>
      </c>
      <c r="JH20" s="17">
        <v>153.30000000000001</v>
      </c>
      <c r="JI20" s="17">
        <v>165.78706</v>
      </c>
      <c r="JJ20" s="17">
        <v>171.12296000000001</v>
      </c>
      <c r="JK20" s="17">
        <v>-17.822959999999998</v>
      </c>
      <c r="JL20" s="17">
        <v>153.4</v>
      </c>
      <c r="JM20" s="17">
        <v>165.78706</v>
      </c>
      <c r="JN20" s="17">
        <v>171.12296000000001</v>
      </c>
      <c r="JO20" s="17">
        <v>-17.72296</v>
      </c>
      <c r="JP20" s="17">
        <v>153.30000000000001</v>
      </c>
      <c r="JQ20" s="17">
        <v>165.78706</v>
      </c>
      <c r="JR20" s="17">
        <v>171.12296000000001</v>
      </c>
      <c r="JS20" s="17">
        <v>-17.822959999999998</v>
      </c>
      <c r="JT20" s="17">
        <v>236.5</v>
      </c>
      <c r="JU20" s="17">
        <v>248.68059</v>
      </c>
      <c r="JV20" s="17">
        <v>256.68444</v>
      </c>
      <c r="JW20" s="17">
        <v>-20.184439999999999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0.1</v>
      </c>
      <c r="KW20" s="17"/>
      <c r="KX20" s="17">
        <v>0</v>
      </c>
      <c r="KY20" s="17">
        <v>0.1</v>
      </c>
      <c r="KZ20" s="17"/>
      <c r="LA20" s="17"/>
      <c r="LB20" s="17"/>
      <c r="LC20" s="17">
        <v>0</v>
      </c>
      <c r="LD20" s="17">
        <v>4.5999999999999996</v>
      </c>
      <c r="LE20" s="17">
        <v>3.9931199999999998</v>
      </c>
      <c r="LF20" s="17">
        <v>3.9931199999999998</v>
      </c>
      <c r="LG20" s="17">
        <v>0.60687999999999998</v>
      </c>
      <c r="LH20" s="17">
        <v>175.4</v>
      </c>
      <c r="LI20" s="17">
        <v>119.35581999999999</v>
      </c>
      <c r="LJ20" s="17">
        <v>129.62982</v>
      </c>
      <c r="LK20" s="17">
        <v>45.770180000000003</v>
      </c>
      <c r="LL20" s="17">
        <v>117.3</v>
      </c>
      <c r="LM20" s="17">
        <v>125.87506</v>
      </c>
      <c r="LN20" s="17">
        <v>125.87509</v>
      </c>
      <c r="LO20" s="17">
        <v>-8.5750899999999994</v>
      </c>
      <c r="LP20" s="17">
        <v>46.5</v>
      </c>
      <c r="LQ20" s="17">
        <v>44.187260000000002</v>
      </c>
      <c r="LR20" s="17">
        <v>44.187260000000002</v>
      </c>
      <c r="LS20" s="17">
        <v>2.3127399999999998</v>
      </c>
      <c r="LT20" s="17">
        <v>69.8</v>
      </c>
      <c r="LU20" s="17">
        <v>78.567999999999998</v>
      </c>
      <c r="LV20" s="17">
        <v>78.567989999999995</v>
      </c>
      <c r="LW20" s="17">
        <v>-8.7679899999999993</v>
      </c>
      <c r="LX20" s="17">
        <v>30</v>
      </c>
      <c r="LY20" s="17">
        <v>30.097560000000001</v>
      </c>
      <c r="LZ20" s="17">
        <v>30.097560000000001</v>
      </c>
      <c r="MA20" s="17">
        <v>-9.7559999999999994E-2</v>
      </c>
      <c r="MB20" s="17"/>
      <c r="MC20" s="17"/>
      <c r="MD20" s="17"/>
      <c r="ME20" s="17">
        <v>0</v>
      </c>
      <c r="MF20" s="17"/>
      <c r="MG20" s="17"/>
      <c r="MH20" s="17"/>
      <c r="MI20" s="17">
        <v>0</v>
      </c>
      <c r="MJ20" s="17"/>
      <c r="MK20" s="17"/>
      <c r="ML20" s="17"/>
      <c r="MM20" s="17">
        <v>0</v>
      </c>
      <c r="MN20" s="17">
        <v>0</v>
      </c>
      <c r="MO20" s="17">
        <v>0</v>
      </c>
      <c r="MP20" s="17">
        <v>0</v>
      </c>
      <c r="MQ20" s="17">
        <v>0</v>
      </c>
      <c r="MR20" s="17">
        <v>147.80000000000001</v>
      </c>
      <c r="MS20" s="17"/>
      <c r="MT20" s="17">
        <v>144.31237999999999</v>
      </c>
      <c r="MU20" s="17">
        <v>3.4876200000000002</v>
      </c>
      <c r="MV20" s="17">
        <v>68.7</v>
      </c>
      <c r="MW20" s="17"/>
      <c r="MX20" s="17">
        <v>72.156189999999995</v>
      </c>
      <c r="MY20" s="17">
        <v>-3.4561899999999999</v>
      </c>
      <c r="MZ20" s="17">
        <v>0</v>
      </c>
      <c r="NA20" s="17">
        <v>0</v>
      </c>
      <c r="NB20" s="17">
        <v>0</v>
      </c>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77.7</v>
      </c>
      <c r="OG20" s="17">
        <v>82.555689999999998</v>
      </c>
      <c r="OH20" s="17">
        <v>77.882999999999996</v>
      </c>
      <c r="OI20" s="17">
        <v>-0.183</v>
      </c>
      <c r="OJ20" s="17">
        <v>0</v>
      </c>
      <c r="OK20" s="17"/>
      <c r="OL20" s="17">
        <v>0</v>
      </c>
      <c r="OM20" s="17">
        <v>0</v>
      </c>
      <c r="ON20" s="17">
        <v>0</v>
      </c>
      <c r="OO20" s="17">
        <v>1.101</v>
      </c>
      <c r="OP20" s="17">
        <v>1.101</v>
      </c>
      <c r="OQ20" s="17">
        <v>-1.101</v>
      </c>
      <c r="OR20" s="17">
        <v>0</v>
      </c>
      <c r="OS20" s="17"/>
      <c r="OT20" s="17">
        <v>0</v>
      </c>
      <c r="OU20" s="17">
        <v>0</v>
      </c>
      <c r="OV20" s="17">
        <v>20</v>
      </c>
      <c r="OW20" s="17">
        <v>20</v>
      </c>
      <c r="OX20" s="17">
        <v>17.560970000000001</v>
      </c>
      <c r="OY20" s="17">
        <v>2.4390299999999998</v>
      </c>
      <c r="OZ20" s="17">
        <v>9.9</v>
      </c>
      <c r="PA20" s="17">
        <v>9.9830000000000005</v>
      </c>
      <c r="PB20" s="17">
        <v>9.9830000000000005</v>
      </c>
      <c r="PC20" s="17">
        <v>-8.3000000000000004E-2</v>
      </c>
      <c r="PD20" s="17">
        <v>5.4</v>
      </c>
      <c r="PE20" s="17">
        <v>5.67</v>
      </c>
      <c r="PF20" s="17">
        <v>5.67</v>
      </c>
      <c r="PG20" s="17">
        <v>-0.27</v>
      </c>
      <c r="PH20" s="17">
        <v>0.91500000000000004</v>
      </c>
      <c r="PI20" s="17">
        <v>1.23</v>
      </c>
      <c r="PJ20" s="17">
        <v>1.23</v>
      </c>
      <c r="PK20" s="17">
        <v>-0.315</v>
      </c>
      <c r="PL20" s="17"/>
      <c r="PM20" s="17"/>
      <c r="PN20" s="17"/>
      <c r="PO20" s="17">
        <v>0</v>
      </c>
      <c r="PP20" s="17">
        <v>4.9000000000000004</v>
      </c>
      <c r="PQ20" s="17">
        <v>4.8</v>
      </c>
      <c r="PR20" s="17">
        <v>4.8</v>
      </c>
      <c r="PS20" s="17">
        <v>0.1</v>
      </c>
      <c r="PT20" s="17">
        <v>20.2</v>
      </c>
      <c r="PU20" s="17">
        <v>19.5122</v>
      </c>
      <c r="PV20" s="17">
        <v>19.51219</v>
      </c>
      <c r="PW20" s="17">
        <v>0.68781000000000003</v>
      </c>
      <c r="PX20" s="17">
        <v>20</v>
      </c>
      <c r="PY20" s="17">
        <v>19.5122</v>
      </c>
      <c r="PZ20" s="17">
        <v>19.51219</v>
      </c>
      <c r="QA20" s="17">
        <v>0.48781000000000002</v>
      </c>
      <c r="QB20" s="17">
        <v>18.7</v>
      </c>
      <c r="QC20" s="17">
        <v>19</v>
      </c>
      <c r="QD20" s="17">
        <v>17.560970000000001</v>
      </c>
      <c r="QE20" s="17">
        <v>1.13903</v>
      </c>
      <c r="QF20" s="17">
        <v>3.5</v>
      </c>
      <c r="QG20" s="17">
        <v>3.5</v>
      </c>
      <c r="QH20" s="17">
        <v>3.5</v>
      </c>
      <c r="QI20" s="17">
        <v>0</v>
      </c>
      <c r="QJ20" s="17">
        <v>18.5</v>
      </c>
      <c r="QK20" s="17">
        <v>19</v>
      </c>
      <c r="QL20" s="17">
        <v>18.048780000000001</v>
      </c>
      <c r="QM20" s="17">
        <v>0.45122000000000001</v>
      </c>
      <c r="QN20" s="17">
        <v>0.4</v>
      </c>
      <c r="QO20" s="17"/>
      <c r="QP20" s="17">
        <v>0</v>
      </c>
      <c r="QQ20" s="17">
        <v>0.4</v>
      </c>
      <c r="QR20" s="17">
        <v>0.3</v>
      </c>
      <c r="QS20" s="17"/>
      <c r="QT20" s="17">
        <v>0</v>
      </c>
      <c r="QU20" s="17">
        <v>0.3</v>
      </c>
      <c r="QV20" s="17">
        <v>26.9</v>
      </c>
      <c r="QW20" s="17">
        <v>16.628</v>
      </c>
      <c r="QX20" s="17">
        <v>16.628</v>
      </c>
      <c r="QY20" s="17">
        <v>10.272</v>
      </c>
      <c r="QZ20" s="17">
        <v>58.1</v>
      </c>
      <c r="RA20" s="17">
        <v>38.460320000000003</v>
      </c>
      <c r="RB20" s="17">
        <v>33.912999999999997</v>
      </c>
      <c r="RC20" s="17">
        <v>24.187000000000001</v>
      </c>
      <c r="RD20" s="17">
        <v>4.5</v>
      </c>
      <c r="RE20" s="17">
        <v>4.2</v>
      </c>
      <c r="RF20" s="17">
        <v>4.2</v>
      </c>
      <c r="RG20" s="17">
        <v>0.3</v>
      </c>
      <c r="RH20" s="17">
        <v>0.8</v>
      </c>
      <c r="RI20" s="17">
        <v>1.2</v>
      </c>
      <c r="RJ20" s="17">
        <v>1.2</v>
      </c>
      <c r="RK20" s="17">
        <v>-0.4</v>
      </c>
      <c r="RL20" s="17">
        <v>2.2000000000000002</v>
      </c>
      <c r="RM20" s="17">
        <v>2.4</v>
      </c>
      <c r="RN20" s="17">
        <v>2.4</v>
      </c>
      <c r="RO20" s="17">
        <v>-0.2</v>
      </c>
      <c r="RP20" s="17">
        <v>2.8</v>
      </c>
      <c r="RQ20" s="17">
        <v>2.8</v>
      </c>
      <c r="RR20" s="17">
        <v>2.8</v>
      </c>
      <c r="RS20" s="17">
        <v>0</v>
      </c>
      <c r="RT20" s="17">
        <v>0</v>
      </c>
      <c r="RU20" s="17"/>
      <c r="RV20" s="17">
        <v>0</v>
      </c>
      <c r="RW20" s="17">
        <v>0</v>
      </c>
      <c r="RX20" s="17">
        <v>2.1</v>
      </c>
      <c r="RY20" s="17">
        <v>3.3</v>
      </c>
      <c r="RZ20" s="17">
        <v>3.3</v>
      </c>
      <c r="SA20" s="17">
        <v>-1.2</v>
      </c>
      <c r="SB20" s="17">
        <v>18.2</v>
      </c>
      <c r="SC20" s="17">
        <v>15.74132</v>
      </c>
      <c r="SD20" s="17">
        <v>14.54116</v>
      </c>
      <c r="SE20" s="17">
        <v>3.6588400000000001</v>
      </c>
      <c r="SF20" s="17">
        <v>2.2000000000000002</v>
      </c>
      <c r="SG20" s="17">
        <v>2</v>
      </c>
      <c r="SH20" s="17">
        <v>2</v>
      </c>
      <c r="SI20" s="17">
        <v>0.2</v>
      </c>
      <c r="SJ20" s="17">
        <v>0.4</v>
      </c>
      <c r="SK20" s="17">
        <v>0.4</v>
      </c>
      <c r="SL20" s="17">
        <v>0.7</v>
      </c>
      <c r="SM20" s="17">
        <v>-0.3</v>
      </c>
      <c r="SN20" s="17">
        <v>14.5</v>
      </c>
      <c r="SO20" s="17">
        <v>15</v>
      </c>
      <c r="SP20" s="17">
        <v>14.439019999999999</v>
      </c>
      <c r="SQ20" s="17">
        <v>6.0979999999999999E-2</v>
      </c>
      <c r="SR20" s="17">
        <v>8.4</v>
      </c>
      <c r="SS20" s="17">
        <v>7.7</v>
      </c>
      <c r="ST20" s="17">
        <v>7.7</v>
      </c>
      <c r="SU20" s="17">
        <v>0.7</v>
      </c>
      <c r="SV20" s="17">
        <v>0</v>
      </c>
      <c r="SW20" s="17">
        <v>10</v>
      </c>
      <c r="SX20" s="17">
        <v>10.73171</v>
      </c>
      <c r="SY20" s="17">
        <v>-10.73171</v>
      </c>
      <c r="SZ20" s="17">
        <v>0</v>
      </c>
      <c r="TA20" s="17">
        <v>14</v>
      </c>
      <c r="TB20" s="17">
        <v>14.63414</v>
      </c>
      <c r="TC20" s="17">
        <v>-14.63414</v>
      </c>
      <c r="TD20" s="17">
        <v>20</v>
      </c>
      <c r="TE20" s="17">
        <v>20</v>
      </c>
      <c r="TF20" s="17">
        <v>19.317070000000001</v>
      </c>
      <c r="TG20" s="17">
        <v>0.68293000000000004</v>
      </c>
      <c r="TH20" s="17">
        <v>24.9</v>
      </c>
      <c r="TI20" s="17">
        <v>20.14</v>
      </c>
      <c r="TJ20" s="17">
        <v>20.135999999999999</v>
      </c>
      <c r="TK20" s="17">
        <v>4.7640000000000002</v>
      </c>
      <c r="TL20" s="17">
        <v>17.3</v>
      </c>
      <c r="TM20" s="17">
        <v>24.686</v>
      </c>
      <c r="TN20" s="17">
        <v>24.686</v>
      </c>
      <c r="TO20" s="17">
        <v>-7.3860000000000001</v>
      </c>
      <c r="TP20" s="17">
        <v>0</v>
      </c>
      <c r="TQ20" s="17"/>
      <c r="TR20" s="17">
        <v>0</v>
      </c>
      <c r="TS20" s="17">
        <v>0</v>
      </c>
      <c r="TT20" s="17">
        <v>39.200000000000003</v>
      </c>
      <c r="TU20" s="17">
        <v>39.587879999999998</v>
      </c>
      <c r="TV20" s="17">
        <v>23.06</v>
      </c>
      <c r="TW20" s="17">
        <v>16.14</v>
      </c>
      <c r="TX20" s="17">
        <v>81.2</v>
      </c>
      <c r="TY20" s="17">
        <v>60.33005</v>
      </c>
      <c r="TZ20" s="17">
        <v>21.59</v>
      </c>
      <c r="UA20" s="17">
        <v>59.61</v>
      </c>
      <c r="UB20" s="17">
        <v>5</v>
      </c>
      <c r="UC20" s="17">
        <v>0.71</v>
      </c>
      <c r="UD20" s="17">
        <v>0.71</v>
      </c>
      <c r="UE20" s="17">
        <v>4.29</v>
      </c>
      <c r="UF20" s="17">
        <v>1.5</v>
      </c>
      <c r="UG20" s="17">
        <v>0.77</v>
      </c>
      <c r="UH20" s="17">
        <v>0.77</v>
      </c>
      <c r="UI20" s="17">
        <v>0.73</v>
      </c>
      <c r="UJ20" s="17">
        <v>14.4</v>
      </c>
      <c r="UK20" s="17">
        <v>16</v>
      </c>
      <c r="UL20" s="17">
        <v>17.560970000000001</v>
      </c>
      <c r="UM20" s="17">
        <v>-3.1609699999999998</v>
      </c>
      <c r="UN20" s="17">
        <v>4.5999999999999996</v>
      </c>
      <c r="UO20" s="17">
        <v>5</v>
      </c>
      <c r="UP20" s="17">
        <v>6</v>
      </c>
      <c r="UQ20" s="17">
        <v>-1.4</v>
      </c>
      <c r="UR20" s="17">
        <v>7.6</v>
      </c>
      <c r="US20" s="17">
        <v>8.1999999999999993</v>
      </c>
      <c r="UT20" s="17">
        <v>8.1999999999999993</v>
      </c>
      <c r="UU20" s="17">
        <v>-0.6</v>
      </c>
      <c r="UV20" s="17">
        <v>13.3</v>
      </c>
      <c r="UW20" s="17">
        <v>13.65854</v>
      </c>
      <c r="UX20" s="17">
        <v>13.658530000000001</v>
      </c>
      <c r="UY20" s="17">
        <v>-0.35853000000000002</v>
      </c>
      <c r="UZ20" s="17">
        <v>13.9</v>
      </c>
      <c r="VA20" s="17">
        <v>15</v>
      </c>
      <c r="VB20" s="17">
        <v>13.658530000000001</v>
      </c>
      <c r="VC20" s="17">
        <v>0.24146999999999999</v>
      </c>
      <c r="VD20" s="17">
        <v>13.7</v>
      </c>
      <c r="VE20" s="17">
        <v>14</v>
      </c>
      <c r="VF20" s="17">
        <v>12.682919999999999</v>
      </c>
      <c r="VG20" s="17">
        <v>1.01708</v>
      </c>
      <c r="VH20" s="17">
        <v>0</v>
      </c>
      <c r="VI20" s="17">
        <v>0.60299999999999998</v>
      </c>
      <c r="VJ20" s="17">
        <v>0.60299999999999998</v>
      </c>
      <c r="VK20" s="17">
        <v>-0.60299999999999998</v>
      </c>
      <c r="VL20" s="17">
        <v>0.1</v>
      </c>
      <c r="VM20" s="17"/>
      <c r="VN20" s="17">
        <v>0</v>
      </c>
      <c r="VO20" s="17">
        <v>0.1</v>
      </c>
      <c r="VP20" s="17">
        <v>0</v>
      </c>
      <c r="VQ20" s="17"/>
      <c r="VR20" s="17">
        <v>0</v>
      </c>
      <c r="VS20" s="17">
        <v>0</v>
      </c>
      <c r="VT20" s="17">
        <v>0</v>
      </c>
      <c r="VU20" s="17"/>
      <c r="VV20" s="17">
        <v>0</v>
      </c>
      <c r="VW20" s="17">
        <v>0</v>
      </c>
      <c r="VX20" s="17">
        <v>0.6</v>
      </c>
      <c r="VY20" s="17">
        <v>0.6</v>
      </c>
      <c r="VZ20" s="17">
        <v>0.6</v>
      </c>
      <c r="WA20" s="17">
        <v>0</v>
      </c>
      <c r="WB20" s="17">
        <v>30</v>
      </c>
      <c r="WC20" s="17">
        <v>18.533999999999999</v>
      </c>
      <c r="WD20" s="17">
        <v>18.533999999999999</v>
      </c>
      <c r="WE20" s="17">
        <v>11.465999999999999</v>
      </c>
      <c r="WF20" s="17">
        <v>25.9</v>
      </c>
      <c r="WG20" s="17">
        <v>12.583</v>
      </c>
      <c r="WH20" s="17">
        <v>12.583</v>
      </c>
      <c r="WI20" s="17">
        <v>13.317</v>
      </c>
      <c r="WJ20" s="17">
        <v>0</v>
      </c>
      <c r="WK20" s="17"/>
      <c r="WL20" s="17">
        <v>0</v>
      </c>
      <c r="WM20" s="17">
        <v>0</v>
      </c>
      <c r="WN20" s="17">
        <v>0</v>
      </c>
      <c r="WO20" s="17"/>
      <c r="WP20" s="17">
        <v>0</v>
      </c>
      <c r="WQ20" s="17">
        <v>0</v>
      </c>
      <c r="WR20" s="17">
        <v>9.6</v>
      </c>
      <c r="WS20" s="17">
        <v>9.6</v>
      </c>
      <c r="WT20" s="17">
        <v>9.6</v>
      </c>
      <c r="WU20" s="17">
        <v>0</v>
      </c>
      <c r="WV20" s="17">
        <v>20</v>
      </c>
      <c r="WW20" s="17">
        <v>20</v>
      </c>
      <c r="WX20" s="17">
        <v>19.317070000000001</v>
      </c>
      <c r="WY20" s="17">
        <v>0.68293000000000004</v>
      </c>
      <c r="WZ20" s="17">
        <v>9.1999999999999993</v>
      </c>
      <c r="XA20" s="17">
        <v>10.8</v>
      </c>
      <c r="XB20" s="17">
        <v>10.8</v>
      </c>
      <c r="XC20" s="17">
        <v>-1.6</v>
      </c>
      <c r="XD20" s="17">
        <v>41</v>
      </c>
      <c r="XE20" s="17">
        <v>51</v>
      </c>
      <c r="XF20" s="17">
        <v>60</v>
      </c>
      <c r="XG20" s="17">
        <v>-19</v>
      </c>
      <c r="XH20" s="17">
        <v>9.9</v>
      </c>
      <c r="XI20" s="17"/>
      <c r="XJ20" s="17"/>
      <c r="XK20" s="17">
        <v>9.9</v>
      </c>
      <c r="XL20" s="17"/>
      <c r="XM20" s="17"/>
      <c r="XN20" s="17"/>
      <c r="XO20" s="17">
        <v>0</v>
      </c>
      <c r="XP20" s="17"/>
      <c r="XQ20" s="17"/>
      <c r="XR20" s="17"/>
      <c r="XS20" s="17">
        <v>0</v>
      </c>
      <c r="XT20" s="17">
        <v>17.899999999999999</v>
      </c>
      <c r="XU20" s="17">
        <v>17</v>
      </c>
      <c r="XV20" s="17">
        <v>14</v>
      </c>
      <c r="XW20" s="17">
        <v>3.9</v>
      </c>
      <c r="XX20" s="17"/>
      <c r="XY20" s="17"/>
      <c r="XZ20" s="17"/>
      <c r="YA20" s="17">
        <v>0</v>
      </c>
      <c r="YB20" s="17"/>
      <c r="YC20" s="17"/>
      <c r="YD20" s="17"/>
      <c r="YE20" s="17">
        <v>0</v>
      </c>
    </row>
    <row r="21" spans="1:655" ht="24" customHeight="1" x14ac:dyDescent="0.25">
      <c r="A21" s="1"/>
      <c r="B21" s="16" t="s">
        <v>43</v>
      </c>
      <c r="C21" s="16" t="s">
        <v>885</v>
      </c>
      <c r="D21" s="17">
        <v>104.2</v>
      </c>
      <c r="E21" s="17">
        <v>100</v>
      </c>
      <c r="F21" s="17">
        <v>100</v>
      </c>
      <c r="G21" s="17">
        <v>4.2</v>
      </c>
      <c r="H21" s="17">
        <v>600.6</v>
      </c>
      <c r="I21" s="17">
        <v>597.99670000000003</v>
      </c>
      <c r="J21" s="17">
        <v>597.06966999999997</v>
      </c>
      <c r="K21" s="17">
        <v>3.5303300000000002</v>
      </c>
      <c r="L21" s="17">
        <v>197.4</v>
      </c>
      <c r="M21" s="17">
        <v>195.48792</v>
      </c>
      <c r="N21" s="17">
        <v>195.18486999999999</v>
      </c>
      <c r="O21" s="17">
        <v>2.2151299999999998</v>
      </c>
      <c r="P21" s="17"/>
      <c r="Q21" s="17"/>
      <c r="R21" s="17">
        <v>0</v>
      </c>
      <c r="S21" s="17">
        <v>0</v>
      </c>
      <c r="T21" s="17"/>
      <c r="U21" s="17"/>
      <c r="V21" s="17"/>
      <c r="W21" s="17">
        <v>0</v>
      </c>
      <c r="X21" s="17">
        <v>91.2</v>
      </c>
      <c r="Y21" s="17">
        <v>92.226339999999993</v>
      </c>
      <c r="Z21" s="17">
        <v>92.226339999999993</v>
      </c>
      <c r="AA21" s="17">
        <v>-1.02634</v>
      </c>
      <c r="AB21" s="17">
        <v>219</v>
      </c>
      <c r="AC21" s="17">
        <v>215</v>
      </c>
      <c r="AD21" s="17">
        <v>220</v>
      </c>
      <c r="AE21" s="17">
        <v>-1</v>
      </c>
      <c r="AF21" s="17"/>
      <c r="AG21" s="17"/>
      <c r="AH21" s="17"/>
      <c r="AI21" s="17">
        <v>0</v>
      </c>
      <c r="AJ21" s="17"/>
      <c r="AK21" s="17"/>
      <c r="AL21" s="17"/>
      <c r="AM21" s="17">
        <v>0</v>
      </c>
      <c r="AN21" s="17">
        <v>101.6</v>
      </c>
      <c r="AO21" s="17">
        <v>110</v>
      </c>
      <c r="AP21" s="17">
        <v>110.00001</v>
      </c>
      <c r="AQ21" s="17">
        <v>-8.40001</v>
      </c>
      <c r="AR21" s="17">
        <v>101.4</v>
      </c>
      <c r="AS21" s="17">
        <v>110</v>
      </c>
      <c r="AT21" s="17">
        <v>110.00001</v>
      </c>
      <c r="AU21" s="17">
        <v>-8.6000099999999993</v>
      </c>
      <c r="AV21" s="17"/>
      <c r="AW21" s="17"/>
      <c r="AX21" s="17"/>
      <c r="AY21" s="17">
        <v>0</v>
      </c>
      <c r="AZ21" s="17">
        <v>129.19999999999999</v>
      </c>
      <c r="BA21" s="17">
        <v>110</v>
      </c>
      <c r="BB21" s="17">
        <v>110.00001</v>
      </c>
      <c r="BC21" s="17">
        <v>19.19999</v>
      </c>
      <c r="BD21" s="17">
        <v>110.3</v>
      </c>
      <c r="BE21" s="17">
        <v>119.65812</v>
      </c>
      <c r="BF21" s="17">
        <v>119.65823</v>
      </c>
      <c r="BG21" s="17">
        <v>-9.3582300000000007</v>
      </c>
      <c r="BH21" s="17">
        <v>66.3</v>
      </c>
      <c r="BI21" s="17">
        <v>59.829059999999998</v>
      </c>
      <c r="BJ21" s="17">
        <v>59.82911</v>
      </c>
      <c r="BK21" s="17">
        <v>6.4708899999999998</v>
      </c>
      <c r="BL21" s="17">
        <v>556.79999999999995</v>
      </c>
      <c r="BM21" s="17">
        <v>568.29854</v>
      </c>
      <c r="BN21" s="17">
        <v>568.29853000000003</v>
      </c>
      <c r="BO21" s="17">
        <v>-11.498530000000001</v>
      </c>
      <c r="BP21" s="17">
        <v>10.5</v>
      </c>
      <c r="BQ21" s="17">
        <v>9.7872500000000002</v>
      </c>
      <c r="BR21" s="17">
        <v>5.4891399999999999</v>
      </c>
      <c r="BS21" s="17">
        <v>5.0108600000000001</v>
      </c>
      <c r="BT21" s="17"/>
      <c r="BU21" s="17"/>
      <c r="BV21" s="17"/>
      <c r="BW21" s="17">
        <v>0</v>
      </c>
      <c r="BX21" s="17"/>
      <c r="BY21" s="17"/>
      <c r="BZ21" s="17"/>
      <c r="CA21" s="17">
        <v>0</v>
      </c>
      <c r="CB21" s="17"/>
      <c r="CC21" s="17"/>
      <c r="CD21" s="17"/>
      <c r="CE21" s="17">
        <v>0</v>
      </c>
      <c r="CF21" s="17"/>
      <c r="CG21" s="17"/>
      <c r="CH21" s="17"/>
      <c r="CI21" s="17">
        <v>0</v>
      </c>
      <c r="CJ21" s="17">
        <v>169.4</v>
      </c>
      <c r="CK21" s="17">
        <v>164.70732000000001</v>
      </c>
      <c r="CL21" s="17">
        <v>164.70732000000001</v>
      </c>
      <c r="CM21" s="17">
        <v>4.6926800000000002</v>
      </c>
      <c r="CN21" s="17">
        <v>7.4</v>
      </c>
      <c r="CO21" s="17">
        <v>6.8335499999999998</v>
      </c>
      <c r="CP21" s="17">
        <v>5.1346499999999997</v>
      </c>
      <c r="CQ21" s="17">
        <v>2.2653500000000002</v>
      </c>
      <c r="CR21" s="17">
        <v>5.0999999999999996</v>
      </c>
      <c r="CS21" s="17">
        <v>3.75102</v>
      </c>
      <c r="CT21" s="17">
        <v>2.8184800000000001</v>
      </c>
      <c r="CU21" s="17">
        <v>2.28152</v>
      </c>
      <c r="CV21" s="17">
        <v>0</v>
      </c>
      <c r="CW21" s="17"/>
      <c r="CX21" s="17">
        <v>0</v>
      </c>
      <c r="CY21" s="17">
        <v>0</v>
      </c>
      <c r="CZ21" s="17">
        <v>6.6</v>
      </c>
      <c r="DA21" s="17">
        <v>6.8787000000000003</v>
      </c>
      <c r="DB21" s="17">
        <v>6.8787000000000003</v>
      </c>
      <c r="DC21" s="17">
        <v>-0.2787</v>
      </c>
      <c r="DD21" s="17">
        <v>9.6999999999999993</v>
      </c>
      <c r="DE21" s="17">
        <v>12.77125</v>
      </c>
      <c r="DF21" s="17">
        <v>12.77125</v>
      </c>
      <c r="DG21" s="17">
        <v>-3.07125</v>
      </c>
      <c r="DH21" s="17">
        <v>65.400000000000006</v>
      </c>
      <c r="DI21" s="17">
        <v>69.944130000000001</v>
      </c>
      <c r="DJ21" s="17">
        <v>69.944130000000001</v>
      </c>
      <c r="DK21" s="17">
        <v>-4.54413</v>
      </c>
      <c r="DL21" s="17"/>
      <c r="DM21" s="17"/>
      <c r="DN21" s="17"/>
      <c r="DO21" s="17">
        <v>0</v>
      </c>
      <c r="DP21" s="17"/>
      <c r="DQ21" s="17"/>
      <c r="DR21" s="17"/>
      <c r="DS21" s="17">
        <v>0</v>
      </c>
      <c r="DT21" s="17"/>
      <c r="DU21" s="17"/>
      <c r="DV21" s="17"/>
      <c r="DW21" s="17">
        <v>0</v>
      </c>
      <c r="DX21" s="17"/>
      <c r="DY21" s="17"/>
      <c r="DZ21" s="17"/>
      <c r="EA21" s="17">
        <v>0</v>
      </c>
      <c r="EB21" s="17">
        <v>111.23</v>
      </c>
      <c r="EC21" s="17">
        <v>111</v>
      </c>
      <c r="ED21" s="17">
        <v>112.90536</v>
      </c>
      <c r="EE21" s="17">
        <v>-1.67536</v>
      </c>
      <c r="EF21" s="17">
        <v>132.80000000000001</v>
      </c>
      <c r="EG21" s="17">
        <v>131.31389999999999</v>
      </c>
      <c r="EH21" s="17">
        <v>131.31392</v>
      </c>
      <c r="EI21" s="17">
        <v>1.4860800000000001</v>
      </c>
      <c r="EJ21" s="17"/>
      <c r="EK21" s="17"/>
      <c r="EL21" s="17"/>
      <c r="EM21" s="17">
        <v>0</v>
      </c>
      <c r="EN21" s="17"/>
      <c r="EO21" s="17"/>
      <c r="EP21" s="17"/>
      <c r="EQ21" s="17">
        <v>0</v>
      </c>
      <c r="ER21" s="17"/>
      <c r="ES21" s="17"/>
      <c r="ET21" s="17"/>
      <c r="EU21" s="17">
        <v>0</v>
      </c>
      <c r="EV21" s="17">
        <v>6.5</v>
      </c>
      <c r="EW21" s="17">
        <v>6.39</v>
      </c>
      <c r="EX21" s="17">
        <v>6.39</v>
      </c>
      <c r="EY21" s="17">
        <v>0.11</v>
      </c>
      <c r="EZ21" s="17">
        <v>227.7</v>
      </c>
      <c r="FA21" s="17">
        <v>221.46341000000001</v>
      </c>
      <c r="FB21" s="17">
        <v>229.30732</v>
      </c>
      <c r="FC21" s="17">
        <v>-1.6073200000000001</v>
      </c>
      <c r="FD21" s="17">
        <v>68</v>
      </c>
      <c r="FE21" s="17">
        <v>68.14752</v>
      </c>
      <c r="FF21" s="17">
        <v>71.192610000000002</v>
      </c>
      <c r="FG21" s="17">
        <v>-3.1926100000000002</v>
      </c>
      <c r="FH21" s="17">
        <v>52.1</v>
      </c>
      <c r="FI21" s="17">
        <v>58.536589999999997</v>
      </c>
      <c r="FJ21" s="17">
        <v>125.20348</v>
      </c>
      <c r="FK21" s="17">
        <v>-73.103480000000005</v>
      </c>
      <c r="FL21" s="17">
        <v>37.700000000000003</v>
      </c>
      <c r="FM21" s="17">
        <v>35.832369999999997</v>
      </c>
      <c r="FN21" s="17">
        <v>35.832369999999997</v>
      </c>
      <c r="FO21" s="17">
        <v>1.8676299999999999</v>
      </c>
      <c r="FP21" s="17">
        <v>9.4</v>
      </c>
      <c r="FQ21" s="17">
        <v>9.6517099999999996</v>
      </c>
      <c r="FR21" s="17">
        <v>9.6517099999999996</v>
      </c>
      <c r="FS21" s="17">
        <v>-0.25170999999999999</v>
      </c>
      <c r="FT21" s="17">
        <v>19.100000000000001</v>
      </c>
      <c r="FU21" s="17">
        <v>20</v>
      </c>
      <c r="FV21" s="17">
        <v>19.121949999999998</v>
      </c>
      <c r="FW21" s="17">
        <v>-2.1950000000000001E-2</v>
      </c>
      <c r="FX21" s="17">
        <v>91.3</v>
      </c>
      <c r="FY21" s="17">
        <v>87.657560000000004</v>
      </c>
      <c r="FZ21" s="17">
        <v>87.657560000000004</v>
      </c>
      <c r="GA21" s="17">
        <v>3.6424400000000001</v>
      </c>
      <c r="GB21" s="17"/>
      <c r="GC21" s="17"/>
      <c r="GD21" s="17"/>
      <c r="GE21" s="17">
        <v>0</v>
      </c>
      <c r="GF21" s="17">
        <v>0</v>
      </c>
      <c r="GG21" s="17">
        <v>0</v>
      </c>
      <c r="GH21" s="17">
        <v>0</v>
      </c>
      <c r="GI21" s="17">
        <v>0</v>
      </c>
      <c r="GJ21" s="17">
        <v>0</v>
      </c>
      <c r="GK21" s="17"/>
      <c r="GL21" s="17"/>
      <c r="GM21" s="17">
        <v>0</v>
      </c>
      <c r="GN21" s="17">
        <v>110.4</v>
      </c>
      <c r="GO21" s="17">
        <v>110.91316999999999</v>
      </c>
      <c r="GP21" s="17">
        <v>110.91316999999999</v>
      </c>
      <c r="GQ21" s="17">
        <v>-0.51317000000000002</v>
      </c>
      <c r="GR21" s="17">
        <v>8.1999999999999993</v>
      </c>
      <c r="GS21" s="17">
        <v>8</v>
      </c>
      <c r="GT21" s="17">
        <v>6.0944399999999996</v>
      </c>
      <c r="GU21" s="17">
        <v>2.1055600000000001</v>
      </c>
      <c r="GV21" s="17">
        <v>4</v>
      </c>
      <c r="GW21" s="17">
        <v>5.1057699999999997</v>
      </c>
      <c r="GX21" s="17">
        <v>6.3936400000000004</v>
      </c>
      <c r="GY21" s="17">
        <v>-2.39364</v>
      </c>
      <c r="GZ21" s="17">
        <v>47.1</v>
      </c>
      <c r="HA21" s="17">
        <v>47.26634</v>
      </c>
      <c r="HB21" s="17">
        <v>47.264130000000002</v>
      </c>
      <c r="HC21" s="17">
        <v>-0.16413</v>
      </c>
      <c r="HD21" s="17"/>
      <c r="HE21" s="17"/>
      <c r="HF21" s="17"/>
      <c r="HG21" s="17">
        <v>0</v>
      </c>
      <c r="HH21" s="17">
        <v>4</v>
      </c>
      <c r="HI21" s="17">
        <v>3.8872599999999999</v>
      </c>
      <c r="HJ21" s="17">
        <v>3.8872599999999999</v>
      </c>
      <c r="HK21" s="17">
        <v>0.11274000000000001</v>
      </c>
      <c r="HL21" s="17">
        <v>37.799999999999997</v>
      </c>
      <c r="HM21" s="17">
        <v>34.419510000000002</v>
      </c>
      <c r="HN21" s="17">
        <v>33.323279999999997</v>
      </c>
      <c r="HO21" s="17">
        <v>4.4767200000000003</v>
      </c>
      <c r="HP21" s="17">
        <v>90.6</v>
      </c>
      <c r="HQ21" s="17">
        <v>154.73107999999999</v>
      </c>
      <c r="HR21" s="17">
        <v>148.87738999999999</v>
      </c>
      <c r="HS21" s="17">
        <v>-58.277389999999997</v>
      </c>
      <c r="HT21" s="17"/>
      <c r="HU21" s="17"/>
      <c r="HV21" s="17"/>
      <c r="HW21" s="17">
        <v>0</v>
      </c>
      <c r="HX21" s="17"/>
      <c r="HY21" s="17"/>
      <c r="HZ21" s="17"/>
      <c r="IA21" s="17">
        <v>0</v>
      </c>
      <c r="IB21" s="17">
        <v>47.6</v>
      </c>
      <c r="IC21" s="17">
        <v>47.67127</v>
      </c>
      <c r="ID21" s="17">
        <v>47.67127</v>
      </c>
      <c r="IE21" s="17">
        <v>-7.127E-2</v>
      </c>
      <c r="IF21" s="17">
        <v>0</v>
      </c>
      <c r="IG21" s="17"/>
      <c r="IH21" s="17">
        <v>0</v>
      </c>
      <c r="II21" s="17">
        <v>0</v>
      </c>
      <c r="IJ21" s="17"/>
      <c r="IK21" s="17"/>
      <c r="IL21" s="17"/>
      <c r="IM21" s="17">
        <v>0</v>
      </c>
      <c r="IN21" s="17">
        <v>47.1</v>
      </c>
      <c r="IO21" s="17">
        <v>0</v>
      </c>
      <c r="IP21" s="17">
        <v>0</v>
      </c>
      <c r="IQ21" s="17">
        <v>47.1</v>
      </c>
      <c r="IR21" s="17"/>
      <c r="IS21" s="17"/>
      <c r="IT21" s="17"/>
      <c r="IU21" s="17">
        <v>0</v>
      </c>
      <c r="IV21" s="17"/>
      <c r="IW21" s="17"/>
      <c r="IX21" s="17"/>
      <c r="IY21" s="17">
        <v>0</v>
      </c>
      <c r="IZ21" s="17"/>
      <c r="JA21" s="17"/>
      <c r="JB21" s="17"/>
      <c r="JC21" s="17">
        <v>0</v>
      </c>
      <c r="JD21" s="17">
        <v>86.7</v>
      </c>
      <c r="JE21" s="17">
        <v>85.999989999999997</v>
      </c>
      <c r="JF21" s="17">
        <v>88.815600000000003</v>
      </c>
      <c r="JG21" s="17">
        <v>-2.1156000000000001</v>
      </c>
      <c r="JH21" s="17">
        <v>159.6</v>
      </c>
      <c r="JI21" s="17">
        <v>168.25318999999999</v>
      </c>
      <c r="JJ21" s="17">
        <v>169.76607999999999</v>
      </c>
      <c r="JK21" s="17">
        <v>-10.166079999999999</v>
      </c>
      <c r="JL21" s="17">
        <v>159.30000000000001</v>
      </c>
      <c r="JM21" s="17">
        <v>168.25318999999999</v>
      </c>
      <c r="JN21" s="17">
        <v>169.76607999999999</v>
      </c>
      <c r="JO21" s="17">
        <v>-10.46608</v>
      </c>
      <c r="JP21" s="17">
        <v>159.6</v>
      </c>
      <c r="JQ21" s="17">
        <v>168.25318999999999</v>
      </c>
      <c r="JR21" s="17">
        <v>169.76607999999999</v>
      </c>
      <c r="JS21" s="17">
        <v>-10.166079999999999</v>
      </c>
      <c r="JT21" s="17">
        <v>245.7</v>
      </c>
      <c r="JU21" s="17">
        <v>252.37978000000001</v>
      </c>
      <c r="JV21" s="17">
        <v>254.64912000000001</v>
      </c>
      <c r="JW21" s="17">
        <v>-8.9491200000000006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6.3</v>
      </c>
      <c r="KW21" s="17"/>
      <c r="KX21" s="17">
        <v>9.9700000000000006</v>
      </c>
      <c r="KY21" s="17">
        <v>-3.67</v>
      </c>
      <c r="KZ21" s="17"/>
      <c r="LA21" s="17"/>
      <c r="LB21" s="17"/>
      <c r="LC21" s="17">
        <v>0</v>
      </c>
      <c r="LD21" s="17">
        <v>4.5999999999999996</v>
      </c>
      <c r="LE21" s="17">
        <v>3.9931199999999998</v>
      </c>
      <c r="LF21" s="17">
        <v>3.9931199999999998</v>
      </c>
      <c r="LG21" s="17">
        <v>0.60687999999999998</v>
      </c>
      <c r="LH21" s="17">
        <v>159.19999999999999</v>
      </c>
      <c r="LI21" s="17">
        <v>129.67219</v>
      </c>
      <c r="LJ21" s="17">
        <v>129.67214000000001</v>
      </c>
      <c r="LK21" s="17">
        <v>29.52786</v>
      </c>
      <c r="LL21" s="17">
        <v>0</v>
      </c>
      <c r="LM21" s="17">
        <v>0</v>
      </c>
      <c r="LN21" s="17">
        <v>0</v>
      </c>
      <c r="LO21" s="17">
        <v>0</v>
      </c>
      <c r="LP21" s="17">
        <v>47</v>
      </c>
      <c r="LQ21" s="17">
        <v>44.187260000000002</v>
      </c>
      <c r="LR21" s="17">
        <v>44.187260000000002</v>
      </c>
      <c r="LS21" s="17">
        <v>2.8127399999999998</v>
      </c>
      <c r="LT21" s="17">
        <v>70.2</v>
      </c>
      <c r="LU21" s="17">
        <v>58.072000000000003</v>
      </c>
      <c r="LV21" s="17">
        <v>75.893299999999996</v>
      </c>
      <c r="LW21" s="17">
        <v>-5.6932999999999998</v>
      </c>
      <c r="LX21" s="17">
        <v>30.5</v>
      </c>
      <c r="LY21" s="17">
        <v>24.14995</v>
      </c>
      <c r="LZ21" s="17">
        <v>30.097560000000001</v>
      </c>
      <c r="MA21" s="17">
        <v>0.40244000000000002</v>
      </c>
      <c r="MB21" s="17"/>
      <c r="MC21" s="17"/>
      <c r="MD21" s="17"/>
      <c r="ME21" s="17">
        <v>0</v>
      </c>
      <c r="MF21" s="17"/>
      <c r="MG21" s="17"/>
      <c r="MH21" s="17"/>
      <c r="MI21" s="17">
        <v>0</v>
      </c>
      <c r="MJ21" s="17"/>
      <c r="MK21" s="17"/>
      <c r="ML21" s="17"/>
      <c r="MM21" s="17">
        <v>0</v>
      </c>
      <c r="MN21" s="17">
        <v>0</v>
      </c>
      <c r="MO21" s="17">
        <v>0</v>
      </c>
      <c r="MP21" s="17">
        <v>0</v>
      </c>
      <c r="MQ21" s="17">
        <v>0</v>
      </c>
      <c r="MR21" s="17">
        <v>148.30000000000001</v>
      </c>
      <c r="MS21" s="17"/>
      <c r="MT21" s="17">
        <v>144.31237999999999</v>
      </c>
      <c r="MU21" s="17">
        <v>3.9876200000000002</v>
      </c>
      <c r="MV21" s="17">
        <v>69</v>
      </c>
      <c r="MW21" s="17"/>
      <c r="MX21" s="17">
        <v>72.156189999999995</v>
      </c>
      <c r="MY21" s="17">
        <v>-3.1561900000000001</v>
      </c>
      <c r="MZ21" s="17">
        <v>0</v>
      </c>
      <c r="NA21" s="17">
        <v>0</v>
      </c>
      <c r="NB21" s="17">
        <v>0</v>
      </c>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92.7</v>
      </c>
      <c r="OG21" s="17">
        <v>80.337829999999997</v>
      </c>
      <c r="OH21" s="17">
        <v>76.332999999999998</v>
      </c>
      <c r="OI21" s="17">
        <v>16.367000000000001</v>
      </c>
      <c r="OJ21" s="17">
        <v>4.2</v>
      </c>
      <c r="OK21" s="17"/>
      <c r="OL21" s="17">
        <v>2.9630000000000001</v>
      </c>
      <c r="OM21" s="17">
        <v>1.2370000000000001</v>
      </c>
      <c r="ON21" s="17">
        <v>0</v>
      </c>
      <c r="OO21" s="17">
        <v>1.35</v>
      </c>
      <c r="OP21" s="17">
        <v>1.35</v>
      </c>
      <c r="OQ21" s="17">
        <v>-1.35</v>
      </c>
      <c r="OR21" s="17">
        <v>0</v>
      </c>
      <c r="OS21" s="17"/>
      <c r="OT21" s="17">
        <v>0</v>
      </c>
      <c r="OU21" s="17">
        <v>0</v>
      </c>
      <c r="OV21" s="17">
        <v>19.8</v>
      </c>
      <c r="OW21" s="17">
        <v>20</v>
      </c>
      <c r="OX21" s="17">
        <v>17.560970000000001</v>
      </c>
      <c r="OY21" s="17">
        <v>2.2390300000000001</v>
      </c>
      <c r="OZ21" s="17">
        <v>9.9</v>
      </c>
      <c r="PA21" s="17">
        <v>9.9830000000000005</v>
      </c>
      <c r="PB21" s="17">
        <v>9.9830000000000005</v>
      </c>
      <c r="PC21" s="17">
        <v>-8.3000000000000004E-2</v>
      </c>
      <c r="PD21" s="17">
        <v>5.4</v>
      </c>
      <c r="PE21" s="17">
        <v>5.67</v>
      </c>
      <c r="PF21" s="17">
        <v>5.67</v>
      </c>
      <c r="PG21" s="17">
        <v>-0.27</v>
      </c>
      <c r="PH21" s="17">
        <v>0.91500000000000004</v>
      </c>
      <c r="PI21" s="17">
        <v>1.23</v>
      </c>
      <c r="PJ21" s="17">
        <v>1.23</v>
      </c>
      <c r="PK21" s="17">
        <v>-0.315</v>
      </c>
      <c r="PL21" s="17"/>
      <c r="PM21" s="17"/>
      <c r="PN21" s="17"/>
      <c r="PO21" s="17">
        <v>0</v>
      </c>
      <c r="PP21" s="17">
        <v>4.9000000000000004</v>
      </c>
      <c r="PQ21" s="17">
        <v>4.8</v>
      </c>
      <c r="PR21" s="17">
        <v>4.8</v>
      </c>
      <c r="PS21" s="17">
        <v>0.1</v>
      </c>
      <c r="PT21" s="17">
        <v>20.6</v>
      </c>
      <c r="PU21" s="17">
        <v>19.5122</v>
      </c>
      <c r="PV21" s="17">
        <v>19.51219</v>
      </c>
      <c r="PW21" s="17">
        <v>1.0878099999999999</v>
      </c>
      <c r="PX21" s="17">
        <v>20</v>
      </c>
      <c r="PY21" s="17">
        <v>19.5122</v>
      </c>
      <c r="PZ21" s="17">
        <v>19.51219</v>
      </c>
      <c r="QA21" s="17">
        <v>0.48781000000000002</v>
      </c>
      <c r="QB21" s="17">
        <v>18.7</v>
      </c>
      <c r="QC21" s="17">
        <v>19</v>
      </c>
      <c r="QD21" s="17">
        <v>17.560970000000001</v>
      </c>
      <c r="QE21" s="17">
        <v>1.13903</v>
      </c>
      <c r="QF21" s="17">
        <v>3.6</v>
      </c>
      <c r="QG21" s="17">
        <v>3.5</v>
      </c>
      <c r="QH21" s="17">
        <v>3.5</v>
      </c>
      <c r="QI21" s="17">
        <v>0.1</v>
      </c>
      <c r="QJ21" s="17">
        <v>18.5</v>
      </c>
      <c r="QK21" s="17">
        <v>19</v>
      </c>
      <c r="QL21" s="17">
        <v>18.048780000000001</v>
      </c>
      <c r="QM21" s="17">
        <v>0.45122000000000001</v>
      </c>
      <c r="QN21" s="17">
        <v>4.5999999999999996</v>
      </c>
      <c r="QO21" s="17"/>
      <c r="QP21" s="17">
        <v>3.0000000000000001E-3</v>
      </c>
      <c r="QQ21" s="17">
        <v>4.5970000000000004</v>
      </c>
      <c r="QR21" s="17">
        <v>5.2</v>
      </c>
      <c r="QS21" s="17"/>
      <c r="QT21" s="17">
        <v>0.20399999999999999</v>
      </c>
      <c r="QU21" s="17">
        <v>4.9960000000000004</v>
      </c>
      <c r="QV21" s="17">
        <v>27.8</v>
      </c>
      <c r="QW21" s="17">
        <v>16.587</v>
      </c>
      <c r="QX21" s="17">
        <v>16.587</v>
      </c>
      <c r="QY21" s="17">
        <v>11.212999999999999</v>
      </c>
      <c r="QZ21" s="17">
        <v>42.7</v>
      </c>
      <c r="RA21" s="17">
        <v>38.309280000000001</v>
      </c>
      <c r="RB21" s="17">
        <v>33.579000000000001</v>
      </c>
      <c r="RC21" s="17">
        <v>9.1210000000000004</v>
      </c>
      <c r="RD21" s="17">
        <v>4.5</v>
      </c>
      <c r="RE21" s="17">
        <v>4.2</v>
      </c>
      <c r="RF21" s="17">
        <v>4.2</v>
      </c>
      <c r="RG21" s="17">
        <v>0.3</v>
      </c>
      <c r="RH21" s="17">
        <v>1</v>
      </c>
      <c r="RI21" s="17">
        <v>1.2</v>
      </c>
      <c r="RJ21" s="17">
        <v>1.2</v>
      </c>
      <c r="RK21" s="17">
        <v>-0.2</v>
      </c>
      <c r="RL21" s="17">
        <v>2.2000000000000002</v>
      </c>
      <c r="RM21" s="17">
        <v>2.4</v>
      </c>
      <c r="RN21" s="17">
        <v>2.4</v>
      </c>
      <c r="RO21" s="17">
        <v>-0.2</v>
      </c>
      <c r="RP21" s="17">
        <v>2.8</v>
      </c>
      <c r="RQ21" s="17">
        <v>2.8</v>
      </c>
      <c r="RR21" s="17">
        <v>2.8</v>
      </c>
      <c r="RS21" s="17">
        <v>0</v>
      </c>
      <c r="RT21" s="17">
        <v>0.3</v>
      </c>
      <c r="RU21" s="17"/>
      <c r="RV21" s="17">
        <v>0.29299999999999998</v>
      </c>
      <c r="RW21" s="17">
        <v>7.0000000000000001E-3</v>
      </c>
      <c r="RX21" s="17">
        <v>2.1</v>
      </c>
      <c r="RY21" s="17">
        <v>3.3</v>
      </c>
      <c r="RZ21" s="17">
        <v>3.3</v>
      </c>
      <c r="SA21" s="17">
        <v>-1.2</v>
      </c>
      <c r="SB21" s="17">
        <v>18.2</v>
      </c>
      <c r="SC21" s="17">
        <v>19.869240000000001</v>
      </c>
      <c r="SD21" s="17">
        <v>19.868939999999998</v>
      </c>
      <c r="SE21" s="17">
        <v>-1.6689400000000001</v>
      </c>
      <c r="SF21" s="17">
        <v>2.2999999999999998</v>
      </c>
      <c r="SG21" s="17">
        <v>2</v>
      </c>
      <c r="SH21" s="17">
        <v>2</v>
      </c>
      <c r="SI21" s="17">
        <v>0.3</v>
      </c>
      <c r="SJ21" s="17">
        <v>0.4</v>
      </c>
      <c r="SK21" s="17">
        <v>0.4</v>
      </c>
      <c r="SL21" s="17">
        <v>0.7</v>
      </c>
      <c r="SM21" s="17">
        <v>-0.3</v>
      </c>
      <c r="SN21" s="17">
        <v>14.5</v>
      </c>
      <c r="SO21" s="17">
        <v>15</v>
      </c>
      <c r="SP21" s="17">
        <v>14.439019999999999</v>
      </c>
      <c r="SQ21" s="17">
        <v>6.0979999999999999E-2</v>
      </c>
      <c r="SR21" s="17">
        <v>8.4</v>
      </c>
      <c r="SS21" s="17">
        <v>7.7</v>
      </c>
      <c r="ST21" s="17">
        <v>7.7</v>
      </c>
      <c r="SU21" s="17">
        <v>0.7</v>
      </c>
      <c r="SV21" s="17">
        <v>0</v>
      </c>
      <c r="SW21" s="17">
        <v>0</v>
      </c>
      <c r="SX21" s="17">
        <v>0</v>
      </c>
      <c r="SY21" s="17">
        <v>0</v>
      </c>
      <c r="SZ21" s="17">
        <v>0</v>
      </c>
      <c r="TA21" s="17">
        <v>0</v>
      </c>
      <c r="TB21" s="17">
        <v>0</v>
      </c>
      <c r="TC21" s="17">
        <v>0</v>
      </c>
      <c r="TD21" s="17">
        <v>19.899999999999999</v>
      </c>
      <c r="TE21" s="17">
        <v>20</v>
      </c>
      <c r="TF21" s="17">
        <v>19.317070000000001</v>
      </c>
      <c r="TG21" s="17">
        <v>0.58292999999999995</v>
      </c>
      <c r="TH21" s="17">
        <v>22.9</v>
      </c>
      <c r="TI21" s="17">
        <v>19.489999999999998</v>
      </c>
      <c r="TJ21" s="17">
        <v>19.489999999999998</v>
      </c>
      <c r="TK21" s="17">
        <v>3.41</v>
      </c>
      <c r="TL21" s="17">
        <v>15.3</v>
      </c>
      <c r="TM21" s="17">
        <v>24.901</v>
      </c>
      <c r="TN21" s="17">
        <v>24.901</v>
      </c>
      <c r="TO21" s="17">
        <v>-9.6010000000000009</v>
      </c>
      <c r="TP21" s="17">
        <v>0.8</v>
      </c>
      <c r="TQ21" s="17"/>
      <c r="TR21" s="17">
        <v>1.472</v>
      </c>
      <c r="TS21" s="17">
        <v>-0.67200000000000004</v>
      </c>
      <c r="TT21" s="17">
        <v>44</v>
      </c>
      <c r="TU21" s="17">
        <v>37.777320000000003</v>
      </c>
      <c r="TV21" s="17">
        <v>9.17</v>
      </c>
      <c r="TW21" s="17">
        <v>34.83</v>
      </c>
      <c r="TX21" s="17">
        <v>81.3</v>
      </c>
      <c r="TY21" s="17">
        <v>52.291379999999997</v>
      </c>
      <c r="TZ21" s="17">
        <v>9.0399999999999991</v>
      </c>
      <c r="UA21" s="17">
        <v>72.260000000000005</v>
      </c>
      <c r="UB21" s="17">
        <v>3.1</v>
      </c>
      <c r="UC21" s="17">
        <v>0.48599999999999999</v>
      </c>
      <c r="UD21" s="17">
        <v>0.48599999999999999</v>
      </c>
      <c r="UE21" s="17">
        <v>2.6139999999999999</v>
      </c>
      <c r="UF21" s="17">
        <v>1.2</v>
      </c>
      <c r="UG21" s="17">
        <v>0.69199999999999995</v>
      </c>
      <c r="UH21" s="17">
        <v>0.69199999999999995</v>
      </c>
      <c r="UI21" s="17">
        <v>0.50800000000000001</v>
      </c>
      <c r="UJ21" s="17">
        <v>14.4</v>
      </c>
      <c r="UK21" s="17">
        <v>16</v>
      </c>
      <c r="UL21" s="17">
        <v>17.560970000000001</v>
      </c>
      <c r="UM21" s="17">
        <v>-3.1609699999999998</v>
      </c>
      <c r="UN21" s="17">
        <v>4.5999999999999996</v>
      </c>
      <c r="UO21" s="17">
        <v>5</v>
      </c>
      <c r="UP21" s="17">
        <v>6</v>
      </c>
      <c r="UQ21" s="17">
        <v>-1.4</v>
      </c>
      <c r="UR21" s="17">
        <v>7.6</v>
      </c>
      <c r="US21" s="17">
        <v>8.1999999999999993</v>
      </c>
      <c r="UT21" s="17">
        <v>8.1999999999999993</v>
      </c>
      <c r="UU21" s="17">
        <v>-0.6</v>
      </c>
      <c r="UV21" s="17">
        <v>13.3</v>
      </c>
      <c r="UW21" s="17">
        <v>13.65854</v>
      </c>
      <c r="UX21" s="17">
        <v>13.658530000000001</v>
      </c>
      <c r="UY21" s="17">
        <v>-0.35853000000000002</v>
      </c>
      <c r="UZ21" s="17">
        <v>13.9</v>
      </c>
      <c r="VA21" s="17">
        <v>15</v>
      </c>
      <c r="VB21" s="17">
        <v>13.658530000000001</v>
      </c>
      <c r="VC21" s="17">
        <v>0.24146999999999999</v>
      </c>
      <c r="VD21" s="17">
        <v>13.7</v>
      </c>
      <c r="VE21" s="17">
        <v>14</v>
      </c>
      <c r="VF21" s="17">
        <v>12.682919999999999</v>
      </c>
      <c r="VG21" s="17">
        <v>1.01708</v>
      </c>
      <c r="VH21" s="17">
        <v>0</v>
      </c>
      <c r="VI21" s="17">
        <v>0.57999999999999996</v>
      </c>
      <c r="VJ21" s="17">
        <v>0.57999999999999996</v>
      </c>
      <c r="VK21" s="17">
        <v>-0.57999999999999996</v>
      </c>
      <c r="VL21" s="17">
        <v>12</v>
      </c>
      <c r="VM21" s="17"/>
      <c r="VN21" s="17">
        <v>12.87</v>
      </c>
      <c r="VO21" s="17">
        <v>-0.87</v>
      </c>
      <c r="VP21" s="17">
        <v>0.1</v>
      </c>
      <c r="VQ21" s="17"/>
      <c r="VR21" s="17">
        <v>1.9239999999999999</v>
      </c>
      <c r="VS21" s="17">
        <v>-1.8240000000000001</v>
      </c>
      <c r="VT21" s="17">
        <v>8.1</v>
      </c>
      <c r="VU21" s="17"/>
      <c r="VV21" s="17">
        <v>6.4370000000000003</v>
      </c>
      <c r="VW21" s="17">
        <v>1.663</v>
      </c>
      <c r="VX21" s="17">
        <v>0.6</v>
      </c>
      <c r="VY21" s="17">
        <v>0.6</v>
      </c>
      <c r="VZ21" s="17">
        <v>0.6</v>
      </c>
      <c r="WA21" s="17">
        <v>0</v>
      </c>
      <c r="WB21" s="17">
        <v>27.1</v>
      </c>
      <c r="WC21" s="17">
        <v>17.436</v>
      </c>
      <c r="WD21" s="17">
        <v>17.436</v>
      </c>
      <c r="WE21" s="17">
        <v>9.6639999999999997</v>
      </c>
      <c r="WF21" s="17">
        <v>26.6</v>
      </c>
      <c r="WG21" s="17">
        <v>11.246</v>
      </c>
      <c r="WH21" s="17">
        <v>11.246</v>
      </c>
      <c r="WI21" s="17">
        <v>15.353999999999999</v>
      </c>
      <c r="WJ21" s="17">
        <v>5.9</v>
      </c>
      <c r="WK21" s="17"/>
      <c r="WL21" s="17">
        <v>5.5979999999999999</v>
      </c>
      <c r="WM21" s="17">
        <v>0.30199999999999999</v>
      </c>
      <c r="WN21" s="17">
        <v>0.1</v>
      </c>
      <c r="WO21" s="17"/>
      <c r="WP21" s="17">
        <v>0.41399999999999998</v>
      </c>
      <c r="WQ21" s="17">
        <v>-0.314</v>
      </c>
      <c r="WR21" s="17">
        <v>9.5</v>
      </c>
      <c r="WS21" s="17">
        <v>9.6</v>
      </c>
      <c r="WT21" s="17">
        <v>9.6</v>
      </c>
      <c r="WU21" s="17">
        <v>-0.1</v>
      </c>
      <c r="WV21" s="17">
        <v>20</v>
      </c>
      <c r="WW21" s="17">
        <v>20</v>
      </c>
      <c r="WX21" s="17">
        <v>19.317070000000001</v>
      </c>
      <c r="WY21" s="17">
        <v>0.68293000000000004</v>
      </c>
      <c r="WZ21" s="17">
        <v>9.5</v>
      </c>
      <c r="XA21" s="17">
        <v>10.8</v>
      </c>
      <c r="XB21" s="17">
        <v>10.8</v>
      </c>
      <c r="XC21" s="17">
        <v>-1.3</v>
      </c>
      <c r="XD21" s="17">
        <v>41.5</v>
      </c>
      <c r="XE21" s="17">
        <v>51</v>
      </c>
      <c r="XF21" s="17">
        <v>60</v>
      </c>
      <c r="XG21" s="17">
        <v>-18.5</v>
      </c>
      <c r="XH21" s="17">
        <v>10.1</v>
      </c>
      <c r="XI21" s="17"/>
      <c r="XJ21" s="17"/>
      <c r="XK21" s="17">
        <v>10.1</v>
      </c>
      <c r="XL21" s="17"/>
      <c r="XM21" s="17"/>
      <c r="XN21" s="17"/>
      <c r="XO21" s="17">
        <v>0</v>
      </c>
      <c r="XP21" s="17"/>
      <c r="XQ21" s="17"/>
      <c r="XR21" s="17"/>
      <c r="XS21" s="17">
        <v>0</v>
      </c>
      <c r="XT21" s="17">
        <v>17.5</v>
      </c>
      <c r="XU21" s="17">
        <v>17</v>
      </c>
      <c r="XV21" s="17">
        <v>14</v>
      </c>
      <c r="XW21" s="17">
        <v>3.5</v>
      </c>
      <c r="XX21" s="17"/>
      <c r="XY21" s="17"/>
      <c r="XZ21" s="17"/>
      <c r="YA21" s="17">
        <v>0</v>
      </c>
      <c r="YB21" s="17"/>
      <c r="YC21" s="17"/>
      <c r="YD21" s="17"/>
      <c r="YE21" s="17">
        <v>0</v>
      </c>
    </row>
    <row r="22" spans="1:655" ht="24" customHeight="1" x14ac:dyDescent="0.25">
      <c r="A22" s="1"/>
      <c r="B22" s="16" t="s">
        <v>43</v>
      </c>
      <c r="C22" s="16" t="s">
        <v>886</v>
      </c>
      <c r="D22" s="17">
        <v>103.7</v>
      </c>
      <c r="E22" s="17">
        <v>100</v>
      </c>
      <c r="F22" s="17">
        <v>100</v>
      </c>
      <c r="G22" s="17">
        <v>3.7</v>
      </c>
      <c r="H22" s="17">
        <v>593.1</v>
      </c>
      <c r="I22" s="17">
        <v>597.99670000000003</v>
      </c>
      <c r="J22" s="17">
        <v>597.06966999999997</v>
      </c>
      <c r="K22" s="17">
        <v>-3.9696699999999998</v>
      </c>
      <c r="L22" s="17">
        <v>198.8</v>
      </c>
      <c r="M22" s="17">
        <v>195.48792</v>
      </c>
      <c r="N22" s="17">
        <v>195.18486999999999</v>
      </c>
      <c r="O22" s="17">
        <v>3.6151300000000002</v>
      </c>
      <c r="P22" s="17"/>
      <c r="Q22" s="17"/>
      <c r="R22" s="17">
        <v>0</v>
      </c>
      <c r="S22" s="17">
        <v>0</v>
      </c>
      <c r="T22" s="17"/>
      <c r="U22" s="17"/>
      <c r="V22" s="17"/>
      <c r="W22" s="17">
        <v>0</v>
      </c>
      <c r="X22" s="17">
        <v>91.6</v>
      </c>
      <c r="Y22" s="17">
        <v>92.226339999999993</v>
      </c>
      <c r="Z22" s="17">
        <v>85.429259999999999</v>
      </c>
      <c r="AA22" s="17">
        <v>6.1707400000000003</v>
      </c>
      <c r="AB22" s="17">
        <v>216.6</v>
      </c>
      <c r="AC22" s="17">
        <v>215</v>
      </c>
      <c r="AD22" s="17">
        <v>220</v>
      </c>
      <c r="AE22" s="17">
        <v>-3.4</v>
      </c>
      <c r="AF22" s="17"/>
      <c r="AG22" s="17"/>
      <c r="AH22" s="17"/>
      <c r="AI22" s="17">
        <v>0</v>
      </c>
      <c r="AJ22" s="17"/>
      <c r="AK22" s="17"/>
      <c r="AL22" s="17"/>
      <c r="AM22" s="17">
        <v>0</v>
      </c>
      <c r="AN22" s="17">
        <v>101.7</v>
      </c>
      <c r="AO22" s="17">
        <v>110</v>
      </c>
      <c r="AP22" s="17">
        <v>110.00001</v>
      </c>
      <c r="AQ22" s="17">
        <v>-8.3000100000000003</v>
      </c>
      <c r="AR22" s="17">
        <v>101.6</v>
      </c>
      <c r="AS22" s="17">
        <v>110</v>
      </c>
      <c r="AT22" s="17">
        <v>110.00001</v>
      </c>
      <c r="AU22" s="17">
        <v>-8.40001</v>
      </c>
      <c r="AV22" s="17"/>
      <c r="AW22" s="17"/>
      <c r="AX22" s="17"/>
      <c r="AY22" s="17">
        <v>0</v>
      </c>
      <c r="AZ22" s="17">
        <v>131.4</v>
      </c>
      <c r="BA22" s="17">
        <v>110</v>
      </c>
      <c r="BB22" s="17">
        <v>110.00001</v>
      </c>
      <c r="BC22" s="17">
        <v>21.399989999999999</v>
      </c>
      <c r="BD22" s="17">
        <v>109.7</v>
      </c>
      <c r="BE22" s="17">
        <v>119.65812</v>
      </c>
      <c r="BF22" s="17">
        <v>119.65823</v>
      </c>
      <c r="BG22" s="17">
        <v>-9.9582300000000004</v>
      </c>
      <c r="BH22" s="17">
        <v>65.400000000000006</v>
      </c>
      <c r="BI22" s="17">
        <v>59.829059999999998</v>
      </c>
      <c r="BJ22" s="17">
        <v>59.82911</v>
      </c>
      <c r="BK22" s="17">
        <v>5.5708900000000003</v>
      </c>
      <c r="BL22" s="17">
        <v>537.6</v>
      </c>
      <c r="BM22" s="17">
        <v>568.29854</v>
      </c>
      <c r="BN22" s="17">
        <v>568.29853000000003</v>
      </c>
      <c r="BO22" s="17">
        <v>-30.698530000000002</v>
      </c>
      <c r="BP22" s="17">
        <v>10.4</v>
      </c>
      <c r="BQ22" s="17">
        <v>9.7872500000000002</v>
      </c>
      <c r="BR22" s="17">
        <v>5.4891399999999999</v>
      </c>
      <c r="BS22" s="17">
        <v>4.9108599999999996</v>
      </c>
      <c r="BT22" s="17"/>
      <c r="BU22" s="17"/>
      <c r="BV22" s="17"/>
      <c r="BW22" s="17">
        <v>0</v>
      </c>
      <c r="BX22" s="17"/>
      <c r="BY22" s="17"/>
      <c r="BZ22" s="17"/>
      <c r="CA22" s="17">
        <v>0</v>
      </c>
      <c r="CB22" s="17"/>
      <c r="CC22" s="17"/>
      <c r="CD22" s="17"/>
      <c r="CE22" s="17">
        <v>0</v>
      </c>
      <c r="CF22" s="17"/>
      <c r="CG22" s="17"/>
      <c r="CH22" s="17"/>
      <c r="CI22" s="17">
        <v>0</v>
      </c>
      <c r="CJ22" s="17">
        <v>168.5</v>
      </c>
      <c r="CK22" s="17">
        <v>164.70732000000001</v>
      </c>
      <c r="CL22" s="17">
        <v>164.70732000000001</v>
      </c>
      <c r="CM22" s="17">
        <v>3.7926799999999998</v>
      </c>
      <c r="CN22" s="17">
        <v>7.1</v>
      </c>
      <c r="CO22" s="17">
        <v>6.8335499999999998</v>
      </c>
      <c r="CP22" s="17">
        <v>5.1346499999999997</v>
      </c>
      <c r="CQ22" s="17">
        <v>1.9653499999999999</v>
      </c>
      <c r="CR22" s="17">
        <v>5.3</v>
      </c>
      <c r="CS22" s="17">
        <v>3.75102</v>
      </c>
      <c r="CT22" s="17">
        <v>2.8184800000000001</v>
      </c>
      <c r="CU22" s="17">
        <v>2.4815200000000002</v>
      </c>
      <c r="CV22" s="17">
        <v>0</v>
      </c>
      <c r="CW22" s="17"/>
      <c r="CX22" s="17">
        <v>0</v>
      </c>
      <c r="CY22" s="17">
        <v>0</v>
      </c>
      <c r="CZ22" s="17">
        <v>6.7</v>
      </c>
      <c r="DA22" s="17">
        <v>6.8787000000000003</v>
      </c>
      <c r="DB22" s="17">
        <v>6.8787000000000003</v>
      </c>
      <c r="DC22" s="17">
        <v>-0.1787</v>
      </c>
      <c r="DD22" s="17">
        <v>9.6999999999999993</v>
      </c>
      <c r="DE22" s="17">
        <v>12.77125</v>
      </c>
      <c r="DF22" s="17">
        <v>12.77125</v>
      </c>
      <c r="DG22" s="17">
        <v>-3.07125</v>
      </c>
      <c r="DH22" s="17">
        <v>63.6</v>
      </c>
      <c r="DI22" s="17">
        <v>69.944130000000001</v>
      </c>
      <c r="DJ22" s="17">
        <v>69.944130000000001</v>
      </c>
      <c r="DK22" s="17">
        <v>-6.3441299999999998</v>
      </c>
      <c r="DL22" s="17"/>
      <c r="DM22" s="17"/>
      <c r="DN22" s="17"/>
      <c r="DO22" s="17">
        <v>0</v>
      </c>
      <c r="DP22" s="17"/>
      <c r="DQ22" s="17"/>
      <c r="DR22" s="17"/>
      <c r="DS22" s="17">
        <v>0</v>
      </c>
      <c r="DT22" s="17"/>
      <c r="DU22" s="17"/>
      <c r="DV22" s="17"/>
      <c r="DW22" s="17">
        <v>0</v>
      </c>
      <c r="DX22" s="17"/>
      <c r="DY22" s="17"/>
      <c r="DZ22" s="17"/>
      <c r="EA22" s="17">
        <v>0</v>
      </c>
      <c r="EB22" s="17">
        <v>109.51</v>
      </c>
      <c r="EC22" s="17">
        <v>111</v>
      </c>
      <c r="ED22" s="17">
        <v>112.90535</v>
      </c>
      <c r="EE22" s="17">
        <v>-3.3953500000000001</v>
      </c>
      <c r="EF22" s="17">
        <v>132.4</v>
      </c>
      <c r="EG22" s="17">
        <v>131.31389999999999</v>
      </c>
      <c r="EH22" s="17">
        <v>131.31392</v>
      </c>
      <c r="EI22" s="17">
        <v>1.0860799999999999</v>
      </c>
      <c r="EJ22" s="17"/>
      <c r="EK22" s="17"/>
      <c r="EL22" s="17"/>
      <c r="EM22" s="17">
        <v>0</v>
      </c>
      <c r="EN22" s="17"/>
      <c r="EO22" s="17"/>
      <c r="EP22" s="17"/>
      <c r="EQ22" s="17">
        <v>0</v>
      </c>
      <c r="ER22" s="17"/>
      <c r="ES22" s="17"/>
      <c r="ET22" s="17"/>
      <c r="EU22" s="17">
        <v>0</v>
      </c>
      <c r="EV22" s="17">
        <v>6.5</v>
      </c>
      <c r="EW22" s="17">
        <v>6.39</v>
      </c>
      <c r="EX22" s="17">
        <v>6.39</v>
      </c>
      <c r="EY22" s="17">
        <v>0.11</v>
      </c>
      <c r="EZ22" s="17">
        <v>225.5</v>
      </c>
      <c r="FA22" s="17">
        <v>221.46341000000001</v>
      </c>
      <c r="FB22" s="17">
        <v>229.30732</v>
      </c>
      <c r="FC22" s="17">
        <v>-3.8073199999999998</v>
      </c>
      <c r="FD22" s="17">
        <v>68</v>
      </c>
      <c r="FE22" s="17">
        <v>68.14752</v>
      </c>
      <c r="FF22" s="17">
        <v>71.192610000000002</v>
      </c>
      <c r="FG22" s="17">
        <v>-3.1926100000000002</v>
      </c>
      <c r="FH22" s="17">
        <v>60.9</v>
      </c>
      <c r="FI22" s="17">
        <v>58.536589999999997</v>
      </c>
      <c r="FJ22" s="17">
        <v>58.536569999999998</v>
      </c>
      <c r="FK22" s="17">
        <v>2.3634300000000001</v>
      </c>
      <c r="FL22" s="17">
        <v>37.700000000000003</v>
      </c>
      <c r="FM22" s="17">
        <v>35.832369999999997</v>
      </c>
      <c r="FN22" s="17">
        <v>35.832369999999997</v>
      </c>
      <c r="FO22" s="17">
        <v>1.8676299999999999</v>
      </c>
      <c r="FP22" s="17">
        <v>9.3000000000000007</v>
      </c>
      <c r="FQ22" s="17">
        <v>9.6517099999999996</v>
      </c>
      <c r="FR22" s="17">
        <v>9.6517099999999996</v>
      </c>
      <c r="FS22" s="17">
        <v>-0.35171000000000002</v>
      </c>
      <c r="FT22" s="17">
        <v>18.899999999999999</v>
      </c>
      <c r="FU22" s="17">
        <v>20</v>
      </c>
      <c r="FV22" s="17">
        <v>19.121949999999998</v>
      </c>
      <c r="FW22" s="17">
        <v>-0.22195000000000001</v>
      </c>
      <c r="FX22" s="17">
        <v>92.3</v>
      </c>
      <c r="FY22" s="17">
        <v>87.657560000000004</v>
      </c>
      <c r="FZ22" s="17">
        <v>87.657560000000004</v>
      </c>
      <c r="GA22" s="17">
        <v>4.6424399999999997</v>
      </c>
      <c r="GB22" s="17"/>
      <c r="GC22" s="17"/>
      <c r="GD22" s="17"/>
      <c r="GE22" s="17">
        <v>0</v>
      </c>
      <c r="GF22" s="17">
        <v>0</v>
      </c>
      <c r="GG22" s="17">
        <v>0</v>
      </c>
      <c r="GH22" s="17">
        <v>0</v>
      </c>
      <c r="GI22" s="17">
        <v>0</v>
      </c>
      <c r="GJ22" s="17">
        <v>0</v>
      </c>
      <c r="GK22" s="17"/>
      <c r="GL22" s="17"/>
      <c r="GM22" s="17">
        <v>0</v>
      </c>
      <c r="GN22" s="17">
        <v>109.4</v>
      </c>
      <c r="GO22" s="17">
        <v>110.91316999999999</v>
      </c>
      <c r="GP22" s="17">
        <v>110.91316999999999</v>
      </c>
      <c r="GQ22" s="17">
        <v>-1.5131699999999999</v>
      </c>
      <c r="GR22" s="17">
        <v>8.3000000000000007</v>
      </c>
      <c r="GS22" s="17">
        <v>8</v>
      </c>
      <c r="GT22" s="17">
        <v>6.0944399999999996</v>
      </c>
      <c r="GU22" s="17">
        <v>2.2055600000000002</v>
      </c>
      <c r="GV22" s="17">
        <v>3.9</v>
      </c>
      <c r="GW22" s="17">
        <v>5.1057699999999997</v>
      </c>
      <c r="GX22" s="17">
        <v>6.3936400000000004</v>
      </c>
      <c r="GY22" s="17">
        <v>-2.4936400000000001</v>
      </c>
      <c r="GZ22" s="17">
        <v>46.9</v>
      </c>
      <c r="HA22" s="17">
        <v>47.26634</v>
      </c>
      <c r="HB22" s="17">
        <v>47.26538</v>
      </c>
      <c r="HC22" s="17">
        <v>-0.36537999999999998</v>
      </c>
      <c r="HD22" s="17"/>
      <c r="HE22" s="17"/>
      <c r="HF22" s="17"/>
      <c r="HG22" s="17">
        <v>0</v>
      </c>
      <c r="HH22" s="17">
        <v>4</v>
      </c>
      <c r="HI22" s="17">
        <v>3.8872599999999999</v>
      </c>
      <c r="HJ22" s="17">
        <v>3.8872599999999999</v>
      </c>
      <c r="HK22" s="17">
        <v>0.11274000000000001</v>
      </c>
      <c r="HL22" s="17">
        <v>39.1</v>
      </c>
      <c r="HM22" s="17">
        <v>34.419510000000002</v>
      </c>
      <c r="HN22" s="17">
        <v>33.323279999999997</v>
      </c>
      <c r="HO22" s="17">
        <v>5.7767200000000001</v>
      </c>
      <c r="HP22" s="17">
        <v>142</v>
      </c>
      <c r="HQ22" s="17">
        <v>154.73107999999999</v>
      </c>
      <c r="HR22" s="17">
        <v>154.73105000000001</v>
      </c>
      <c r="HS22" s="17">
        <v>-12.73105</v>
      </c>
      <c r="HT22" s="17"/>
      <c r="HU22" s="17"/>
      <c r="HV22" s="17"/>
      <c r="HW22" s="17">
        <v>0</v>
      </c>
      <c r="HX22" s="17"/>
      <c r="HY22" s="17"/>
      <c r="HZ22" s="17"/>
      <c r="IA22" s="17">
        <v>0</v>
      </c>
      <c r="IB22" s="17">
        <v>47.2</v>
      </c>
      <c r="IC22" s="17">
        <v>47.67127</v>
      </c>
      <c r="ID22" s="17">
        <v>47.67127</v>
      </c>
      <c r="IE22" s="17">
        <v>-0.47127000000000002</v>
      </c>
      <c r="IF22" s="17">
        <v>0</v>
      </c>
      <c r="IG22" s="17"/>
      <c r="IH22" s="17">
        <v>0</v>
      </c>
      <c r="II22" s="17">
        <v>0</v>
      </c>
      <c r="IJ22" s="17"/>
      <c r="IK22" s="17"/>
      <c r="IL22" s="17"/>
      <c r="IM22" s="17">
        <v>0</v>
      </c>
      <c r="IN22" s="17">
        <v>47.4</v>
      </c>
      <c r="IO22" s="17">
        <v>0</v>
      </c>
      <c r="IP22" s="17">
        <v>0</v>
      </c>
      <c r="IQ22" s="17">
        <v>47.4</v>
      </c>
      <c r="IR22" s="17"/>
      <c r="IS22" s="17"/>
      <c r="IT22" s="17"/>
      <c r="IU22" s="17">
        <v>0</v>
      </c>
      <c r="IV22" s="17"/>
      <c r="IW22" s="17"/>
      <c r="IX22" s="17"/>
      <c r="IY22" s="17">
        <v>0</v>
      </c>
      <c r="IZ22" s="17"/>
      <c r="JA22" s="17"/>
      <c r="JB22" s="17"/>
      <c r="JC22" s="17">
        <v>0</v>
      </c>
      <c r="JD22" s="17">
        <v>85.6</v>
      </c>
      <c r="JE22" s="17">
        <v>85.999989999999997</v>
      </c>
      <c r="JF22" s="17">
        <v>88.815600000000003</v>
      </c>
      <c r="JG22" s="17">
        <v>-3.2155999999999998</v>
      </c>
      <c r="JH22" s="17">
        <v>80.400000000000006</v>
      </c>
      <c r="JI22" s="17">
        <v>122.10037</v>
      </c>
      <c r="JJ22" s="17">
        <v>139.65687</v>
      </c>
      <c r="JK22" s="17">
        <v>-59.256869999999999</v>
      </c>
      <c r="JL22" s="17">
        <v>80.5</v>
      </c>
      <c r="JM22" s="17">
        <v>122.10037</v>
      </c>
      <c r="JN22" s="17">
        <v>139.65687</v>
      </c>
      <c r="JO22" s="17">
        <v>-59.156869999999998</v>
      </c>
      <c r="JP22" s="17">
        <v>91.1</v>
      </c>
      <c r="JQ22" s="17">
        <v>122.10037</v>
      </c>
      <c r="JR22" s="17">
        <v>139.65687</v>
      </c>
      <c r="JS22" s="17">
        <v>-48.556870000000004</v>
      </c>
      <c r="JT22" s="17">
        <v>187.2</v>
      </c>
      <c r="JU22" s="17">
        <v>183.15055000000001</v>
      </c>
      <c r="JV22" s="17">
        <v>209.4853</v>
      </c>
      <c r="JW22" s="17">
        <v>-22.285299999999999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6.7</v>
      </c>
      <c r="KW22" s="17"/>
      <c r="KX22" s="17">
        <v>10.327</v>
      </c>
      <c r="KY22" s="17">
        <v>-3.6269999999999998</v>
      </c>
      <c r="KZ22" s="17"/>
      <c r="LA22" s="17"/>
      <c r="LB22" s="17"/>
      <c r="LC22" s="17">
        <v>0</v>
      </c>
      <c r="LD22" s="17">
        <v>4.5</v>
      </c>
      <c r="LE22" s="17">
        <v>3.9931199999999998</v>
      </c>
      <c r="LF22" s="17">
        <v>3.9931199999999998</v>
      </c>
      <c r="LG22" s="17">
        <v>0.50688</v>
      </c>
      <c r="LH22" s="17">
        <v>140.19999999999999</v>
      </c>
      <c r="LI22" s="17">
        <v>129.67219</v>
      </c>
      <c r="LJ22" s="17">
        <v>129.67214000000001</v>
      </c>
      <c r="LK22" s="17">
        <v>10.52786</v>
      </c>
      <c r="LL22" s="17">
        <v>0</v>
      </c>
      <c r="LM22" s="17">
        <v>0</v>
      </c>
      <c r="LN22" s="17">
        <v>0</v>
      </c>
      <c r="LO22" s="17">
        <v>0</v>
      </c>
      <c r="LP22" s="17">
        <v>46</v>
      </c>
      <c r="LQ22" s="17">
        <v>44.187260000000002</v>
      </c>
      <c r="LR22" s="17">
        <v>44.187260000000002</v>
      </c>
      <c r="LS22" s="17">
        <v>1.81274</v>
      </c>
      <c r="LT22" s="17">
        <v>70.599999999999994</v>
      </c>
      <c r="LU22" s="17">
        <v>78.567999999999998</v>
      </c>
      <c r="LV22" s="17">
        <v>78.567989999999995</v>
      </c>
      <c r="LW22" s="17">
        <v>-7.9679900000000004</v>
      </c>
      <c r="LX22" s="17">
        <v>29.9</v>
      </c>
      <c r="LY22" s="17">
        <v>30.097560000000001</v>
      </c>
      <c r="LZ22" s="17">
        <v>30.097560000000001</v>
      </c>
      <c r="MA22" s="17">
        <v>-0.19756000000000001</v>
      </c>
      <c r="MB22" s="17"/>
      <c r="MC22" s="17"/>
      <c r="MD22" s="17"/>
      <c r="ME22" s="17">
        <v>0</v>
      </c>
      <c r="MF22" s="17"/>
      <c r="MG22" s="17"/>
      <c r="MH22" s="17"/>
      <c r="MI22" s="17">
        <v>0</v>
      </c>
      <c r="MJ22" s="17"/>
      <c r="MK22" s="17"/>
      <c r="ML22" s="17"/>
      <c r="MM22" s="17">
        <v>0</v>
      </c>
      <c r="MN22" s="17">
        <v>0</v>
      </c>
      <c r="MO22" s="17">
        <v>0</v>
      </c>
      <c r="MP22" s="17">
        <v>0</v>
      </c>
      <c r="MQ22" s="17">
        <v>0</v>
      </c>
      <c r="MR22" s="17">
        <v>148.69999999999999</v>
      </c>
      <c r="MS22" s="17"/>
      <c r="MT22" s="17">
        <v>144.31237999999999</v>
      </c>
      <c r="MU22" s="17">
        <v>4.3876200000000001</v>
      </c>
      <c r="MV22" s="17">
        <v>69.3</v>
      </c>
      <c r="MW22" s="17"/>
      <c r="MX22" s="17">
        <v>72.156189999999995</v>
      </c>
      <c r="MY22" s="17">
        <v>-2.8561899999999998</v>
      </c>
      <c r="MZ22" s="17">
        <v>0</v>
      </c>
      <c r="NA22" s="17">
        <v>0</v>
      </c>
      <c r="NB22" s="17">
        <v>0</v>
      </c>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6.3E-2</v>
      </c>
      <c r="OE22" s="17">
        <v>3.6999999999999998E-2</v>
      </c>
      <c r="OF22" s="17">
        <v>97.9</v>
      </c>
      <c r="OG22" s="17">
        <v>73.721950000000007</v>
      </c>
      <c r="OH22" s="17">
        <v>74.932000000000002</v>
      </c>
      <c r="OI22" s="17">
        <v>22.968</v>
      </c>
      <c r="OJ22" s="17">
        <v>25.6</v>
      </c>
      <c r="OK22" s="17"/>
      <c r="OL22" s="17">
        <v>18.501000000000001</v>
      </c>
      <c r="OM22" s="17">
        <v>7.0990000000000002</v>
      </c>
      <c r="ON22" s="17">
        <v>0</v>
      </c>
      <c r="OO22" s="17">
        <v>1.613</v>
      </c>
      <c r="OP22" s="17">
        <v>1.613</v>
      </c>
      <c r="OQ22" s="17">
        <v>-1.613</v>
      </c>
      <c r="OR22" s="17">
        <v>0</v>
      </c>
      <c r="OS22" s="17"/>
      <c r="OT22" s="17">
        <v>0</v>
      </c>
      <c r="OU22" s="17">
        <v>0</v>
      </c>
      <c r="OV22" s="17">
        <v>20</v>
      </c>
      <c r="OW22" s="17">
        <v>20</v>
      </c>
      <c r="OX22" s="17">
        <v>17.560970000000001</v>
      </c>
      <c r="OY22" s="17">
        <v>2.4390299999999998</v>
      </c>
      <c r="OZ22" s="17">
        <v>10</v>
      </c>
      <c r="PA22" s="17">
        <v>9.9830000000000005</v>
      </c>
      <c r="PB22" s="17">
        <v>9.9830000000000005</v>
      </c>
      <c r="PC22" s="17">
        <v>1.7000000000000001E-2</v>
      </c>
      <c r="PD22" s="17">
        <v>5.4</v>
      </c>
      <c r="PE22" s="17">
        <v>5.67</v>
      </c>
      <c r="PF22" s="17">
        <v>5.67</v>
      </c>
      <c r="PG22" s="17">
        <v>-0.27</v>
      </c>
      <c r="PH22" s="17">
        <v>0.91400000000000003</v>
      </c>
      <c r="PI22" s="17">
        <v>1.23</v>
      </c>
      <c r="PJ22" s="17">
        <v>1.23</v>
      </c>
      <c r="PK22" s="17">
        <v>-0.316</v>
      </c>
      <c r="PL22" s="17"/>
      <c r="PM22" s="17"/>
      <c r="PN22" s="17"/>
      <c r="PO22" s="17">
        <v>0</v>
      </c>
      <c r="PP22" s="17">
        <v>4.8</v>
      </c>
      <c r="PQ22" s="17">
        <v>4.8</v>
      </c>
      <c r="PR22" s="17">
        <v>4.8</v>
      </c>
      <c r="PS22" s="17">
        <v>0</v>
      </c>
      <c r="PT22" s="17">
        <v>19.899999999999999</v>
      </c>
      <c r="PU22" s="17">
        <v>19.5122</v>
      </c>
      <c r="PV22" s="17">
        <v>19.51219</v>
      </c>
      <c r="PW22" s="17">
        <v>0.38780999999999999</v>
      </c>
      <c r="PX22" s="17">
        <v>20</v>
      </c>
      <c r="PY22" s="17">
        <v>19.5122</v>
      </c>
      <c r="PZ22" s="17">
        <v>19.51219</v>
      </c>
      <c r="QA22" s="17">
        <v>0.48781000000000002</v>
      </c>
      <c r="QB22" s="17">
        <v>18.7</v>
      </c>
      <c r="QC22" s="17">
        <v>19</v>
      </c>
      <c r="QD22" s="17">
        <v>17.560970000000001</v>
      </c>
      <c r="QE22" s="17">
        <v>1.13903</v>
      </c>
      <c r="QF22" s="17">
        <v>3.5</v>
      </c>
      <c r="QG22" s="17">
        <v>3.5</v>
      </c>
      <c r="QH22" s="17">
        <v>3.5</v>
      </c>
      <c r="QI22" s="17">
        <v>0</v>
      </c>
      <c r="QJ22" s="17">
        <v>18.5</v>
      </c>
      <c r="QK22" s="17">
        <v>19</v>
      </c>
      <c r="QL22" s="17">
        <v>18.048780000000001</v>
      </c>
      <c r="QM22" s="17">
        <v>0.45122000000000001</v>
      </c>
      <c r="QN22" s="17">
        <v>7.5</v>
      </c>
      <c r="QO22" s="17"/>
      <c r="QP22" s="17">
        <v>0.95799999999999996</v>
      </c>
      <c r="QQ22" s="17">
        <v>6.5419999999999998</v>
      </c>
      <c r="QR22" s="17">
        <v>12.1</v>
      </c>
      <c r="QS22" s="17"/>
      <c r="QT22" s="17">
        <v>2.3980000000000001</v>
      </c>
      <c r="QU22" s="17">
        <v>9.702</v>
      </c>
      <c r="QV22" s="17">
        <v>26.2</v>
      </c>
      <c r="QW22" s="17">
        <v>16.45</v>
      </c>
      <c r="QX22" s="17">
        <v>16.45</v>
      </c>
      <c r="QY22" s="17">
        <v>9.75</v>
      </c>
      <c r="QZ22" s="17">
        <v>41.6</v>
      </c>
      <c r="RA22" s="17">
        <v>39.045189999999998</v>
      </c>
      <c r="RB22" s="17">
        <v>34.142000000000003</v>
      </c>
      <c r="RC22" s="17">
        <v>7.4580000000000002</v>
      </c>
      <c r="RD22" s="17">
        <v>4.5</v>
      </c>
      <c r="RE22" s="17">
        <v>4.2</v>
      </c>
      <c r="RF22" s="17">
        <v>4.2</v>
      </c>
      <c r="RG22" s="17">
        <v>0.3</v>
      </c>
      <c r="RH22" s="17">
        <v>1</v>
      </c>
      <c r="RI22" s="17">
        <v>1.2</v>
      </c>
      <c r="RJ22" s="17">
        <v>1.2</v>
      </c>
      <c r="RK22" s="17">
        <v>-0.2</v>
      </c>
      <c r="RL22" s="17">
        <v>2.2000000000000002</v>
      </c>
      <c r="RM22" s="17">
        <v>2.4</v>
      </c>
      <c r="RN22" s="17">
        <v>2.4</v>
      </c>
      <c r="RO22" s="17">
        <v>-0.2</v>
      </c>
      <c r="RP22" s="17">
        <v>2.8</v>
      </c>
      <c r="RQ22" s="17">
        <v>2.8</v>
      </c>
      <c r="RR22" s="17">
        <v>2.8</v>
      </c>
      <c r="RS22" s="17">
        <v>0</v>
      </c>
      <c r="RT22" s="17">
        <v>0.6</v>
      </c>
      <c r="RU22" s="17"/>
      <c r="RV22" s="17">
        <v>0.73599999999999999</v>
      </c>
      <c r="RW22" s="17">
        <v>-0.13600000000000001</v>
      </c>
      <c r="RX22" s="17">
        <v>2.1</v>
      </c>
      <c r="RY22" s="17">
        <v>3.3</v>
      </c>
      <c r="RZ22" s="17">
        <v>3.3</v>
      </c>
      <c r="SA22" s="17">
        <v>-1.2</v>
      </c>
      <c r="SB22" s="17">
        <v>18</v>
      </c>
      <c r="SC22" s="17">
        <v>19.869240000000001</v>
      </c>
      <c r="SD22" s="17">
        <v>19.8689</v>
      </c>
      <c r="SE22" s="17">
        <v>-1.8689</v>
      </c>
      <c r="SF22" s="17">
        <v>2.2999999999999998</v>
      </c>
      <c r="SG22" s="17">
        <v>2</v>
      </c>
      <c r="SH22" s="17">
        <v>2</v>
      </c>
      <c r="SI22" s="17">
        <v>0.3</v>
      </c>
      <c r="SJ22" s="17">
        <v>0.4</v>
      </c>
      <c r="SK22" s="17">
        <v>0.4</v>
      </c>
      <c r="SL22" s="17">
        <v>0.7</v>
      </c>
      <c r="SM22" s="17">
        <v>-0.3</v>
      </c>
      <c r="SN22" s="17">
        <v>14.8</v>
      </c>
      <c r="SO22" s="17">
        <v>15</v>
      </c>
      <c r="SP22" s="17">
        <v>14.439019999999999</v>
      </c>
      <c r="SQ22" s="17">
        <v>0.36098000000000002</v>
      </c>
      <c r="SR22" s="17">
        <v>8.4</v>
      </c>
      <c r="SS22" s="17">
        <v>7.7</v>
      </c>
      <c r="ST22" s="17">
        <v>7.7</v>
      </c>
      <c r="SU22" s="17">
        <v>0.7</v>
      </c>
      <c r="SV22" s="17">
        <v>0</v>
      </c>
      <c r="SW22" s="17">
        <v>0</v>
      </c>
      <c r="SX22" s="17">
        <v>0</v>
      </c>
      <c r="SY22" s="17">
        <v>0</v>
      </c>
      <c r="SZ22" s="17">
        <v>0</v>
      </c>
      <c r="TA22" s="17">
        <v>0</v>
      </c>
      <c r="TB22" s="17">
        <v>0</v>
      </c>
      <c r="TC22" s="17">
        <v>0</v>
      </c>
      <c r="TD22" s="17">
        <v>19.899999999999999</v>
      </c>
      <c r="TE22" s="17">
        <v>20</v>
      </c>
      <c r="TF22" s="17">
        <v>19.317070000000001</v>
      </c>
      <c r="TG22" s="17">
        <v>0.58292999999999995</v>
      </c>
      <c r="TH22" s="17">
        <v>21.7</v>
      </c>
      <c r="TI22" s="17">
        <v>19.237259999999999</v>
      </c>
      <c r="TJ22" s="17">
        <v>19.085999999999999</v>
      </c>
      <c r="TK22" s="17">
        <v>2.6139999999999999</v>
      </c>
      <c r="TL22" s="17">
        <v>12.8</v>
      </c>
      <c r="TM22" s="17">
        <v>27.114999999999998</v>
      </c>
      <c r="TN22" s="17">
        <v>27.114999999999998</v>
      </c>
      <c r="TO22" s="17">
        <v>-14.315</v>
      </c>
      <c r="TP22" s="17">
        <v>9.1</v>
      </c>
      <c r="TQ22" s="17"/>
      <c r="TR22" s="17">
        <v>7.0119999999999996</v>
      </c>
      <c r="TS22" s="17">
        <v>2.0880000000000001</v>
      </c>
      <c r="TT22" s="17">
        <v>51.5</v>
      </c>
      <c r="TU22" s="17">
        <v>29.871490000000001</v>
      </c>
      <c r="TV22" s="17">
        <v>9.17</v>
      </c>
      <c r="TW22" s="17">
        <v>42.33</v>
      </c>
      <c r="TX22" s="17">
        <v>87.5</v>
      </c>
      <c r="TY22" s="17">
        <v>49.562330000000003</v>
      </c>
      <c r="TZ22" s="17">
        <v>9.0399999999999991</v>
      </c>
      <c r="UA22" s="17">
        <v>78.459999999999994</v>
      </c>
      <c r="UB22" s="17">
        <v>3.7</v>
      </c>
      <c r="UC22" s="17">
        <v>0.42</v>
      </c>
      <c r="UD22" s="17">
        <v>0.42</v>
      </c>
      <c r="UE22" s="17">
        <v>3.28</v>
      </c>
      <c r="UF22" s="17">
        <v>2.6</v>
      </c>
      <c r="UG22" s="17">
        <v>0.624</v>
      </c>
      <c r="UH22" s="17">
        <v>0.624</v>
      </c>
      <c r="UI22" s="17">
        <v>1.976</v>
      </c>
      <c r="UJ22" s="17">
        <v>14.2</v>
      </c>
      <c r="UK22" s="17">
        <v>16</v>
      </c>
      <c r="UL22" s="17">
        <v>17.560970000000001</v>
      </c>
      <c r="UM22" s="17">
        <v>-3.36097</v>
      </c>
      <c r="UN22" s="17">
        <v>4.5999999999999996</v>
      </c>
      <c r="UO22" s="17">
        <v>5</v>
      </c>
      <c r="UP22" s="17">
        <v>6</v>
      </c>
      <c r="UQ22" s="17">
        <v>-1.4</v>
      </c>
      <c r="UR22" s="17">
        <v>7.6</v>
      </c>
      <c r="US22" s="17">
        <v>8.1999999999999993</v>
      </c>
      <c r="UT22" s="17">
        <v>8.1999999999999993</v>
      </c>
      <c r="UU22" s="17">
        <v>-0.6</v>
      </c>
      <c r="UV22" s="17">
        <v>13.3</v>
      </c>
      <c r="UW22" s="17">
        <v>13.65854</v>
      </c>
      <c r="UX22" s="17">
        <v>13.658530000000001</v>
      </c>
      <c r="UY22" s="17">
        <v>-0.35853000000000002</v>
      </c>
      <c r="UZ22" s="17">
        <v>13.9</v>
      </c>
      <c r="VA22" s="17">
        <v>15</v>
      </c>
      <c r="VB22" s="17">
        <v>13.658530000000001</v>
      </c>
      <c r="VC22" s="17">
        <v>0.24146999999999999</v>
      </c>
      <c r="VD22" s="17">
        <v>13.7</v>
      </c>
      <c r="VE22" s="17">
        <v>14</v>
      </c>
      <c r="VF22" s="17">
        <v>12.682919999999999</v>
      </c>
      <c r="VG22" s="17">
        <v>1.01708</v>
      </c>
      <c r="VH22" s="17">
        <v>0</v>
      </c>
      <c r="VI22" s="17">
        <v>0.69499999999999995</v>
      </c>
      <c r="VJ22" s="17">
        <v>0.69499999999999995</v>
      </c>
      <c r="VK22" s="17">
        <v>-0.69499999999999995</v>
      </c>
      <c r="VL22" s="17">
        <v>73.400000000000006</v>
      </c>
      <c r="VM22" s="17"/>
      <c r="VN22" s="17">
        <v>50.54</v>
      </c>
      <c r="VO22" s="17">
        <v>22.86</v>
      </c>
      <c r="VP22" s="17">
        <v>2.6</v>
      </c>
      <c r="VQ22" s="17"/>
      <c r="VR22" s="17">
        <v>7.62</v>
      </c>
      <c r="VS22" s="17">
        <v>-5.0199999999999996</v>
      </c>
      <c r="VT22" s="17">
        <v>46.1</v>
      </c>
      <c r="VU22" s="17"/>
      <c r="VV22" s="17">
        <v>32.369</v>
      </c>
      <c r="VW22" s="17">
        <v>13.731</v>
      </c>
      <c r="VX22" s="17">
        <v>0.6</v>
      </c>
      <c r="VY22" s="17">
        <v>0.6</v>
      </c>
      <c r="VZ22" s="17">
        <v>0.6</v>
      </c>
      <c r="WA22" s="17">
        <v>0</v>
      </c>
      <c r="WB22" s="17">
        <v>21.6</v>
      </c>
      <c r="WC22" s="17">
        <v>18.038</v>
      </c>
      <c r="WD22" s="17">
        <v>18.038</v>
      </c>
      <c r="WE22" s="17">
        <v>3.5619999999999998</v>
      </c>
      <c r="WF22" s="17">
        <v>20.3</v>
      </c>
      <c r="WG22" s="17">
        <v>10.914</v>
      </c>
      <c r="WH22" s="17">
        <v>10.914</v>
      </c>
      <c r="WI22" s="17">
        <v>9.3859999999999992</v>
      </c>
      <c r="WJ22" s="17">
        <v>35.6</v>
      </c>
      <c r="WK22" s="17"/>
      <c r="WL22" s="17">
        <v>25.373000000000001</v>
      </c>
      <c r="WM22" s="17">
        <v>10.227</v>
      </c>
      <c r="WN22" s="17">
        <v>2.4</v>
      </c>
      <c r="WO22" s="17"/>
      <c r="WP22" s="17">
        <v>1.494</v>
      </c>
      <c r="WQ22" s="17">
        <v>0.90600000000000003</v>
      </c>
      <c r="WR22" s="17">
        <v>9.5</v>
      </c>
      <c r="WS22" s="17">
        <v>9.6</v>
      </c>
      <c r="WT22" s="17">
        <v>9.6</v>
      </c>
      <c r="WU22" s="17">
        <v>-0.1</v>
      </c>
      <c r="WV22" s="17">
        <v>19.8</v>
      </c>
      <c r="WW22" s="17">
        <v>20</v>
      </c>
      <c r="WX22" s="17">
        <v>19.317070000000001</v>
      </c>
      <c r="WY22" s="17">
        <v>0.48293000000000003</v>
      </c>
      <c r="WZ22" s="17">
        <v>9.5</v>
      </c>
      <c r="XA22" s="17">
        <v>10.8</v>
      </c>
      <c r="XB22" s="17">
        <v>10.8</v>
      </c>
      <c r="XC22" s="17">
        <v>-1.3</v>
      </c>
      <c r="XD22" s="17">
        <v>39.6</v>
      </c>
      <c r="XE22" s="17">
        <v>51</v>
      </c>
      <c r="XF22" s="17">
        <v>60</v>
      </c>
      <c r="XG22" s="17">
        <v>-20.399999999999999</v>
      </c>
      <c r="XH22" s="17">
        <v>11</v>
      </c>
      <c r="XI22" s="17"/>
      <c r="XJ22" s="17"/>
      <c r="XK22" s="17">
        <v>11</v>
      </c>
      <c r="XL22" s="17"/>
      <c r="XM22" s="17"/>
      <c r="XN22" s="17"/>
      <c r="XO22" s="17">
        <v>0</v>
      </c>
      <c r="XP22" s="17"/>
      <c r="XQ22" s="17"/>
      <c r="XR22" s="17"/>
      <c r="XS22" s="17">
        <v>0</v>
      </c>
      <c r="XT22" s="17">
        <v>17.5</v>
      </c>
      <c r="XU22" s="17">
        <v>17</v>
      </c>
      <c r="XV22" s="17">
        <v>14</v>
      </c>
      <c r="XW22" s="17">
        <v>3.5</v>
      </c>
      <c r="XX22" s="17"/>
      <c r="XY22" s="17"/>
      <c r="XZ22" s="17"/>
      <c r="YA22" s="17">
        <v>0</v>
      </c>
      <c r="YB22" s="17"/>
      <c r="YC22" s="17"/>
      <c r="YD22" s="17"/>
      <c r="YE22" s="17">
        <v>0</v>
      </c>
    </row>
    <row r="23" spans="1:655" ht="24" customHeight="1" x14ac:dyDescent="0.25">
      <c r="A23" s="1"/>
      <c r="B23" s="16" t="s">
        <v>43</v>
      </c>
      <c r="C23" s="16" t="s">
        <v>887</v>
      </c>
      <c r="D23" s="17">
        <v>103.8</v>
      </c>
      <c r="E23" s="17">
        <v>100</v>
      </c>
      <c r="F23" s="17">
        <v>100</v>
      </c>
      <c r="G23" s="17">
        <v>3.8</v>
      </c>
      <c r="H23" s="17">
        <v>605.29999999999995</v>
      </c>
      <c r="I23" s="17">
        <v>597.99670000000003</v>
      </c>
      <c r="J23" s="17">
        <v>597.06966999999997</v>
      </c>
      <c r="K23" s="17">
        <v>8.2303300000000004</v>
      </c>
      <c r="L23" s="17">
        <v>200.8</v>
      </c>
      <c r="M23" s="17">
        <v>195.48792</v>
      </c>
      <c r="N23" s="17">
        <v>195.18486999999999</v>
      </c>
      <c r="O23" s="17">
        <v>5.6151299999999997</v>
      </c>
      <c r="P23" s="17"/>
      <c r="Q23" s="17"/>
      <c r="R23" s="17">
        <v>0</v>
      </c>
      <c r="S23" s="17">
        <v>0</v>
      </c>
      <c r="T23" s="17"/>
      <c r="U23" s="17"/>
      <c r="V23" s="17"/>
      <c r="W23" s="17">
        <v>0</v>
      </c>
      <c r="X23" s="17">
        <v>92.2</v>
      </c>
      <c r="Y23" s="17">
        <v>92.226339999999993</v>
      </c>
      <c r="Z23" s="17">
        <v>92.226339999999993</v>
      </c>
      <c r="AA23" s="17">
        <v>-2.6339999999999999E-2</v>
      </c>
      <c r="AB23" s="17">
        <v>220.8</v>
      </c>
      <c r="AC23" s="17">
        <v>215</v>
      </c>
      <c r="AD23" s="17">
        <v>220</v>
      </c>
      <c r="AE23" s="17">
        <v>0.8</v>
      </c>
      <c r="AF23" s="17"/>
      <c r="AG23" s="17"/>
      <c r="AH23" s="17"/>
      <c r="AI23" s="17">
        <v>0</v>
      </c>
      <c r="AJ23" s="17"/>
      <c r="AK23" s="17"/>
      <c r="AL23" s="17"/>
      <c r="AM23" s="17">
        <v>0</v>
      </c>
      <c r="AN23" s="17">
        <v>101.3</v>
      </c>
      <c r="AO23" s="17">
        <v>110</v>
      </c>
      <c r="AP23" s="17">
        <v>110.00001</v>
      </c>
      <c r="AQ23" s="17">
        <v>-8.7000100000000007</v>
      </c>
      <c r="AR23" s="17">
        <v>101.9</v>
      </c>
      <c r="AS23" s="17">
        <v>110</v>
      </c>
      <c r="AT23" s="17">
        <v>110.00001</v>
      </c>
      <c r="AU23" s="17">
        <v>-8.1000099999999993</v>
      </c>
      <c r="AV23" s="17"/>
      <c r="AW23" s="17"/>
      <c r="AX23" s="17"/>
      <c r="AY23" s="17">
        <v>0</v>
      </c>
      <c r="AZ23" s="17">
        <v>129.69999999999999</v>
      </c>
      <c r="BA23" s="17">
        <v>110</v>
      </c>
      <c r="BB23" s="17">
        <v>110.00001</v>
      </c>
      <c r="BC23" s="17">
        <v>19.69999</v>
      </c>
      <c r="BD23" s="17">
        <v>110.7</v>
      </c>
      <c r="BE23" s="17">
        <v>119.65812</v>
      </c>
      <c r="BF23" s="17">
        <v>119.65823</v>
      </c>
      <c r="BG23" s="17">
        <v>-8.9582300000000004</v>
      </c>
      <c r="BH23" s="17">
        <v>66</v>
      </c>
      <c r="BI23" s="17">
        <v>59.829059999999998</v>
      </c>
      <c r="BJ23" s="17">
        <v>59.82911</v>
      </c>
      <c r="BK23" s="17">
        <v>6.17089</v>
      </c>
      <c r="BL23" s="17">
        <v>560</v>
      </c>
      <c r="BM23" s="17">
        <v>568.29854</v>
      </c>
      <c r="BN23" s="17">
        <v>568.29853000000003</v>
      </c>
      <c r="BO23" s="17">
        <v>-8.2985299999999995</v>
      </c>
      <c r="BP23" s="17">
        <v>10.6</v>
      </c>
      <c r="BQ23" s="17">
        <v>9.7872500000000002</v>
      </c>
      <c r="BR23" s="17">
        <v>5.4891399999999999</v>
      </c>
      <c r="BS23" s="17">
        <v>5.1108599999999997</v>
      </c>
      <c r="BT23" s="17"/>
      <c r="BU23" s="17"/>
      <c r="BV23" s="17"/>
      <c r="BW23" s="17">
        <v>0</v>
      </c>
      <c r="BX23" s="17"/>
      <c r="BY23" s="17"/>
      <c r="BZ23" s="17"/>
      <c r="CA23" s="17">
        <v>0</v>
      </c>
      <c r="CB23" s="17"/>
      <c r="CC23" s="17"/>
      <c r="CD23" s="17"/>
      <c r="CE23" s="17">
        <v>0</v>
      </c>
      <c r="CF23" s="17"/>
      <c r="CG23" s="17"/>
      <c r="CH23" s="17"/>
      <c r="CI23" s="17">
        <v>0</v>
      </c>
      <c r="CJ23" s="17">
        <v>154.4</v>
      </c>
      <c r="CK23" s="17">
        <v>164.70732000000001</v>
      </c>
      <c r="CL23" s="17">
        <v>164.70732000000001</v>
      </c>
      <c r="CM23" s="17">
        <v>-10.307320000000001</v>
      </c>
      <c r="CN23" s="17">
        <v>8.1</v>
      </c>
      <c r="CO23" s="17">
        <v>6.8335499999999998</v>
      </c>
      <c r="CP23" s="17">
        <v>5.1346499999999997</v>
      </c>
      <c r="CQ23" s="17">
        <v>2.9653499999999999</v>
      </c>
      <c r="CR23" s="17">
        <v>5.3</v>
      </c>
      <c r="CS23" s="17">
        <v>3.75102</v>
      </c>
      <c r="CT23" s="17">
        <v>2.8184800000000001</v>
      </c>
      <c r="CU23" s="17">
        <v>2.4815200000000002</v>
      </c>
      <c r="CV23" s="17">
        <v>0</v>
      </c>
      <c r="CW23" s="17"/>
      <c r="CX23" s="17">
        <v>0</v>
      </c>
      <c r="CY23" s="17">
        <v>0</v>
      </c>
      <c r="CZ23" s="17">
        <v>6.6</v>
      </c>
      <c r="DA23" s="17">
        <v>6.8787000000000003</v>
      </c>
      <c r="DB23" s="17">
        <v>6.8787000000000003</v>
      </c>
      <c r="DC23" s="17">
        <v>-0.2787</v>
      </c>
      <c r="DD23" s="17">
        <v>9.3000000000000007</v>
      </c>
      <c r="DE23" s="17">
        <v>12.77125</v>
      </c>
      <c r="DF23" s="17">
        <v>12.77125</v>
      </c>
      <c r="DG23" s="17">
        <v>-3.4712499999999999</v>
      </c>
      <c r="DH23" s="17">
        <v>76.400000000000006</v>
      </c>
      <c r="DI23" s="17">
        <v>69.944130000000001</v>
      </c>
      <c r="DJ23" s="17">
        <v>69.944130000000001</v>
      </c>
      <c r="DK23" s="17">
        <v>6.45587</v>
      </c>
      <c r="DL23" s="17"/>
      <c r="DM23" s="17"/>
      <c r="DN23" s="17"/>
      <c r="DO23" s="17">
        <v>0</v>
      </c>
      <c r="DP23" s="17"/>
      <c r="DQ23" s="17"/>
      <c r="DR23" s="17"/>
      <c r="DS23" s="17">
        <v>0</v>
      </c>
      <c r="DT23" s="17"/>
      <c r="DU23" s="17"/>
      <c r="DV23" s="17"/>
      <c r="DW23" s="17">
        <v>0</v>
      </c>
      <c r="DX23" s="17"/>
      <c r="DY23" s="17"/>
      <c r="DZ23" s="17"/>
      <c r="EA23" s="17">
        <v>0</v>
      </c>
      <c r="EB23" s="17">
        <v>110.88</v>
      </c>
      <c r="EC23" s="17">
        <v>111</v>
      </c>
      <c r="ED23" s="17">
        <v>112.90535</v>
      </c>
      <c r="EE23" s="17">
        <v>-2.02535</v>
      </c>
      <c r="EF23" s="17">
        <v>139.30000000000001</v>
      </c>
      <c r="EG23" s="17">
        <v>142.97014999999999</v>
      </c>
      <c r="EH23" s="17">
        <v>131.31392</v>
      </c>
      <c r="EI23" s="17">
        <v>7.9860800000000003</v>
      </c>
      <c r="EJ23" s="17"/>
      <c r="EK23" s="17"/>
      <c r="EL23" s="17"/>
      <c r="EM23" s="17">
        <v>0</v>
      </c>
      <c r="EN23" s="17"/>
      <c r="EO23" s="17"/>
      <c r="EP23" s="17"/>
      <c r="EQ23" s="17">
        <v>0</v>
      </c>
      <c r="ER23" s="17"/>
      <c r="ES23" s="17"/>
      <c r="ET23" s="17"/>
      <c r="EU23" s="17">
        <v>0</v>
      </c>
      <c r="EV23" s="17">
        <v>6.5</v>
      </c>
      <c r="EW23" s="17">
        <v>6.39</v>
      </c>
      <c r="EX23" s="17">
        <v>6.39</v>
      </c>
      <c r="EY23" s="17">
        <v>0.11</v>
      </c>
      <c r="EZ23" s="17">
        <v>222.3</v>
      </c>
      <c r="FA23" s="17">
        <v>221.46341000000001</v>
      </c>
      <c r="FB23" s="17">
        <v>229.30732</v>
      </c>
      <c r="FC23" s="17">
        <v>-7.00732</v>
      </c>
      <c r="FD23" s="17">
        <v>68</v>
      </c>
      <c r="FE23" s="17">
        <v>68.14752</v>
      </c>
      <c r="FF23" s="17">
        <v>71.192610000000002</v>
      </c>
      <c r="FG23" s="17">
        <v>-3.1926100000000002</v>
      </c>
      <c r="FH23" s="17">
        <v>52.5</v>
      </c>
      <c r="FI23" s="17">
        <v>58.536589999999997</v>
      </c>
      <c r="FJ23" s="17">
        <v>58.536569999999998</v>
      </c>
      <c r="FK23" s="17">
        <v>-6.0365700000000002</v>
      </c>
      <c r="FL23" s="17">
        <v>38</v>
      </c>
      <c r="FM23" s="17">
        <v>35.832369999999997</v>
      </c>
      <c r="FN23" s="17">
        <v>35.832369999999997</v>
      </c>
      <c r="FO23" s="17">
        <v>2.1676299999999999</v>
      </c>
      <c r="FP23" s="17">
        <v>9.4</v>
      </c>
      <c r="FQ23" s="17">
        <v>9.6517099999999996</v>
      </c>
      <c r="FR23" s="17">
        <v>9.6517099999999996</v>
      </c>
      <c r="FS23" s="17">
        <v>-0.25170999999999999</v>
      </c>
      <c r="FT23" s="17">
        <v>19.7</v>
      </c>
      <c r="FU23" s="17">
        <v>20</v>
      </c>
      <c r="FV23" s="17">
        <v>19.121949999999998</v>
      </c>
      <c r="FW23" s="17">
        <v>0.57804999999999995</v>
      </c>
      <c r="FX23" s="17">
        <v>57.4</v>
      </c>
      <c r="FY23" s="17">
        <v>43.478149999999999</v>
      </c>
      <c r="FZ23" s="17">
        <v>43.478149999999999</v>
      </c>
      <c r="GA23" s="17">
        <v>13.921849999999999</v>
      </c>
      <c r="GB23" s="17"/>
      <c r="GC23" s="17"/>
      <c r="GD23" s="17"/>
      <c r="GE23" s="17">
        <v>0</v>
      </c>
      <c r="GF23" s="17">
        <v>0</v>
      </c>
      <c r="GG23" s="17">
        <v>0</v>
      </c>
      <c r="GH23" s="17">
        <v>0</v>
      </c>
      <c r="GI23" s="17">
        <v>0</v>
      </c>
      <c r="GJ23" s="17">
        <v>0</v>
      </c>
      <c r="GK23" s="17"/>
      <c r="GL23" s="17"/>
      <c r="GM23" s="17">
        <v>0</v>
      </c>
      <c r="GN23" s="17">
        <v>110.1</v>
      </c>
      <c r="GO23" s="17">
        <v>110.91316999999999</v>
      </c>
      <c r="GP23" s="17">
        <v>110.91316999999999</v>
      </c>
      <c r="GQ23" s="17">
        <v>-0.81316999999999995</v>
      </c>
      <c r="GR23" s="17">
        <v>8.3000000000000007</v>
      </c>
      <c r="GS23" s="17">
        <v>8</v>
      </c>
      <c r="GT23" s="17">
        <v>6.0944399999999996</v>
      </c>
      <c r="GU23" s="17">
        <v>2.2055600000000002</v>
      </c>
      <c r="GV23" s="17">
        <v>4.0999999999999996</v>
      </c>
      <c r="GW23" s="17">
        <v>5.1057699999999997</v>
      </c>
      <c r="GX23" s="17">
        <v>6.3936400000000004</v>
      </c>
      <c r="GY23" s="17">
        <v>-2.2936399999999999</v>
      </c>
      <c r="GZ23" s="17">
        <v>47.8</v>
      </c>
      <c r="HA23" s="17">
        <v>47.26634</v>
      </c>
      <c r="HB23" s="17">
        <v>47.265369999999997</v>
      </c>
      <c r="HC23" s="17">
        <v>0.53463000000000005</v>
      </c>
      <c r="HD23" s="17"/>
      <c r="HE23" s="17"/>
      <c r="HF23" s="17"/>
      <c r="HG23" s="17">
        <v>0</v>
      </c>
      <c r="HH23" s="17">
        <v>4</v>
      </c>
      <c r="HI23" s="17">
        <v>3.8872599999999999</v>
      </c>
      <c r="HJ23" s="17">
        <v>3.8872599999999999</v>
      </c>
      <c r="HK23" s="17">
        <v>0.11274000000000001</v>
      </c>
      <c r="HL23" s="17">
        <v>38.799999999999997</v>
      </c>
      <c r="HM23" s="17">
        <v>34.419510000000002</v>
      </c>
      <c r="HN23" s="17">
        <v>33.323279999999997</v>
      </c>
      <c r="HO23" s="17">
        <v>5.4767200000000003</v>
      </c>
      <c r="HP23" s="17">
        <v>91</v>
      </c>
      <c r="HQ23" s="17">
        <v>143.07482999999999</v>
      </c>
      <c r="HR23" s="17">
        <v>148.87738999999999</v>
      </c>
      <c r="HS23" s="17">
        <v>-57.877389999999998</v>
      </c>
      <c r="HT23" s="17"/>
      <c r="HU23" s="17"/>
      <c r="HV23" s="17"/>
      <c r="HW23" s="17">
        <v>0</v>
      </c>
      <c r="HX23" s="17"/>
      <c r="HY23" s="17"/>
      <c r="HZ23" s="17"/>
      <c r="IA23" s="17">
        <v>0</v>
      </c>
      <c r="IB23" s="17">
        <v>48</v>
      </c>
      <c r="IC23" s="17">
        <v>47.67127</v>
      </c>
      <c r="ID23" s="17">
        <v>47.67127</v>
      </c>
      <c r="IE23" s="17">
        <v>0.32873000000000002</v>
      </c>
      <c r="IF23" s="17">
        <v>0</v>
      </c>
      <c r="IG23" s="17"/>
      <c r="IH23" s="17">
        <v>0</v>
      </c>
      <c r="II23" s="17">
        <v>0</v>
      </c>
      <c r="IJ23" s="17"/>
      <c r="IK23" s="17"/>
      <c r="IL23" s="17"/>
      <c r="IM23" s="17">
        <v>0</v>
      </c>
      <c r="IN23" s="17">
        <v>47.3</v>
      </c>
      <c r="IO23" s="17">
        <v>0</v>
      </c>
      <c r="IP23" s="17">
        <v>0</v>
      </c>
      <c r="IQ23" s="17">
        <v>47.3</v>
      </c>
      <c r="IR23" s="17"/>
      <c r="IS23" s="17"/>
      <c r="IT23" s="17"/>
      <c r="IU23" s="17">
        <v>0</v>
      </c>
      <c r="IV23" s="17"/>
      <c r="IW23" s="17"/>
      <c r="IX23" s="17"/>
      <c r="IY23" s="17">
        <v>0</v>
      </c>
      <c r="IZ23" s="17"/>
      <c r="JA23" s="17"/>
      <c r="JB23" s="17"/>
      <c r="JC23" s="17">
        <v>0</v>
      </c>
      <c r="JD23" s="17">
        <v>87</v>
      </c>
      <c r="JE23" s="17">
        <v>85.999989999999997</v>
      </c>
      <c r="JF23" s="17">
        <v>88.815600000000003</v>
      </c>
      <c r="JG23" s="17">
        <v>-1.8156000000000001</v>
      </c>
      <c r="JH23" s="17">
        <v>70.900000000000006</v>
      </c>
      <c r="JI23" s="17">
        <v>113.44316999999999</v>
      </c>
      <c r="JJ23" s="17">
        <v>136.78765000000001</v>
      </c>
      <c r="JK23" s="17">
        <v>-65.887649999999994</v>
      </c>
      <c r="JL23" s="17">
        <v>71</v>
      </c>
      <c r="JM23" s="17">
        <v>113.44316999999999</v>
      </c>
      <c r="JN23" s="17">
        <v>136.78765000000001</v>
      </c>
      <c r="JO23" s="17">
        <v>-65.787649999999999</v>
      </c>
      <c r="JP23" s="17">
        <v>70.3</v>
      </c>
      <c r="JQ23" s="17">
        <v>113.44316999999999</v>
      </c>
      <c r="JR23" s="17">
        <v>136.78765000000001</v>
      </c>
      <c r="JS23" s="17">
        <v>-66.487650000000002</v>
      </c>
      <c r="JT23" s="17">
        <v>148.69999999999999</v>
      </c>
      <c r="JU23" s="17">
        <v>170.16475</v>
      </c>
      <c r="JV23" s="17">
        <v>205.18147999999999</v>
      </c>
      <c r="JW23" s="17">
        <v>-56.481479999999998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7.4</v>
      </c>
      <c r="KW23" s="17"/>
      <c r="KX23" s="17">
        <v>10.907</v>
      </c>
      <c r="KY23" s="17">
        <v>-3.5070000000000001</v>
      </c>
      <c r="KZ23" s="17"/>
      <c r="LA23" s="17"/>
      <c r="LB23" s="17"/>
      <c r="LC23" s="17">
        <v>0</v>
      </c>
      <c r="LD23" s="17">
        <v>4.5999999999999996</v>
      </c>
      <c r="LE23" s="17">
        <v>3.9931199999999998</v>
      </c>
      <c r="LF23" s="17">
        <v>3.9931199999999998</v>
      </c>
      <c r="LG23" s="17">
        <v>0.60687999999999998</v>
      </c>
      <c r="LH23" s="17">
        <v>124.8</v>
      </c>
      <c r="LI23" s="17">
        <v>158.97438</v>
      </c>
      <c r="LJ23" s="17">
        <v>129.67214000000001</v>
      </c>
      <c r="LK23" s="17">
        <v>-4.8721399999999999</v>
      </c>
      <c r="LL23" s="17">
        <v>0</v>
      </c>
      <c r="LM23" s="17">
        <v>0</v>
      </c>
      <c r="LN23" s="17">
        <v>0</v>
      </c>
      <c r="LO23" s="17">
        <v>0</v>
      </c>
      <c r="LP23" s="17">
        <v>47.6</v>
      </c>
      <c r="LQ23" s="17">
        <v>44.187260000000002</v>
      </c>
      <c r="LR23" s="17">
        <v>44.187260000000002</v>
      </c>
      <c r="LS23" s="17">
        <v>3.4127399999999999</v>
      </c>
      <c r="LT23" s="17">
        <v>71.599999999999994</v>
      </c>
      <c r="LU23" s="17">
        <v>78.567999999999998</v>
      </c>
      <c r="LV23" s="17">
        <v>78.567989999999995</v>
      </c>
      <c r="LW23" s="17">
        <v>-6.9679900000000004</v>
      </c>
      <c r="LX23" s="17">
        <v>30.9</v>
      </c>
      <c r="LY23" s="17">
        <v>30.097560000000001</v>
      </c>
      <c r="LZ23" s="17">
        <v>30.097560000000001</v>
      </c>
      <c r="MA23" s="17">
        <v>0.80244000000000004</v>
      </c>
      <c r="MB23" s="17"/>
      <c r="MC23" s="17"/>
      <c r="MD23" s="17"/>
      <c r="ME23" s="17">
        <v>0</v>
      </c>
      <c r="MF23" s="17"/>
      <c r="MG23" s="17"/>
      <c r="MH23" s="17"/>
      <c r="MI23" s="17">
        <v>0</v>
      </c>
      <c r="MJ23" s="17"/>
      <c r="MK23" s="17"/>
      <c r="ML23" s="17"/>
      <c r="MM23" s="17">
        <v>0</v>
      </c>
      <c r="MN23" s="17">
        <v>0</v>
      </c>
      <c r="MO23" s="17">
        <v>0</v>
      </c>
      <c r="MP23" s="17">
        <v>0</v>
      </c>
      <c r="MQ23" s="17">
        <v>0</v>
      </c>
      <c r="MR23" s="17">
        <v>149</v>
      </c>
      <c r="MS23" s="17"/>
      <c r="MT23" s="17">
        <v>144.31237999999999</v>
      </c>
      <c r="MU23" s="17">
        <v>4.6876199999999999</v>
      </c>
      <c r="MV23" s="17">
        <v>69.599999999999994</v>
      </c>
      <c r="MW23" s="17"/>
      <c r="MX23" s="17">
        <v>72.156189999999995</v>
      </c>
      <c r="MY23" s="17">
        <v>-2.55619</v>
      </c>
      <c r="MZ23" s="17">
        <v>0</v>
      </c>
      <c r="NA23" s="17">
        <v>0</v>
      </c>
      <c r="NB23" s="17">
        <v>0</v>
      </c>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100.3</v>
      </c>
      <c r="OG23" s="17">
        <v>72.306740000000005</v>
      </c>
      <c r="OH23" s="17">
        <v>73.78</v>
      </c>
      <c r="OI23" s="17">
        <v>26.52</v>
      </c>
      <c r="OJ23" s="17">
        <v>49.7</v>
      </c>
      <c r="OK23" s="17"/>
      <c r="OL23" s="17">
        <v>40.880000000000003</v>
      </c>
      <c r="OM23" s="17">
        <v>8.82</v>
      </c>
      <c r="ON23" s="17">
        <v>0</v>
      </c>
      <c r="OO23" s="17">
        <v>1.855</v>
      </c>
      <c r="OP23" s="17">
        <v>1.855</v>
      </c>
      <c r="OQ23" s="17">
        <v>-1.855</v>
      </c>
      <c r="OR23" s="17">
        <v>0</v>
      </c>
      <c r="OS23" s="17"/>
      <c r="OT23" s="17">
        <v>0</v>
      </c>
      <c r="OU23" s="17">
        <v>0</v>
      </c>
      <c r="OV23" s="17">
        <v>20</v>
      </c>
      <c r="OW23" s="17">
        <v>20</v>
      </c>
      <c r="OX23" s="17">
        <v>17.560970000000001</v>
      </c>
      <c r="OY23" s="17">
        <v>2.4390299999999998</v>
      </c>
      <c r="OZ23" s="17">
        <v>9.9</v>
      </c>
      <c r="PA23" s="17">
        <v>9.9830000000000005</v>
      </c>
      <c r="PB23" s="17">
        <v>9.9830000000000005</v>
      </c>
      <c r="PC23" s="17">
        <v>-8.3000000000000004E-2</v>
      </c>
      <c r="PD23" s="17">
        <v>5.3</v>
      </c>
      <c r="PE23" s="17">
        <v>5.67</v>
      </c>
      <c r="PF23" s="17">
        <v>5.67</v>
      </c>
      <c r="PG23" s="17">
        <v>-0.37</v>
      </c>
      <c r="PH23" s="17">
        <v>0.91300000000000003</v>
      </c>
      <c r="PI23" s="17">
        <v>1.23</v>
      </c>
      <c r="PJ23" s="17">
        <v>1.23</v>
      </c>
      <c r="PK23" s="17">
        <v>-0.317</v>
      </c>
      <c r="PL23" s="17"/>
      <c r="PM23" s="17"/>
      <c r="PN23" s="17"/>
      <c r="PO23" s="17">
        <v>0</v>
      </c>
      <c r="PP23" s="17">
        <v>4.8</v>
      </c>
      <c r="PQ23" s="17">
        <v>4.8</v>
      </c>
      <c r="PR23" s="17">
        <v>4.8</v>
      </c>
      <c r="PS23" s="17">
        <v>0</v>
      </c>
      <c r="PT23" s="17">
        <v>20.7</v>
      </c>
      <c r="PU23" s="17">
        <v>19.5122</v>
      </c>
      <c r="PV23" s="17">
        <v>19.51219</v>
      </c>
      <c r="PW23" s="17">
        <v>1.18781</v>
      </c>
      <c r="PX23" s="17">
        <v>20</v>
      </c>
      <c r="PY23" s="17">
        <v>19.5122</v>
      </c>
      <c r="PZ23" s="17">
        <v>19.51219</v>
      </c>
      <c r="QA23" s="17">
        <v>0.48781000000000002</v>
      </c>
      <c r="QB23" s="17">
        <v>18.7</v>
      </c>
      <c r="QC23" s="17">
        <v>19</v>
      </c>
      <c r="QD23" s="17">
        <v>17.560970000000001</v>
      </c>
      <c r="QE23" s="17">
        <v>1.13903</v>
      </c>
      <c r="QF23" s="17">
        <v>3.5</v>
      </c>
      <c r="QG23" s="17">
        <v>3.5</v>
      </c>
      <c r="QH23" s="17">
        <v>3.5</v>
      </c>
      <c r="QI23" s="17">
        <v>0</v>
      </c>
      <c r="QJ23" s="17">
        <v>18.5</v>
      </c>
      <c r="QK23" s="17">
        <v>19</v>
      </c>
      <c r="QL23" s="17">
        <v>18.048780000000001</v>
      </c>
      <c r="QM23" s="17">
        <v>0.45122000000000001</v>
      </c>
      <c r="QN23" s="17">
        <v>7.9</v>
      </c>
      <c r="QO23" s="17"/>
      <c r="QP23" s="17">
        <v>6.1</v>
      </c>
      <c r="QQ23" s="17">
        <v>1.8</v>
      </c>
      <c r="QR23" s="17">
        <v>12.9</v>
      </c>
      <c r="QS23" s="17"/>
      <c r="QT23" s="17">
        <v>7.5570000000000004</v>
      </c>
      <c r="QU23" s="17">
        <v>5.343</v>
      </c>
      <c r="QV23" s="17">
        <v>29.3</v>
      </c>
      <c r="QW23" s="17">
        <v>16.238</v>
      </c>
      <c r="QX23" s="17">
        <v>16.238</v>
      </c>
      <c r="QY23" s="17">
        <v>13.061999999999999</v>
      </c>
      <c r="QZ23" s="17">
        <v>60.4</v>
      </c>
      <c r="RA23" s="17">
        <v>40.071640000000002</v>
      </c>
      <c r="RB23" s="17">
        <v>35.283000000000001</v>
      </c>
      <c r="RC23" s="17">
        <v>25.117000000000001</v>
      </c>
      <c r="RD23" s="17">
        <v>4.5</v>
      </c>
      <c r="RE23" s="17">
        <v>4.2</v>
      </c>
      <c r="RF23" s="17">
        <v>4.2</v>
      </c>
      <c r="RG23" s="17">
        <v>0.3</v>
      </c>
      <c r="RH23" s="17">
        <v>1</v>
      </c>
      <c r="RI23" s="17">
        <v>1.2</v>
      </c>
      <c r="RJ23" s="17">
        <v>1.2</v>
      </c>
      <c r="RK23" s="17">
        <v>-0.2</v>
      </c>
      <c r="RL23" s="17">
        <v>2.2000000000000002</v>
      </c>
      <c r="RM23" s="17">
        <v>2.4</v>
      </c>
      <c r="RN23" s="17">
        <v>2.4</v>
      </c>
      <c r="RO23" s="17">
        <v>-0.2</v>
      </c>
      <c r="RP23" s="17">
        <v>2.8</v>
      </c>
      <c r="RQ23" s="17">
        <v>2.8</v>
      </c>
      <c r="RR23" s="17">
        <v>2.8</v>
      </c>
      <c r="RS23" s="17">
        <v>0</v>
      </c>
      <c r="RT23" s="17">
        <v>0.9</v>
      </c>
      <c r="RU23" s="17"/>
      <c r="RV23" s="17">
        <v>1.974</v>
      </c>
      <c r="RW23" s="17">
        <v>-1.0740000000000001</v>
      </c>
      <c r="RX23" s="17">
        <v>2.4</v>
      </c>
      <c r="RY23" s="17">
        <v>3.3</v>
      </c>
      <c r="RZ23" s="17">
        <v>3.3</v>
      </c>
      <c r="SA23" s="17">
        <v>-0.9</v>
      </c>
      <c r="SB23" s="17">
        <v>18.2</v>
      </c>
      <c r="SC23" s="17">
        <v>19.869230000000002</v>
      </c>
      <c r="SD23" s="17">
        <v>19.868760000000002</v>
      </c>
      <c r="SE23" s="17">
        <v>-1.66876</v>
      </c>
      <c r="SF23" s="17">
        <v>2.2000000000000002</v>
      </c>
      <c r="SG23" s="17">
        <v>2</v>
      </c>
      <c r="SH23" s="17">
        <v>2</v>
      </c>
      <c r="SI23" s="17">
        <v>0.2</v>
      </c>
      <c r="SJ23" s="17">
        <v>0.4</v>
      </c>
      <c r="SK23" s="17">
        <v>0.4</v>
      </c>
      <c r="SL23" s="17">
        <v>0.7</v>
      </c>
      <c r="SM23" s="17">
        <v>-0.3</v>
      </c>
      <c r="SN23" s="17">
        <v>14.7</v>
      </c>
      <c r="SO23" s="17">
        <v>15</v>
      </c>
      <c r="SP23" s="17">
        <v>14.439019999999999</v>
      </c>
      <c r="SQ23" s="17">
        <v>0.26097999999999999</v>
      </c>
      <c r="SR23" s="17">
        <v>8.4</v>
      </c>
      <c r="SS23" s="17">
        <v>7.7</v>
      </c>
      <c r="ST23" s="17">
        <v>7.7</v>
      </c>
      <c r="SU23" s="17">
        <v>0.7</v>
      </c>
      <c r="SV23" s="17">
        <v>0</v>
      </c>
      <c r="SW23" s="17">
        <v>0</v>
      </c>
      <c r="SX23" s="17">
        <v>0</v>
      </c>
      <c r="SY23" s="17">
        <v>0</v>
      </c>
      <c r="SZ23" s="17">
        <v>0</v>
      </c>
      <c r="TA23" s="17">
        <v>0</v>
      </c>
      <c r="TB23" s="17">
        <v>0</v>
      </c>
      <c r="TC23" s="17">
        <v>0</v>
      </c>
      <c r="TD23" s="17">
        <v>20</v>
      </c>
      <c r="TE23" s="17">
        <v>20</v>
      </c>
      <c r="TF23" s="17">
        <v>19.317070000000001</v>
      </c>
      <c r="TG23" s="17">
        <v>0.68293000000000004</v>
      </c>
      <c r="TH23" s="17">
        <v>19.399999999999999</v>
      </c>
      <c r="TI23" s="17">
        <v>19.03284</v>
      </c>
      <c r="TJ23" s="17">
        <v>18.768000000000001</v>
      </c>
      <c r="TK23" s="17">
        <v>0.63200000000000001</v>
      </c>
      <c r="TL23" s="17">
        <v>17.8</v>
      </c>
      <c r="TM23" s="17">
        <v>28.908000000000001</v>
      </c>
      <c r="TN23" s="17">
        <v>28.908000000000001</v>
      </c>
      <c r="TO23" s="17">
        <v>-11.108000000000001</v>
      </c>
      <c r="TP23" s="17">
        <v>18.600000000000001</v>
      </c>
      <c r="TQ23" s="17"/>
      <c r="TR23" s="17">
        <v>16.966000000000001</v>
      </c>
      <c r="TS23" s="17">
        <v>1.6339999999999999</v>
      </c>
      <c r="TT23" s="17">
        <v>44</v>
      </c>
      <c r="TU23" s="17">
        <v>26.600570000000001</v>
      </c>
      <c r="TV23" s="17">
        <v>7.19</v>
      </c>
      <c r="TW23" s="17">
        <v>36.81</v>
      </c>
      <c r="TX23" s="17">
        <v>81.599999999999994</v>
      </c>
      <c r="TY23" s="17">
        <v>46.936489999999999</v>
      </c>
      <c r="TZ23" s="17">
        <v>6.55</v>
      </c>
      <c r="UA23" s="17">
        <v>75.05</v>
      </c>
      <c r="UB23" s="17">
        <v>2.5</v>
      </c>
      <c r="UC23" s="17">
        <v>0.41799999999999998</v>
      </c>
      <c r="UD23" s="17">
        <v>0.41799999999999998</v>
      </c>
      <c r="UE23" s="17">
        <v>2.0819999999999999</v>
      </c>
      <c r="UF23" s="17">
        <v>1.6</v>
      </c>
      <c r="UG23" s="17">
        <v>0.626</v>
      </c>
      <c r="UH23" s="17">
        <v>0.626</v>
      </c>
      <c r="UI23" s="17">
        <v>0.97399999999999998</v>
      </c>
      <c r="UJ23" s="17">
        <v>14.1</v>
      </c>
      <c r="UK23" s="17">
        <v>16</v>
      </c>
      <c r="UL23" s="17">
        <v>17.560970000000001</v>
      </c>
      <c r="UM23" s="17">
        <v>-3.4609700000000001</v>
      </c>
      <c r="UN23" s="17">
        <v>4.5</v>
      </c>
      <c r="UO23" s="17">
        <v>5</v>
      </c>
      <c r="UP23" s="17">
        <v>6</v>
      </c>
      <c r="UQ23" s="17">
        <v>-1.5</v>
      </c>
      <c r="UR23" s="17">
        <v>7.9</v>
      </c>
      <c r="US23" s="17">
        <v>8.1999999999999993</v>
      </c>
      <c r="UT23" s="17">
        <v>8.1999999999999993</v>
      </c>
      <c r="UU23" s="17">
        <v>-0.3</v>
      </c>
      <c r="UV23" s="17">
        <v>13.4</v>
      </c>
      <c r="UW23" s="17">
        <v>13.65854</v>
      </c>
      <c r="UX23" s="17">
        <v>13.658530000000001</v>
      </c>
      <c r="UY23" s="17">
        <v>-0.25852999999999998</v>
      </c>
      <c r="UZ23" s="17">
        <v>13.9</v>
      </c>
      <c r="VA23" s="17">
        <v>15</v>
      </c>
      <c r="VB23" s="17">
        <v>13.658530000000001</v>
      </c>
      <c r="VC23" s="17">
        <v>0.24146999999999999</v>
      </c>
      <c r="VD23" s="17">
        <v>13.7</v>
      </c>
      <c r="VE23" s="17">
        <v>14</v>
      </c>
      <c r="VF23" s="17">
        <v>12.682919999999999</v>
      </c>
      <c r="VG23" s="17">
        <v>1.01708</v>
      </c>
      <c r="VH23" s="17">
        <v>0</v>
      </c>
      <c r="VI23" s="17">
        <v>0.82799999999999996</v>
      </c>
      <c r="VJ23" s="17">
        <v>0.82799999999999996</v>
      </c>
      <c r="VK23" s="17">
        <v>-0.82799999999999996</v>
      </c>
      <c r="VL23" s="17">
        <v>153.19999999999999</v>
      </c>
      <c r="VM23" s="17"/>
      <c r="VN23" s="17">
        <v>105.55</v>
      </c>
      <c r="VO23" s="17">
        <v>47.65</v>
      </c>
      <c r="VP23" s="17">
        <v>5.2</v>
      </c>
      <c r="VQ23" s="17"/>
      <c r="VR23" s="17">
        <v>10.125999999999999</v>
      </c>
      <c r="VS23" s="17">
        <v>-4.9260000000000002</v>
      </c>
      <c r="VT23" s="17">
        <v>90.4</v>
      </c>
      <c r="VU23" s="17"/>
      <c r="VV23" s="17">
        <v>73.995000000000005</v>
      </c>
      <c r="VW23" s="17">
        <v>16.405000000000001</v>
      </c>
      <c r="VX23" s="17">
        <v>0.6</v>
      </c>
      <c r="VY23" s="17">
        <v>0.6</v>
      </c>
      <c r="VZ23" s="17">
        <v>0.6</v>
      </c>
      <c r="WA23" s="17">
        <v>0</v>
      </c>
      <c r="WB23" s="17">
        <v>16</v>
      </c>
      <c r="WC23" s="17">
        <v>18.562000000000001</v>
      </c>
      <c r="WD23" s="17">
        <v>18.562000000000001</v>
      </c>
      <c r="WE23" s="17">
        <v>-2.5619999999999998</v>
      </c>
      <c r="WF23" s="17">
        <v>12.1</v>
      </c>
      <c r="WG23" s="17">
        <v>10.676</v>
      </c>
      <c r="WH23" s="17">
        <v>10.676</v>
      </c>
      <c r="WI23" s="17">
        <v>1.4239999999999999</v>
      </c>
      <c r="WJ23" s="17">
        <v>69.900000000000006</v>
      </c>
      <c r="WK23" s="17"/>
      <c r="WL23" s="17">
        <v>58.655000000000001</v>
      </c>
      <c r="WM23" s="17">
        <v>11.244999999999999</v>
      </c>
      <c r="WN23" s="17">
        <v>4.8</v>
      </c>
      <c r="WO23" s="17"/>
      <c r="WP23" s="17">
        <v>2.8620000000000001</v>
      </c>
      <c r="WQ23" s="17">
        <v>1.9379999999999999</v>
      </c>
      <c r="WR23" s="17">
        <v>9.5</v>
      </c>
      <c r="WS23" s="17">
        <v>9.6</v>
      </c>
      <c r="WT23" s="17">
        <v>9.6</v>
      </c>
      <c r="WU23" s="17">
        <v>-0.1</v>
      </c>
      <c r="WV23" s="17">
        <v>20</v>
      </c>
      <c r="WW23" s="17">
        <v>20</v>
      </c>
      <c r="WX23" s="17">
        <v>19.317070000000001</v>
      </c>
      <c r="WY23" s="17">
        <v>0.68293000000000004</v>
      </c>
      <c r="WZ23" s="17">
        <v>9.1</v>
      </c>
      <c r="XA23" s="17">
        <v>10.8</v>
      </c>
      <c r="XB23" s="17">
        <v>10.8</v>
      </c>
      <c r="XC23" s="17">
        <v>-1.7</v>
      </c>
      <c r="XD23" s="17">
        <v>40.6</v>
      </c>
      <c r="XE23" s="17">
        <v>51</v>
      </c>
      <c r="XF23" s="17">
        <v>60</v>
      </c>
      <c r="XG23" s="17">
        <v>-19.399999999999999</v>
      </c>
      <c r="XH23" s="17">
        <v>10.8</v>
      </c>
      <c r="XI23" s="17"/>
      <c r="XJ23" s="17"/>
      <c r="XK23" s="17">
        <v>10.8</v>
      </c>
      <c r="XL23" s="17"/>
      <c r="XM23" s="17"/>
      <c r="XN23" s="17"/>
      <c r="XO23" s="17">
        <v>0</v>
      </c>
      <c r="XP23" s="17"/>
      <c r="XQ23" s="17"/>
      <c r="XR23" s="17"/>
      <c r="XS23" s="17">
        <v>0</v>
      </c>
      <c r="XT23" s="17">
        <v>15</v>
      </c>
      <c r="XU23" s="17">
        <v>17</v>
      </c>
      <c r="XV23" s="17">
        <v>14</v>
      </c>
      <c r="XW23" s="17">
        <v>1</v>
      </c>
      <c r="XX23" s="17"/>
      <c r="XY23" s="17"/>
      <c r="XZ23" s="17"/>
      <c r="YA23" s="17">
        <v>0</v>
      </c>
      <c r="YB23" s="17"/>
      <c r="YC23" s="17"/>
      <c r="YD23" s="17"/>
      <c r="YE23" s="17">
        <v>0</v>
      </c>
    </row>
    <row r="24" spans="1:655" ht="24" customHeight="1" x14ac:dyDescent="0.25">
      <c r="A24" s="1"/>
      <c r="B24" s="18" t="s">
        <v>43</v>
      </c>
      <c r="C24" s="18" t="s">
        <v>888</v>
      </c>
      <c r="D24" s="19">
        <v>103.9</v>
      </c>
      <c r="E24" s="19">
        <v>100</v>
      </c>
      <c r="F24" s="19">
        <v>100</v>
      </c>
      <c r="G24" s="19">
        <v>3.9</v>
      </c>
      <c r="H24" s="19">
        <v>604.5</v>
      </c>
      <c r="I24" s="19">
        <v>597.99670000000003</v>
      </c>
      <c r="J24" s="19">
        <v>597.06966999999997</v>
      </c>
      <c r="K24" s="19">
        <v>7.4303299999999997</v>
      </c>
      <c r="L24" s="19">
        <v>200.2</v>
      </c>
      <c r="M24" s="19">
        <v>195.48792</v>
      </c>
      <c r="N24" s="19">
        <v>195.18486999999999</v>
      </c>
      <c r="O24" s="19">
        <v>5.0151300000000001</v>
      </c>
      <c r="P24" s="19"/>
      <c r="Q24" s="19"/>
      <c r="R24" s="19">
        <v>0</v>
      </c>
      <c r="S24" s="19">
        <v>0</v>
      </c>
      <c r="T24" s="19"/>
      <c r="U24" s="19"/>
      <c r="V24" s="19"/>
      <c r="W24" s="19">
        <v>0</v>
      </c>
      <c r="X24" s="19">
        <v>88.9</v>
      </c>
      <c r="Y24" s="19">
        <v>85.429270000000002</v>
      </c>
      <c r="Z24" s="19">
        <v>92.226339999999993</v>
      </c>
      <c r="AA24" s="19">
        <v>-3.3263400000000001</v>
      </c>
      <c r="AB24" s="19">
        <v>219.4</v>
      </c>
      <c r="AC24" s="19">
        <v>215</v>
      </c>
      <c r="AD24" s="19">
        <v>220</v>
      </c>
      <c r="AE24" s="19">
        <v>-0.6</v>
      </c>
      <c r="AF24" s="19"/>
      <c r="AG24" s="19"/>
      <c r="AH24" s="19"/>
      <c r="AI24" s="19">
        <v>0</v>
      </c>
      <c r="AJ24" s="19"/>
      <c r="AK24" s="19"/>
      <c r="AL24" s="19"/>
      <c r="AM24" s="19">
        <v>0</v>
      </c>
      <c r="AN24" s="19">
        <v>101.6</v>
      </c>
      <c r="AO24" s="19">
        <v>110</v>
      </c>
      <c r="AP24" s="19">
        <v>110.00001</v>
      </c>
      <c r="AQ24" s="19">
        <v>-8.40001</v>
      </c>
      <c r="AR24" s="19">
        <v>102.3</v>
      </c>
      <c r="AS24" s="19">
        <v>110</v>
      </c>
      <c r="AT24" s="19">
        <v>110.00001</v>
      </c>
      <c r="AU24" s="19">
        <v>-7.7000099999999998</v>
      </c>
      <c r="AV24" s="19"/>
      <c r="AW24" s="19"/>
      <c r="AX24" s="19"/>
      <c r="AY24" s="19">
        <v>0</v>
      </c>
      <c r="AZ24" s="19">
        <v>129.6</v>
      </c>
      <c r="BA24" s="19">
        <v>110</v>
      </c>
      <c r="BB24" s="19">
        <v>110.00001</v>
      </c>
      <c r="BC24" s="19">
        <v>19.599989999999998</v>
      </c>
      <c r="BD24" s="19">
        <v>111.3</v>
      </c>
      <c r="BE24" s="19">
        <v>119.65812</v>
      </c>
      <c r="BF24" s="19">
        <v>119.65823</v>
      </c>
      <c r="BG24" s="19">
        <v>-8.3582300000000007</v>
      </c>
      <c r="BH24" s="19">
        <v>65.8</v>
      </c>
      <c r="BI24" s="19">
        <v>59.829059999999998</v>
      </c>
      <c r="BJ24" s="19">
        <v>59.82911</v>
      </c>
      <c r="BK24" s="19">
        <v>5.9708899999999998</v>
      </c>
      <c r="BL24" s="19">
        <v>559.29999999999995</v>
      </c>
      <c r="BM24" s="19">
        <v>568.29854</v>
      </c>
      <c r="BN24" s="19">
        <v>568.29853000000003</v>
      </c>
      <c r="BO24" s="19">
        <v>-8.9985300000000006</v>
      </c>
      <c r="BP24" s="19">
        <v>10.6</v>
      </c>
      <c r="BQ24" s="19">
        <v>9.7872500000000002</v>
      </c>
      <c r="BR24" s="19">
        <v>5.4891399999999999</v>
      </c>
      <c r="BS24" s="19">
        <v>5.1108599999999997</v>
      </c>
      <c r="BT24" s="19"/>
      <c r="BU24" s="19"/>
      <c r="BV24" s="19"/>
      <c r="BW24" s="19">
        <v>0</v>
      </c>
      <c r="BX24" s="19"/>
      <c r="BY24" s="19"/>
      <c r="BZ24" s="19"/>
      <c r="CA24" s="19">
        <v>0</v>
      </c>
      <c r="CB24" s="19"/>
      <c r="CC24" s="19"/>
      <c r="CD24" s="19"/>
      <c r="CE24" s="19">
        <v>0</v>
      </c>
      <c r="CF24" s="19"/>
      <c r="CG24" s="19"/>
      <c r="CH24" s="19"/>
      <c r="CI24" s="19">
        <v>0</v>
      </c>
      <c r="CJ24" s="19">
        <v>83.6</v>
      </c>
      <c r="CK24" s="19">
        <v>80.871290000000002</v>
      </c>
      <c r="CL24" s="19">
        <v>80.871290000000002</v>
      </c>
      <c r="CM24" s="19">
        <v>2.72871</v>
      </c>
      <c r="CN24" s="19">
        <v>7.8</v>
      </c>
      <c r="CO24" s="19">
        <v>6.8335499999999998</v>
      </c>
      <c r="CP24" s="19">
        <v>5.1346499999999997</v>
      </c>
      <c r="CQ24" s="19">
        <v>2.6653500000000001</v>
      </c>
      <c r="CR24" s="19">
        <v>5.2</v>
      </c>
      <c r="CS24" s="19">
        <v>3.75102</v>
      </c>
      <c r="CT24" s="19">
        <v>2.8184800000000001</v>
      </c>
      <c r="CU24" s="19">
        <v>2.3815200000000001</v>
      </c>
      <c r="CV24" s="19">
        <v>0</v>
      </c>
      <c r="CW24" s="19"/>
      <c r="CX24" s="19">
        <v>0</v>
      </c>
      <c r="CY24" s="19">
        <v>0</v>
      </c>
      <c r="CZ24" s="19">
        <v>6.6</v>
      </c>
      <c r="DA24" s="19">
        <v>6.8787000000000003</v>
      </c>
      <c r="DB24" s="19">
        <v>6.8787000000000003</v>
      </c>
      <c r="DC24" s="19">
        <v>-0.2787</v>
      </c>
      <c r="DD24" s="19">
        <v>9.1999999999999993</v>
      </c>
      <c r="DE24" s="19">
        <v>12.77125</v>
      </c>
      <c r="DF24" s="19">
        <v>12.77125</v>
      </c>
      <c r="DG24" s="19">
        <v>-3.57125</v>
      </c>
      <c r="DH24" s="19">
        <v>76</v>
      </c>
      <c r="DI24" s="19">
        <v>69.944130000000001</v>
      </c>
      <c r="DJ24" s="19">
        <v>69.944130000000001</v>
      </c>
      <c r="DK24" s="19">
        <v>6.0558699999999996</v>
      </c>
      <c r="DL24" s="19"/>
      <c r="DM24" s="19"/>
      <c r="DN24" s="19"/>
      <c r="DO24" s="19">
        <v>0</v>
      </c>
      <c r="DP24" s="19"/>
      <c r="DQ24" s="19"/>
      <c r="DR24" s="19"/>
      <c r="DS24" s="19">
        <v>0</v>
      </c>
      <c r="DT24" s="19"/>
      <c r="DU24" s="19"/>
      <c r="DV24" s="19"/>
      <c r="DW24" s="19">
        <v>0</v>
      </c>
      <c r="DX24" s="19"/>
      <c r="DY24" s="19"/>
      <c r="DZ24" s="19"/>
      <c r="EA24" s="19">
        <v>0</v>
      </c>
      <c r="EB24" s="19">
        <v>111.15</v>
      </c>
      <c r="EC24" s="19">
        <v>111</v>
      </c>
      <c r="ED24" s="19">
        <v>112.90535</v>
      </c>
      <c r="EE24" s="19">
        <v>-1.75535</v>
      </c>
      <c r="EF24" s="19">
        <v>137.30000000000001</v>
      </c>
      <c r="EG24" s="19">
        <v>137.98070999999999</v>
      </c>
      <c r="EH24" s="19">
        <v>131.31392</v>
      </c>
      <c r="EI24" s="19">
        <v>5.9860800000000003</v>
      </c>
      <c r="EJ24" s="19"/>
      <c r="EK24" s="19"/>
      <c r="EL24" s="19"/>
      <c r="EM24" s="19">
        <v>0</v>
      </c>
      <c r="EN24" s="19"/>
      <c r="EO24" s="19"/>
      <c r="EP24" s="19"/>
      <c r="EQ24" s="19">
        <v>0</v>
      </c>
      <c r="ER24" s="19"/>
      <c r="ES24" s="19"/>
      <c r="ET24" s="19"/>
      <c r="EU24" s="19">
        <v>0</v>
      </c>
      <c r="EV24" s="19">
        <v>6.5</v>
      </c>
      <c r="EW24" s="19">
        <v>6.39</v>
      </c>
      <c r="EX24" s="19">
        <v>6.39</v>
      </c>
      <c r="EY24" s="19">
        <v>0.11</v>
      </c>
      <c r="EZ24" s="19">
        <v>231.2</v>
      </c>
      <c r="FA24" s="19">
        <v>229.30732</v>
      </c>
      <c r="FB24" s="19">
        <v>229.30732</v>
      </c>
      <c r="FC24" s="19">
        <v>1.8926799999999999</v>
      </c>
      <c r="FD24" s="19">
        <v>67.599999999999994</v>
      </c>
      <c r="FE24" s="19">
        <v>68.14752</v>
      </c>
      <c r="FF24" s="19">
        <v>71.192610000000002</v>
      </c>
      <c r="FG24" s="19">
        <v>-3.5926100000000001</v>
      </c>
      <c r="FH24" s="19">
        <v>56.7</v>
      </c>
      <c r="FI24" s="19">
        <v>58.536589999999997</v>
      </c>
      <c r="FJ24" s="19">
        <v>58.536569999999998</v>
      </c>
      <c r="FK24" s="19">
        <v>-1.83657</v>
      </c>
      <c r="FL24" s="19">
        <v>37.299999999999997</v>
      </c>
      <c r="FM24" s="19">
        <v>35.832369999999997</v>
      </c>
      <c r="FN24" s="19">
        <v>35.832369999999997</v>
      </c>
      <c r="FO24" s="19">
        <v>1.46763</v>
      </c>
      <c r="FP24" s="19">
        <v>9.4</v>
      </c>
      <c r="FQ24" s="19">
        <v>9.6517099999999996</v>
      </c>
      <c r="FR24" s="19">
        <v>9.6517099999999996</v>
      </c>
      <c r="FS24" s="19">
        <v>-0.25170999999999999</v>
      </c>
      <c r="FT24" s="19">
        <v>19.7</v>
      </c>
      <c r="FU24" s="19">
        <v>20</v>
      </c>
      <c r="FV24" s="19">
        <v>19.121949999999998</v>
      </c>
      <c r="FW24" s="19">
        <v>0.57804999999999995</v>
      </c>
      <c r="FX24" s="19">
        <v>50</v>
      </c>
      <c r="FY24" s="19">
        <v>43.478149999999999</v>
      </c>
      <c r="FZ24" s="19">
        <v>43.478149999999999</v>
      </c>
      <c r="GA24" s="19">
        <v>6.5218499999999997</v>
      </c>
      <c r="GB24" s="19"/>
      <c r="GC24" s="19"/>
      <c r="GD24" s="19"/>
      <c r="GE24" s="19">
        <v>0</v>
      </c>
      <c r="GF24" s="19">
        <v>0</v>
      </c>
      <c r="GG24" s="19">
        <v>0</v>
      </c>
      <c r="GH24" s="19">
        <v>0</v>
      </c>
      <c r="GI24" s="19">
        <v>0</v>
      </c>
      <c r="GJ24" s="19">
        <v>0</v>
      </c>
      <c r="GK24" s="19"/>
      <c r="GL24" s="19"/>
      <c r="GM24" s="19">
        <v>0</v>
      </c>
      <c r="GN24" s="19">
        <v>110</v>
      </c>
      <c r="GO24" s="19">
        <v>110.91316999999999</v>
      </c>
      <c r="GP24" s="19">
        <v>110.91316999999999</v>
      </c>
      <c r="GQ24" s="19">
        <v>-0.91317000000000004</v>
      </c>
      <c r="GR24" s="19">
        <v>8.1999999999999993</v>
      </c>
      <c r="GS24" s="19">
        <v>8</v>
      </c>
      <c r="GT24" s="19">
        <v>6.0944399999999996</v>
      </c>
      <c r="GU24" s="19">
        <v>2.1055600000000001</v>
      </c>
      <c r="GV24" s="19">
        <v>3.9</v>
      </c>
      <c r="GW24" s="19">
        <v>5.1057699999999997</v>
      </c>
      <c r="GX24" s="19">
        <v>6.3936400000000004</v>
      </c>
      <c r="GY24" s="19">
        <v>-2.4936400000000001</v>
      </c>
      <c r="GZ24" s="19">
        <v>47.8</v>
      </c>
      <c r="HA24" s="19">
        <v>47.26634</v>
      </c>
      <c r="HB24" s="19">
        <v>0</v>
      </c>
      <c r="HC24" s="19">
        <v>47.8</v>
      </c>
      <c r="HD24" s="19"/>
      <c r="HE24" s="19"/>
      <c r="HF24" s="19"/>
      <c r="HG24" s="19">
        <v>0</v>
      </c>
      <c r="HH24" s="19">
        <v>4</v>
      </c>
      <c r="HI24" s="19">
        <v>3.8872599999999999</v>
      </c>
      <c r="HJ24" s="19">
        <v>3.8872599999999999</v>
      </c>
      <c r="HK24" s="19">
        <v>0.11274000000000001</v>
      </c>
      <c r="HL24" s="19">
        <v>38.799999999999997</v>
      </c>
      <c r="HM24" s="19">
        <v>34.419510000000002</v>
      </c>
      <c r="HN24" s="19">
        <v>33.323279999999997</v>
      </c>
      <c r="HO24" s="19">
        <v>5.4767200000000003</v>
      </c>
      <c r="HP24" s="19">
        <v>132.6</v>
      </c>
      <c r="HQ24" s="19">
        <v>148.06426999999999</v>
      </c>
      <c r="HR24" s="19">
        <v>148.87738999999999</v>
      </c>
      <c r="HS24" s="19">
        <v>-16.27739</v>
      </c>
      <c r="HT24" s="19"/>
      <c r="HU24" s="19"/>
      <c r="HV24" s="19"/>
      <c r="HW24" s="19">
        <v>0</v>
      </c>
      <c r="HX24" s="19"/>
      <c r="HY24" s="19"/>
      <c r="HZ24" s="19"/>
      <c r="IA24" s="19">
        <v>0</v>
      </c>
      <c r="IB24" s="19">
        <v>47.8</v>
      </c>
      <c r="IC24" s="19">
        <v>47.67127</v>
      </c>
      <c r="ID24" s="19">
        <v>47.67127</v>
      </c>
      <c r="IE24" s="19">
        <v>0.12873000000000001</v>
      </c>
      <c r="IF24" s="19">
        <v>0</v>
      </c>
      <c r="IG24" s="19"/>
      <c r="IH24" s="19">
        <v>0</v>
      </c>
      <c r="II24" s="19">
        <v>0</v>
      </c>
      <c r="IJ24" s="19"/>
      <c r="IK24" s="19"/>
      <c r="IL24" s="19"/>
      <c r="IM24" s="19">
        <v>0</v>
      </c>
      <c r="IN24" s="19">
        <v>47.5</v>
      </c>
      <c r="IO24" s="19">
        <v>0</v>
      </c>
      <c r="IP24" s="19">
        <v>0</v>
      </c>
      <c r="IQ24" s="19">
        <v>47.5</v>
      </c>
      <c r="IR24" s="19"/>
      <c r="IS24" s="19"/>
      <c r="IT24" s="19"/>
      <c r="IU24" s="19">
        <v>0</v>
      </c>
      <c r="IV24" s="19"/>
      <c r="IW24" s="19"/>
      <c r="IX24" s="19"/>
      <c r="IY24" s="19">
        <v>0</v>
      </c>
      <c r="IZ24" s="19"/>
      <c r="JA24" s="19"/>
      <c r="JB24" s="19"/>
      <c r="JC24" s="19">
        <v>0</v>
      </c>
      <c r="JD24" s="19">
        <v>86.8</v>
      </c>
      <c r="JE24" s="19">
        <v>85.999989999999997</v>
      </c>
      <c r="JF24" s="19">
        <v>88.815600000000003</v>
      </c>
      <c r="JG24" s="19">
        <v>-2.0156000000000001</v>
      </c>
      <c r="JH24" s="19">
        <v>73.599999999999994</v>
      </c>
      <c r="JI24" s="19">
        <v>111.73859</v>
      </c>
      <c r="JJ24" s="19">
        <v>144.92337000000001</v>
      </c>
      <c r="JK24" s="19">
        <v>-71.323369999999997</v>
      </c>
      <c r="JL24" s="19">
        <v>73.400000000000006</v>
      </c>
      <c r="JM24" s="19">
        <v>111.73859</v>
      </c>
      <c r="JN24" s="19">
        <v>144.92337000000001</v>
      </c>
      <c r="JO24" s="19">
        <v>-71.52337</v>
      </c>
      <c r="JP24" s="19">
        <v>73.599999999999994</v>
      </c>
      <c r="JQ24" s="19">
        <v>111.73859</v>
      </c>
      <c r="JR24" s="19">
        <v>144.92337000000001</v>
      </c>
      <c r="JS24" s="19">
        <v>-71.323369999999997</v>
      </c>
      <c r="JT24" s="19">
        <v>146.6</v>
      </c>
      <c r="JU24" s="19">
        <v>167.60789</v>
      </c>
      <c r="JV24" s="19">
        <v>217.38505000000001</v>
      </c>
      <c r="JW24" s="19">
        <v>-70.785049999999998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8</v>
      </c>
      <c r="KW24" s="19"/>
      <c r="KX24" s="19">
        <v>11.596</v>
      </c>
      <c r="KY24" s="19">
        <v>-3.5960000000000001</v>
      </c>
      <c r="KZ24" s="19"/>
      <c r="LA24" s="19"/>
      <c r="LB24" s="19"/>
      <c r="LC24" s="19">
        <v>0</v>
      </c>
      <c r="LD24" s="19">
        <v>4.5999999999999996</v>
      </c>
      <c r="LE24" s="19">
        <v>3.9931199999999998</v>
      </c>
      <c r="LF24" s="19">
        <v>3.9931199999999998</v>
      </c>
      <c r="LG24" s="19">
        <v>0.60687999999999998</v>
      </c>
      <c r="LH24" s="19">
        <v>148.9</v>
      </c>
      <c r="LI24" s="19">
        <v>158.97439</v>
      </c>
      <c r="LJ24" s="19">
        <v>129.67214000000001</v>
      </c>
      <c r="LK24" s="19">
        <v>19.22786</v>
      </c>
      <c r="LL24" s="19">
        <v>0</v>
      </c>
      <c r="LM24" s="19">
        <v>0</v>
      </c>
      <c r="LN24" s="19">
        <v>0</v>
      </c>
      <c r="LO24" s="19">
        <v>0</v>
      </c>
      <c r="LP24" s="19">
        <v>47</v>
      </c>
      <c r="LQ24" s="19">
        <v>44.187260000000002</v>
      </c>
      <c r="LR24" s="19">
        <v>44.187260000000002</v>
      </c>
      <c r="LS24" s="19">
        <v>2.8127399999999998</v>
      </c>
      <c r="LT24" s="19">
        <v>71.400000000000006</v>
      </c>
      <c r="LU24" s="19">
        <v>78.567999999999998</v>
      </c>
      <c r="LV24" s="19">
        <v>78.567989999999995</v>
      </c>
      <c r="LW24" s="19">
        <v>-7.1679899999999996</v>
      </c>
      <c r="LX24" s="19">
        <v>30.5</v>
      </c>
      <c r="LY24" s="19">
        <v>30.097560000000001</v>
      </c>
      <c r="LZ24" s="19">
        <v>30.097560000000001</v>
      </c>
      <c r="MA24" s="19">
        <v>0.40244000000000002</v>
      </c>
      <c r="MB24" s="19"/>
      <c r="MC24" s="19"/>
      <c r="MD24" s="19"/>
      <c r="ME24" s="19">
        <v>0</v>
      </c>
      <c r="MF24" s="19"/>
      <c r="MG24" s="19"/>
      <c r="MH24" s="19"/>
      <c r="MI24" s="19">
        <v>0</v>
      </c>
      <c r="MJ24" s="19"/>
      <c r="MK24" s="19"/>
      <c r="ML24" s="19"/>
      <c r="MM24" s="19">
        <v>0</v>
      </c>
      <c r="MN24" s="19">
        <v>0</v>
      </c>
      <c r="MO24" s="19">
        <v>0</v>
      </c>
      <c r="MP24" s="19">
        <v>0</v>
      </c>
      <c r="MQ24" s="19">
        <v>0</v>
      </c>
      <c r="MR24" s="19">
        <v>148.4</v>
      </c>
      <c r="MS24" s="19"/>
      <c r="MT24" s="19">
        <v>144.31237999999999</v>
      </c>
      <c r="MU24" s="19">
        <v>4.0876200000000003</v>
      </c>
      <c r="MV24" s="19">
        <v>69.2</v>
      </c>
      <c r="MW24" s="19"/>
      <c r="MX24" s="19">
        <v>72.156189999999995</v>
      </c>
      <c r="MY24" s="19">
        <v>-2.9561899999999999</v>
      </c>
      <c r="MZ24" s="19">
        <v>0</v>
      </c>
      <c r="NA24" s="19">
        <v>0</v>
      </c>
      <c r="NB24" s="19">
        <v>0</v>
      </c>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100.5</v>
      </c>
      <c r="OG24" s="19">
        <v>71.394289999999998</v>
      </c>
      <c r="OH24" s="19">
        <v>73.375</v>
      </c>
      <c r="OI24" s="19">
        <v>27.125</v>
      </c>
      <c r="OJ24" s="19">
        <v>65.3</v>
      </c>
      <c r="OK24" s="19"/>
      <c r="OL24" s="19">
        <v>60.820999999999998</v>
      </c>
      <c r="OM24" s="19">
        <v>4.4790000000000001</v>
      </c>
      <c r="ON24" s="19">
        <v>0</v>
      </c>
      <c r="OO24" s="19">
        <v>2.032</v>
      </c>
      <c r="OP24" s="19">
        <v>2.032</v>
      </c>
      <c r="OQ24" s="19">
        <v>-2.032</v>
      </c>
      <c r="OR24" s="19">
        <v>0.1</v>
      </c>
      <c r="OS24" s="19"/>
      <c r="OT24" s="19">
        <v>0</v>
      </c>
      <c r="OU24" s="19">
        <v>0.1</v>
      </c>
      <c r="OV24" s="19">
        <v>20</v>
      </c>
      <c r="OW24" s="19">
        <v>20</v>
      </c>
      <c r="OX24" s="19">
        <v>17.560970000000001</v>
      </c>
      <c r="OY24" s="19">
        <v>2.4390299999999998</v>
      </c>
      <c r="OZ24" s="19">
        <v>10</v>
      </c>
      <c r="PA24" s="19">
        <v>9.9830000000000005</v>
      </c>
      <c r="PB24" s="19">
        <v>9.9830000000000005</v>
      </c>
      <c r="PC24" s="19">
        <v>1.7000000000000001E-2</v>
      </c>
      <c r="PD24" s="19">
        <v>5.4</v>
      </c>
      <c r="PE24" s="19">
        <v>5.67</v>
      </c>
      <c r="PF24" s="19">
        <v>5.67</v>
      </c>
      <c r="PG24" s="19">
        <v>-0.27</v>
      </c>
      <c r="PH24" s="19">
        <v>0.91100000000000003</v>
      </c>
      <c r="PI24" s="19">
        <v>1.23</v>
      </c>
      <c r="PJ24" s="19">
        <v>1.23</v>
      </c>
      <c r="PK24" s="19">
        <v>-0.31900000000000001</v>
      </c>
      <c r="PL24" s="19"/>
      <c r="PM24" s="19"/>
      <c r="PN24" s="19"/>
      <c r="PO24" s="19">
        <v>0</v>
      </c>
      <c r="PP24" s="19">
        <v>4.8</v>
      </c>
      <c r="PQ24" s="19">
        <v>4.8</v>
      </c>
      <c r="PR24" s="19">
        <v>4.8</v>
      </c>
      <c r="PS24" s="19">
        <v>0</v>
      </c>
      <c r="PT24" s="19">
        <v>20.3</v>
      </c>
      <c r="PU24" s="19">
        <v>19.5122</v>
      </c>
      <c r="PV24" s="19">
        <v>19.51219</v>
      </c>
      <c r="PW24" s="19">
        <v>0.78781000000000001</v>
      </c>
      <c r="PX24" s="19">
        <v>20</v>
      </c>
      <c r="PY24" s="19">
        <v>19.5122</v>
      </c>
      <c r="PZ24" s="19">
        <v>19.51219</v>
      </c>
      <c r="QA24" s="19">
        <v>0.48781000000000002</v>
      </c>
      <c r="QB24" s="19">
        <v>18.7</v>
      </c>
      <c r="QC24" s="19">
        <v>19</v>
      </c>
      <c r="QD24" s="19">
        <v>17.560970000000001</v>
      </c>
      <c r="QE24" s="19">
        <v>1.13903</v>
      </c>
      <c r="QF24" s="19">
        <v>3.4</v>
      </c>
      <c r="QG24" s="19">
        <v>3.5</v>
      </c>
      <c r="QH24" s="19">
        <v>3.5</v>
      </c>
      <c r="QI24" s="19">
        <v>-0.1</v>
      </c>
      <c r="QJ24" s="19">
        <v>18.5</v>
      </c>
      <c r="QK24" s="19">
        <v>19</v>
      </c>
      <c r="QL24" s="19">
        <v>18.048780000000001</v>
      </c>
      <c r="QM24" s="19">
        <v>0.45122000000000001</v>
      </c>
      <c r="QN24" s="19">
        <v>10</v>
      </c>
      <c r="QO24" s="19"/>
      <c r="QP24" s="19">
        <v>9.2680000000000007</v>
      </c>
      <c r="QQ24" s="19">
        <v>0.73199999999999998</v>
      </c>
      <c r="QR24" s="19">
        <v>16</v>
      </c>
      <c r="QS24" s="19"/>
      <c r="QT24" s="19">
        <v>11.734999999999999</v>
      </c>
      <c r="QU24" s="19">
        <v>4.2649999999999997</v>
      </c>
      <c r="QV24" s="19">
        <v>29.7</v>
      </c>
      <c r="QW24" s="19">
        <v>15.805999999999999</v>
      </c>
      <c r="QX24" s="19">
        <v>15.805999999999999</v>
      </c>
      <c r="QY24" s="19">
        <v>13.894</v>
      </c>
      <c r="QZ24" s="19">
        <v>68.900000000000006</v>
      </c>
      <c r="RA24" s="19">
        <v>41.912039999999998</v>
      </c>
      <c r="RB24" s="19">
        <v>38.159999999999997</v>
      </c>
      <c r="RC24" s="19">
        <v>30.74</v>
      </c>
      <c r="RD24" s="19">
        <v>4.5</v>
      </c>
      <c r="RE24" s="19">
        <v>4.2</v>
      </c>
      <c r="RF24" s="19">
        <v>4.2</v>
      </c>
      <c r="RG24" s="19">
        <v>0.3</v>
      </c>
      <c r="RH24" s="19">
        <v>0.3</v>
      </c>
      <c r="RI24" s="19">
        <v>1.2</v>
      </c>
      <c r="RJ24" s="19">
        <v>1.2</v>
      </c>
      <c r="RK24" s="19">
        <v>-0.9</v>
      </c>
      <c r="RL24" s="19">
        <v>2.2000000000000002</v>
      </c>
      <c r="RM24" s="19">
        <v>2.4</v>
      </c>
      <c r="RN24" s="19">
        <v>2.4</v>
      </c>
      <c r="RO24" s="19">
        <v>-0.2</v>
      </c>
      <c r="RP24" s="19">
        <v>2.8</v>
      </c>
      <c r="RQ24" s="19">
        <v>2.8</v>
      </c>
      <c r="RR24" s="19">
        <v>2.8</v>
      </c>
      <c r="RS24" s="19">
        <v>0</v>
      </c>
      <c r="RT24" s="19">
        <v>1.3</v>
      </c>
      <c r="RU24" s="19"/>
      <c r="RV24" s="19">
        <v>3.601</v>
      </c>
      <c r="RW24" s="19">
        <v>-2.3010000000000002</v>
      </c>
      <c r="RX24" s="19">
        <v>2.5</v>
      </c>
      <c r="RY24" s="19">
        <v>3.3</v>
      </c>
      <c r="RZ24" s="19">
        <v>3.3</v>
      </c>
      <c r="SA24" s="19">
        <v>-0.8</v>
      </c>
      <c r="SB24" s="19">
        <v>18.2</v>
      </c>
      <c r="SC24" s="19">
        <v>11.08053</v>
      </c>
      <c r="SD24" s="19">
        <v>11.094799999999999</v>
      </c>
      <c r="SE24" s="19">
        <v>7.1052</v>
      </c>
      <c r="SF24" s="19">
        <v>2.2000000000000002</v>
      </c>
      <c r="SG24" s="19">
        <v>2</v>
      </c>
      <c r="SH24" s="19">
        <v>2</v>
      </c>
      <c r="SI24" s="19">
        <v>0.2</v>
      </c>
      <c r="SJ24" s="19">
        <v>0.4</v>
      </c>
      <c r="SK24" s="19">
        <v>0.4</v>
      </c>
      <c r="SL24" s="19">
        <v>0.7</v>
      </c>
      <c r="SM24" s="19">
        <v>-0.3</v>
      </c>
      <c r="SN24" s="19">
        <v>14.6</v>
      </c>
      <c r="SO24" s="19">
        <v>15</v>
      </c>
      <c r="SP24" s="19">
        <v>14.439019999999999</v>
      </c>
      <c r="SQ24" s="19">
        <v>0.16098000000000001</v>
      </c>
      <c r="SR24" s="19">
        <v>8.4</v>
      </c>
      <c r="SS24" s="19">
        <v>7.7</v>
      </c>
      <c r="ST24" s="19">
        <v>7.7</v>
      </c>
      <c r="SU24" s="19">
        <v>0.7</v>
      </c>
      <c r="SV24" s="19">
        <v>0</v>
      </c>
      <c r="SW24" s="19">
        <v>0</v>
      </c>
      <c r="SX24" s="19">
        <v>0</v>
      </c>
      <c r="SY24" s="19">
        <v>0</v>
      </c>
      <c r="SZ24" s="19">
        <v>0</v>
      </c>
      <c r="TA24" s="19">
        <v>0</v>
      </c>
      <c r="TB24" s="19">
        <v>0</v>
      </c>
      <c r="TC24" s="19">
        <v>0</v>
      </c>
      <c r="TD24" s="19">
        <v>20</v>
      </c>
      <c r="TE24" s="19">
        <v>20</v>
      </c>
      <c r="TF24" s="19">
        <v>19.317070000000001</v>
      </c>
      <c r="TG24" s="19">
        <v>0.68293000000000004</v>
      </c>
      <c r="TH24" s="19">
        <v>15.8</v>
      </c>
      <c r="TI24" s="19">
        <v>18.71</v>
      </c>
      <c r="TJ24" s="19">
        <v>18.707000000000001</v>
      </c>
      <c r="TK24" s="19">
        <v>-2.907</v>
      </c>
      <c r="TL24" s="19">
        <v>20.7</v>
      </c>
      <c r="TM24" s="19">
        <v>29.431999999999999</v>
      </c>
      <c r="TN24" s="19">
        <v>29.431999999999999</v>
      </c>
      <c r="TO24" s="19">
        <v>-8.7319999999999993</v>
      </c>
      <c r="TP24" s="19">
        <v>28.3</v>
      </c>
      <c r="TQ24" s="19"/>
      <c r="TR24" s="19">
        <v>25.306999999999999</v>
      </c>
      <c r="TS24" s="19">
        <v>2.9929999999999999</v>
      </c>
      <c r="TT24" s="19">
        <v>36.299999999999997</v>
      </c>
      <c r="TU24" s="19">
        <v>26.969139999999999</v>
      </c>
      <c r="TV24" s="19">
        <v>7.19</v>
      </c>
      <c r="TW24" s="19">
        <v>29.11</v>
      </c>
      <c r="TX24" s="19">
        <v>64.8</v>
      </c>
      <c r="TY24" s="19">
        <v>47.39631</v>
      </c>
      <c r="TZ24" s="19">
        <v>6.55</v>
      </c>
      <c r="UA24" s="19">
        <v>58.25</v>
      </c>
      <c r="UB24" s="19">
        <v>3.1</v>
      </c>
      <c r="UC24" s="19">
        <v>0.60699999999999998</v>
      </c>
      <c r="UD24" s="19">
        <v>0.60699999999999998</v>
      </c>
      <c r="UE24" s="19">
        <v>2.4929999999999999</v>
      </c>
      <c r="UF24" s="19">
        <v>1.8</v>
      </c>
      <c r="UG24" s="19">
        <v>0.83299999999999996</v>
      </c>
      <c r="UH24" s="19">
        <v>0.83299999999999996</v>
      </c>
      <c r="UI24" s="19">
        <v>0.96699999999999997</v>
      </c>
      <c r="UJ24" s="19">
        <v>14.1</v>
      </c>
      <c r="UK24" s="19">
        <v>16</v>
      </c>
      <c r="UL24" s="19">
        <v>17.560970000000001</v>
      </c>
      <c r="UM24" s="19">
        <v>-3.4609700000000001</v>
      </c>
      <c r="UN24" s="19">
        <v>4.5</v>
      </c>
      <c r="UO24" s="19">
        <v>5</v>
      </c>
      <c r="UP24" s="19">
        <v>6</v>
      </c>
      <c r="UQ24" s="19">
        <v>-1.5</v>
      </c>
      <c r="UR24" s="19">
        <v>7.9</v>
      </c>
      <c r="US24" s="19">
        <v>8.1999999999999993</v>
      </c>
      <c r="UT24" s="19">
        <v>8.1999999999999993</v>
      </c>
      <c r="UU24" s="19">
        <v>-0.3</v>
      </c>
      <c r="UV24" s="19">
        <v>13.4</v>
      </c>
      <c r="UW24" s="19">
        <v>13.65854</v>
      </c>
      <c r="UX24" s="19">
        <v>13.658530000000001</v>
      </c>
      <c r="UY24" s="19">
        <v>-0.25852999999999998</v>
      </c>
      <c r="UZ24" s="19">
        <v>13.9</v>
      </c>
      <c r="VA24" s="19">
        <v>15</v>
      </c>
      <c r="VB24" s="19">
        <v>13.658530000000001</v>
      </c>
      <c r="VC24" s="19">
        <v>0.24146999999999999</v>
      </c>
      <c r="VD24" s="19">
        <v>13.7</v>
      </c>
      <c r="VE24" s="19">
        <v>14</v>
      </c>
      <c r="VF24" s="19">
        <v>12.682919999999999</v>
      </c>
      <c r="VG24" s="19">
        <v>1.01708</v>
      </c>
      <c r="VH24" s="19">
        <v>0</v>
      </c>
      <c r="VI24" s="19">
        <v>1.0149999999999999</v>
      </c>
      <c r="VJ24" s="19">
        <v>1.0149999999999999</v>
      </c>
      <c r="VK24" s="19">
        <v>-1.0149999999999999</v>
      </c>
      <c r="VL24" s="19">
        <v>195.1</v>
      </c>
      <c r="VM24" s="19"/>
      <c r="VN24" s="19">
        <v>174.38</v>
      </c>
      <c r="VO24" s="19">
        <v>20.72</v>
      </c>
      <c r="VP24" s="19">
        <v>7.8</v>
      </c>
      <c r="VQ24" s="19"/>
      <c r="VR24" s="19">
        <v>11.46</v>
      </c>
      <c r="VS24" s="19">
        <v>-3.66</v>
      </c>
      <c r="VT24" s="19">
        <v>119.1</v>
      </c>
      <c r="VU24" s="19"/>
      <c r="VV24" s="19">
        <v>109.425</v>
      </c>
      <c r="VW24" s="19">
        <v>9.6750000000000007</v>
      </c>
      <c r="VX24" s="19">
        <v>0.6</v>
      </c>
      <c r="VY24" s="19">
        <v>0.6</v>
      </c>
      <c r="VZ24" s="19">
        <v>0.6</v>
      </c>
      <c r="WA24" s="19">
        <v>0</v>
      </c>
      <c r="WB24" s="19">
        <v>24</v>
      </c>
      <c r="WC24" s="19">
        <v>18.847000000000001</v>
      </c>
      <c r="WD24" s="19">
        <v>18.847000000000001</v>
      </c>
      <c r="WE24" s="19">
        <v>5.1529999999999996</v>
      </c>
      <c r="WF24" s="19">
        <v>20</v>
      </c>
      <c r="WG24" s="19">
        <v>10.72</v>
      </c>
      <c r="WH24" s="19">
        <v>10.72</v>
      </c>
      <c r="WI24" s="19">
        <v>9.2799999999999994</v>
      </c>
      <c r="WJ24" s="19">
        <v>84.7</v>
      </c>
      <c r="WK24" s="19"/>
      <c r="WL24" s="19">
        <v>82.334999999999994</v>
      </c>
      <c r="WM24" s="19">
        <v>2.3650000000000002</v>
      </c>
      <c r="WN24" s="19">
        <v>7.1</v>
      </c>
      <c r="WO24" s="19"/>
      <c r="WP24" s="19">
        <v>4.2949999999999999</v>
      </c>
      <c r="WQ24" s="19">
        <v>2.8050000000000002</v>
      </c>
      <c r="WR24" s="19">
        <v>9.5</v>
      </c>
      <c r="WS24" s="19">
        <v>9.6</v>
      </c>
      <c r="WT24" s="19">
        <v>9.6</v>
      </c>
      <c r="WU24" s="19">
        <v>-0.1</v>
      </c>
      <c r="WV24" s="19">
        <v>20</v>
      </c>
      <c r="WW24" s="19">
        <v>20</v>
      </c>
      <c r="WX24" s="19">
        <v>19.317070000000001</v>
      </c>
      <c r="WY24" s="19">
        <v>0.68293000000000004</v>
      </c>
      <c r="WZ24" s="19">
        <v>9.1</v>
      </c>
      <c r="XA24" s="19">
        <v>10.8</v>
      </c>
      <c r="XB24" s="19">
        <v>10.8</v>
      </c>
      <c r="XC24" s="19">
        <v>-1.7</v>
      </c>
      <c r="XD24" s="19">
        <v>40.5</v>
      </c>
      <c r="XE24" s="19">
        <v>51</v>
      </c>
      <c r="XF24" s="19">
        <v>60</v>
      </c>
      <c r="XG24" s="19">
        <v>-19.5</v>
      </c>
      <c r="XH24" s="19">
        <v>11</v>
      </c>
      <c r="XI24" s="19"/>
      <c r="XJ24" s="19"/>
      <c r="XK24" s="19">
        <v>11</v>
      </c>
      <c r="XL24" s="19"/>
      <c r="XM24" s="19"/>
      <c r="XN24" s="19"/>
      <c r="XO24" s="19">
        <v>0</v>
      </c>
      <c r="XP24" s="19"/>
      <c r="XQ24" s="19"/>
      <c r="XR24" s="19"/>
      <c r="XS24" s="19">
        <v>0</v>
      </c>
      <c r="XT24" s="19">
        <v>18</v>
      </c>
      <c r="XU24" s="19">
        <v>17</v>
      </c>
      <c r="XV24" s="19">
        <v>14</v>
      </c>
      <c r="XW24" s="19">
        <v>4</v>
      </c>
      <c r="XX24" s="19"/>
      <c r="XY24" s="19"/>
      <c r="XZ24" s="19"/>
      <c r="YA24" s="19">
        <v>0</v>
      </c>
      <c r="YB24" s="19"/>
      <c r="YC24" s="19"/>
      <c r="YD24" s="19"/>
      <c r="YE24" s="19">
        <v>0</v>
      </c>
    </row>
    <row r="25" spans="1:655" ht="24" customHeight="1" x14ac:dyDescent="0.25">
      <c r="A25" s="1"/>
      <c r="B25" s="13" t="s">
        <v>43</v>
      </c>
      <c r="C25" s="13" t="s">
        <v>889</v>
      </c>
      <c r="D25" s="14">
        <v>104.4</v>
      </c>
      <c r="E25" s="14">
        <v>100</v>
      </c>
      <c r="F25" s="14">
        <v>100</v>
      </c>
      <c r="G25" s="14">
        <v>4.4000000000000004</v>
      </c>
      <c r="H25" s="14">
        <v>603.29999999999995</v>
      </c>
      <c r="I25" s="14">
        <v>597.99670000000003</v>
      </c>
      <c r="J25" s="14">
        <v>597.06966999999997</v>
      </c>
      <c r="K25" s="14">
        <v>6.2303300000000004</v>
      </c>
      <c r="L25" s="14">
        <v>200.9</v>
      </c>
      <c r="M25" s="14">
        <v>195.48792</v>
      </c>
      <c r="N25" s="14">
        <v>195.18486999999999</v>
      </c>
      <c r="O25" s="14">
        <v>5.7151300000000003</v>
      </c>
      <c r="P25" s="14"/>
      <c r="Q25" s="14"/>
      <c r="R25" s="14">
        <v>0</v>
      </c>
      <c r="S25" s="14">
        <v>0</v>
      </c>
      <c r="T25" s="14"/>
      <c r="U25" s="14"/>
      <c r="V25" s="14"/>
      <c r="W25" s="14">
        <v>0</v>
      </c>
      <c r="X25" s="14">
        <v>86</v>
      </c>
      <c r="Y25" s="14">
        <v>85.306340000000006</v>
      </c>
      <c r="Z25" s="14">
        <v>92.026820000000001</v>
      </c>
      <c r="AA25" s="14">
        <v>-6.0268199999999998</v>
      </c>
      <c r="AB25" s="14">
        <v>219</v>
      </c>
      <c r="AC25" s="14">
        <v>215</v>
      </c>
      <c r="AD25" s="14">
        <v>220</v>
      </c>
      <c r="AE25" s="14">
        <v>-1</v>
      </c>
      <c r="AF25" s="14"/>
      <c r="AG25" s="14"/>
      <c r="AH25" s="14"/>
      <c r="AI25" s="14">
        <v>0</v>
      </c>
      <c r="AJ25" s="14"/>
      <c r="AK25" s="14"/>
      <c r="AL25" s="14"/>
      <c r="AM25" s="14">
        <v>0</v>
      </c>
      <c r="AN25" s="14">
        <v>103.9</v>
      </c>
      <c r="AO25" s="14">
        <v>110</v>
      </c>
      <c r="AP25" s="14">
        <v>110.00001</v>
      </c>
      <c r="AQ25" s="14">
        <v>-6.1000100000000002</v>
      </c>
      <c r="AR25" s="14">
        <v>101.7</v>
      </c>
      <c r="AS25" s="14">
        <v>110</v>
      </c>
      <c r="AT25" s="14">
        <v>110.00001</v>
      </c>
      <c r="AU25" s="14">
        <v>-8.3000100000000003</v>
      </c>
      <c r="AV25" s="14"/>
      <c r="AW25" s="14"/>
      <c r="AX25" s="14"/>
      <c r="AY25" s="14">
        <v>0</v>
      </c>
      <c r="AZ25" s="14">
        <v>129.5</v>
      </c>
      <c r="BA25" s="14">
        <v>110</v>
      </c>
      <c r="BB25" s="14">
        <v>110.00001</v>
      </c>
      <c r="BC25" s="14">
        <v>19.49999</v>
      </c>
      <c r="BD25" s="14">
        <v>110.1</v>
      </c>
      <c r="BE25" s="14">
        <v>119.65812</v>
      </c>
      <c r="BF25" s="14">
        <v>119.65823</v>
      </c>
      <c r="BG25" s="14">
        <v>-9.55823</v>
      </c>
      <c r="BH25" s="14">
        <v>67.599999999999994</v>
      </c>
      <c r="BI25" s="14">
        <v>59.829059999999998</v>
      </c>
      <c r="BJ25" s="14">
        <v>59.82911</v>
      </c>
      <c r="BK25" s="14">
        <v>7.7708899999999996</v>
      </c>
      <c r="BL25" s="14">
        <v>551</v>
      </c>
      <c r="BM25" s="14">
        <v>568.29854</v>
      </c>
      <c r="BN25" s="14">
        <v>568.29853000000003</v>
      </c>
      <c r="BO25" s="14">
        <v>-17.29853</v>
      </c>
      <c r="BP25" s="14">
        <v>10.3</v>
      </c>
      <c r="BQ25" s="14">
        <v>9.7872500000000002</v>
      </c>
      <c r="BR25" s="14">
        <v>5.4891399999999999</v>
      </c>
      <c r="BS25" s="14">
        <v>4.8108599999999999</v>
      </c>
      <c r="BT25" s="14"/>
      <c r="BU25" s="14"/>
      <c r="BV25" s="14"/>
      <c r="BW25" s="14">
        <v>0</v>
      </c>
      <c r="BX25" s="14"/>
      <c r="BY25" s="14"/>
      <c r="BZ25" s="14"/>
      <c r="CA25" s="14">
        <v>0</v>
      </c>
      <c r="CB25" s="14"/>
      <c r="CC25" s="14"/>
      <c r="CD25" s="14"/>
      <c r="CE25" s="14">
        <v>0</v>
      </c>
      <c r="CF25" s="14"/>
      <c r="CG25" s="14"/>
      <c r="CH25" s="14"/>
      <c r="CI25" s="14">
        <v>0</v>
      </c>
      <c r="CJ25" s="14">
        <v>80.599999999999994</v>
      </c>
      <c r="CK25" s="14">
        <v>80.871290000000002</v>
      </c>
      <c r="CL25" s="14">
        <v>80.871290000000002</v>
      </c>
      <c r="CM25" s="14">
        <v>-0.27128999999999998</v>
      </c>
      <c r="CN25" s="14">
        <v>7.4</v>
      </c>
      <c r="CO25" s="14">
        <v>6.8335499999999998</v>
      </c>
      <c r="CP25" s="14">
        <v>5.1346499999999997</v>
      </c>
      <c r="CQ25" s="14">
        <v>2.2653500000000002</v>
      </c>
      <c r="CR25" s="14">
        <v>5</v>
      </c>
      <c r="CS25" s="14">
        <v>3.75102</v>
      </c>
      <c r="CT25" s="14">
        <v>2.8184800000000001</v>
      </c>
      <c r="CU25" s="14">
        <v>2.1815199999999999</v>
      </c>
      <c r="CV25" s="14">
        <v>0</v>
      </c>
      <c r="CW25" s="14"/>
      <c r="CX25" s="14">
        <v>0</v>
      </c>
      <c r="CY25" s="14">
        <v>0</v>
      </c>
      <c r="CZ25" s="14">
        <v>6.6</v>
      </c>
      <c r="DA25" s="14">
        <v>6.8787000000000003</v>
      </c>
      <c r="DB25" s="14">
        <v>6.8787000000000003</v>
      </c>
      <c r="DC25" s="14">
        <v>-0.2787</v>
      </c>
      <c r="DD25" s="14">
        <v>10</v>
      </c>
      <c r="DE25" s="14">
        <v>12.77125</v>
      </c>
      <c r="DF25" s="14">
        <v>12.77125</v>
      </c>
      <c r="DG25" s="14">
        <v>-2.7712500000000002</v>
      </c>
      <c r="DH25" s="14">
        <v>76.2</v>
      </c>
      <c r="DI25" s="14">
        <v>69.944130000000001</v>
      </c>
      <c r="DJ25" s="14">
        <v>69.944130000000001</v>
      </c>
      <c r="DK25" s="14">
        <v>6.2558699999999998</v>
      </c>
      <c r="DL25" s="14"/>
      <c r="DM25" s="14"/>
      <c r="DN25" s="14"/>
      <c r="DO25" s="14">
        <v>0</v>
      </c>
      <c r="DP25" s="14"/>
      <c r="DQ25" s="14"/>
      <c r="DR25" s="14"/>
      <c r="DS25" s="14">
        <v>0</v>
      </c>
      <c r="DT25" s="14"/>
      <c r="DU25" s="14"/>
      <c r="DV25" s="14"/>
      <c r="DW25" s="14">
        <v>0</v>
      </c>
      <c r="DX25" s="14"/>
      <c r="DY25" s="14"/>
      <c r="DZ25" s="14"/>
      <c r="EA25" s="14">
        <v>0</v>
      </c>
      <c r="EB25" s="14">
        <v>110.63</v>
      </c>
      <c r="EC25" s="14">
        <v>111</v>
      </c>
      <c r="ED25" s="14">
        <v>112.90535</v>
      </c>
      <c r="EE25" s="14">
        <v>-2.27535</v>
      </c>
      <c r="EF25" s="14">
        <v>151.1</v>
      </c>
      <c r="EG25" s="14">
        <v>143.94130999999999</v>
      </c>
      <c r="EH25" s="14">
        <v>150.95026999999999</v>
      </c>
      <c r="EI25" s="14">
        <v>0.14973</v>
      </c>
      <c r="EJ25" s="14"/>
      <c r="EK25" s="14"/>
      <c r="EL25" s="14"/>
      <c r="EM25" s="14">
        <v>0</v>
      </c>
      <c r="EN25" s="14"/>
      <c r="EO25" s="14"/>
      <c r="EP25" s="14"/>
      <c r="EQ25" s="14">
        <v>0</v>
      </c>
      <c r="ER25" s="14"/>
      <c r="ES25" s="14"/>
      <c r="ET25" s="14"/>
      <c r="EU25" s="14">
        <v>0</v>
      </c>
      <c r="EV25" s="14">
        <v>6.5</v>
      </c>
      <c r="EW25" s="14">
        <v>6.39</v>
      </c>
      <c r="EX25" s="14">
        <v>6.39</v>
      </c>
      <c r="EY25" s="14">
        <v>0.11</v>
      </c>
      <c r="EZ25" s="14">
        <v>231.3</v>
      </c>
      <c r="FA25" s="14">
        <v>229.30732</v>
      </c>
      <c r="FB25" s="14">
        <v>221.46341000000001</v>
      </c>
      <c r="FC25" s="14">
        <v>9.8365899999999993</v>
      </c>
      <c r="FD25" s="14">
        <v>67.5</v>
      </c>
      <c r="FE25" s="14">
        <v>68.14752</v>
      </c>
      <c r="FF25" s="14">
        <v>71.192610000000002</v>
      </c>
      <c r="FG25" s="14">
        <v>-3.6926100000000002</v>
      </c>
      <c r="FH25" s="14">
        <v>61.1</v>
      </c>
      <c r="FI25" s="14">
        <v>55.192869999999999</v>
      </c>
      <c r="FJ25" s="14">
        <v>58.53631</v>
      </c>
      <c r="FK25" s="14">
        <v>2.5636899999999998</v>
      </c>
      <c r="FL25" s="14">
        <v>35</v>
      </c>
      <c r="FM25" s="14">
        <v>35.832369999999997</v>
      </c>
      <c r="FN25" s="14">
        <v>35.832369999999997</v>
      </c>
      <c r="FO25" s="14">
        <v>-0.83237000000000005</v>
      </c>
      <c r="FP25" s="14">
        <v>9.4</v>
      </c>
      <c r="FQ25" s="14">
        <v>9.6517099999999996</v>
      </c>
      <c r="FR25" s="14">
        <v>9.6517099999999996</v>
      </c>
      <c r="FS25" s="14">
        <v>-0.25170999999999999</v>
      </c>
      <c r="FT25" s="14">
        <v>19.7</v>
      </c>
      <c r="FU25" s="14">
        <v>20</v>
      </c>
      <c r="FV25" s="14">
        <v>19.121949999999998</v>
      </c>
      <c r="FW25" s="14">
        <v>0.57804999999999995</v>
      </c>
      <c r="FX25" s="14">
        <v>50</v>
      </c>
      <c r="FY25" s="14">
        <v>43.478149999999999</v>
      </c>
      <c r="FZ25" s="14">
        <v>43.478149999999999</v>
      </c>
      <c r="GA25" s="14">
        <v>6.5218499999999997</v>
      </c>
      <c r="GB25" s="14"/>
      <c r="GC25" s="14"/>
      <c r="GD25" s="14"/>
      <c r="GE25" s="14">
        <v>0</v>
      </c>
      <c r="GF25" s="14">
        <v>0</v>
      </c>
      <c r="GG25" s="14">
        <v>0</v>
      </c>
      <c r="GH25" s="14">
        <v>0</v>
      </c>
      <c r="GI25" s="14">
        <v>0</v>
      </c>
      <c r="GJ25" s="14">
        <v>0</v>
      </c>
      <c r="GK25" s="14"/>
      <c r="GL25" s="14"/>
      <c r="GM25" s="14">
        <v>0</v>
      </c>
      <c r="GN25" s="14">
        <v>110.6</v>
      </c>
      <c r="GO25" s="14">
        <v>110.91316999999999</v>
      </c>
      <c r="GP25" s="14">
        <v>110.91316999999999</v>
      </c>
      <c r="GQ25" s="14">
        <v>-0.31317</v>
      </c>
      <c r="GR25" s="14">
        <v>8.1999999999999993</v>
      </c>
      <c r="GS25" s="14">
        <v>8</v>
      </c>
      <c r="GT25" s="14">
        <v>6.0944399999999996</v>
      </c>
      <c r="GU25" s="14">
        <v>2.1055600000000001</v>
      </c>
      <c r="GV25" s="14">
        <v>3.9</v>
      </c>
      <c r="GW25" s="14">
        <v>5.1057699999999997</v>
      </c>
      <c r="GX25" s="14">
        <v>6.3936400000000004</v>
      </c>
      <c r="GY25" s="14">
        <v>-2.4936400000000001</v>
      </c>
      <c r="GZ25" s="14">
        <v>45.9</v>
      </c>
      <c r="HA25" s="14">
        <v>47.26634</v>
      </c>
      <c r="HB25" s="14">
        <v>42.044609999999999</v>
      </c>
      <c r="HC25" s="14">
        <v>3.8553899999999999</v>
      </c>
      <c r="HD25" s="14"/>
      <c r="HE25" s="14"/>
      <c r="HF25" s="14"/>
      <c r="HG25" s="14">
        <v>0</v>
      </c>
      <c r="HH25" s="14">
        <v>4</v>
      </c>
      <c r="HI25" s="14">
        <v>3.8872599999999999</v>
      </c>
      <c r="HJ25" s="14">
        <v>3.8872599999999999</v>
      </c>
      <c r="HK25" s="14">
        <v>0.11274000000000001</v>
      </c>
      <c r="HL25" s="14">
        <v>36.799999999999997</v>
      </c>
      <c r="HM25" s="14">
        <v>34.419510000000002</v>
      </c>
      <c r="HN25" s="14">
        <v>33.323279999999997</v>
      </c>
      <c r="HO25" s="14">
        <v>3.4767199999999998</v>
      </c>
      <c r="HP25" s="14">
        <v>159.6</v>
      </c>
      <c r="HQ25" s="14">
        <v>156.73782</v>
      </c>
      <c r="HR25" s="14">
        <v>149.72883999999999</v>
      </c>
      <c r="HS25" s="14">
        <v>9.8711599999999997</v>
      </c>
      <c r="HT25" s="14"/>
      <c r="HU25" s="14"/>
      <c r="HV25" s="14"/>
      <c r="HW25" s="14">
        <v>0</v>
      </c>
      <c r="HX25" s="14"/>
      <c r="HY25" s="14"/>
      <c r="HZ25" s="14"/>
      <c r="IA25" s="14">
        <v>0</v>
      </c>
      <c r="IB25" s="14">
        <v>47.3</v>
      </c>
      <c r="IC25" s="14">
        <v>47.67127</v>
      </c>
      <c r="ID25" s="14">
        <v>47.67127</v>
      </c>
      <c r="IE25" s="14">
        <v>-0.37126999999999999</v>
      </c>
      <c r="IF25" s="14">
        <v>0</v>
      </c>
      <c r="IG25" s="14"/>
      <c r="IH25" s="14">
        <v>0</v>
      </c>
      <c r="II25" s="14">
        <v>0</v>
      </c>
      <c r="IJ25" s="14"/>
      <c r="IK25" s="14"/>
      <c r="IL25" s="14"/>
      <c r="IM25" s="14">
        <v>0</v>
      </c>
      <c r="IN25" s="14">
        <v>47.7</v>
      </c>
      <c r="IO25" s="14">
        <v>0</v>
      </c>
      <c r="IP25" s="14">
        <v>25.641580000000001</v>
      </c>
      <c r="IQ25" s="14">
        <v>22.058420000000002</v>
      </c>
      <c r="IR25" s="14"/>
      <c r="IS25" s="14"/>
      <c r="IT25" s="14"/>
      <c r="IU25" s="14">
        <v>0</v>
      </c>
      <c r="IV25" s="14"/>
      <c r="IW25" s="14"/>
      <c r="IX25" s="14"/>
      <c r="IY25" s="14">
        <v>0</v>
      </c>
      <c r="IZ25" s="14"/>
      <c r="JA25" s="14"/>
      <c r="JB25" s="14"/>
      <c r="JC25" s="14">
        <v>0</v>
      </c>
      <c r="JD25" s="14">
        <v>85.8</v>
      </c>
      <c r="JE25" s="14">
        <v>85.999989999999997</v>
      </c>
      <c r="JF25" s="14">
        <v>88.815600000000003</v>
      </c>
      <c r="JG25" s="14">
        <v>-3.0156000000000001</v>
      </c>
      <c r="JH25" s="14">
        <v>55.4</v>
      </c>
      <c r="JI25" s="14">
        <v>119.99763</v>
      </c>
      <c r="JJ25" s="14">
        <v>130.60182</v>
      </c>
      <c r="JK25" s="14">
        <v>-75.201819999999998</v>
      </c>
      <c r="JL25" s="14">
        <v>55.6</v>
      </c>
      <c r="JM25" s="14">
        <v>119.99763</v>
      </c>
      <c r="JN25" s="14">
        <v>130.60182</v>
      </c>
      <c r="JO25" s="14">
        <v>-75.001819999999995</v>
      </c>
      <c r="JP25" s="14">
        <v>55.6</v>
      </c>
      <c r="JQ25" s="14">
        <v>119.99763</v>
      </c>
      <c r="JR25" s="14">
        <v>130.60182</v>
      </c>
      <c r="JS25" s="14">
        <v>-75.001819999999995</v>
      </c>
      <c r="JT25" s="14">
        <v>152.30000000000001</v>
      </c>
      <c r="JU25" s="14">
        <v>179.99644000000001</v>
      </c>
      <c r="JV25" s="14">
        <v>195.90272999999999</v>
      </c>
      <c r="JW25" s="14">
        <v>-43.602730000000001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8.4</v>
      </c>
      <c r="KW25" s="14"/>
      <c r="KX25" s="14">
        <v>12.191000000000001</v>
      </c>
      <c r="KY25" s="14">
        <v>-3.7909999999999999</v>
      </c>
      <c r="KZ25" s="14"/>
      <c r="LA25" s="14"/>
      <c r="LB25" s="14"/>
      <c r="LC25" s="14">
        <v>0</v>
      </c>
      <c r="LD25" s="14">
        <v>4.5999999999999996</v>
      </c>
      <c r="LE25" s="14">
        <v>3.9931199999999998</v>
      </c>
      <c r="LF25" s="14">
        <v>3.9931199999999998</v>
      </c>
      <c r="LG25" s="14">
        <v>0.60687999999999998</v>
      </c>
      <c r="LH25" s="14">
        <v>209.6</v>
      </c>
      <c r="LI25" s="14">
        <v>172.87786</v>
      </c>
      <c r="LJ25" s="14">
        <v>169.62549000000001</v>
      </c>
      <c r="LK25" s="14">
        <v>39.974510000000002</v>
      </c>
      <c r="LL25" s="14">
        <v>0</v>
      </c>
      <c r="LM25" s="14">
        <v>0</v>
      </c>
      <c r="LN25" s="14">
        <v>0</v>
      </c>
      <c r="LO25" s="14">
        <v>0</v>
      </c>
      <c r="LP25" s="14">
        <v>46.6</v>
      </c>
      <c r="LQ25" s="14">
        <v>44.187260000000002</v>
      </c>
      <c r="LR25" s="14">
        <v>44.187260000000002</v>
      </c>
      <c r="LS25" s="14">
        <v>2.4127399999999999</v>
      </c>
      <c r="LT25" s="14">
        <v>73.599999999999994</v>
      </c>
      <c r="LU25" s="14">
        <v>78.567999999999998</v>
      </c>
      <c r="LV25" s="14">
        <v>78.567989999999995</v>
      </c>
      <c r="LW25" s="14">
        <v>-4.9679900000000004</v>
      </c>
      <c r="LX25" s="14">
        <v>29.8</v>
      </c>
      <c r="LY25" s="14">
        <v>30.097560000000001</v>
      </c>
      <c r="LZ25" s="14">
        <v>30.097560000000001</v>
      </c>
      <c r="MA25" s="14">
        <v>-0.29755999999999999</v>
      </c>
      <c r="MB25" s="14"/>
      <c r="MC25" s="14"/>
      <c r="MD25" s="14"/>
      <c r="ME25" s="14">
        <v>0</v>
      </c>
      <c r="MF25" s="14"/>
      <c r="MG25" s="14"/>
      <c r="MH25" s="14"/>
      <c r="MI25" s="14">
        <v>0</v>
      </c>
      <c r="MJ25" s="14"/>
      <c r="MK25" s="14"/>
      <c r="ML25" s="14"/>
      <c r="MM25" s="14">
        <v>0</v>
      </c>
      <c r="MN25" s="14">
        <v>0</v>
      </c>
      <c r="MO25" s="14">
        <v>0</v>
      </c>
      <c r="MP25" s="14">
        <v>0</v>
      </c>
      <c r="MQ25" s="14">
        <v>0</v>
      </c>
      <c r="MR25" s="14">
        <v>149</v>
      </c>
      <c r="MS25" s="14"/>
      <c r="MT25" s="14">
        <v>144.31238999999999</v>
      </c>
      <c r="MU25" s="14">
        <v>4.6876100000000003</v>
      </c>
      <c r="MV25" s="14">
        <v>70</v>
      </c>
      <c r="MW25" s="14"/>
      <c r="MX25" s="14">
        <v>72.156189999999995</v>
      </c>
      <c r="MY25" s="14">
        <v>-2.1561900000000001</v>
      </c>
      <c r="MZ25" s="14">
        <v>0</v>
      </c>
      <c r="NA25" s="14">
        <v>0</v>
      </c>
      <c r="NB25" s="14">
        <v>0</v>
      </c>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0.6</v>
      </c>
      <c r="OC25" s="14"/>
      <c r="OD25" s="14">
        <v>0.53600000000000003</v>
      </c>
      <c r="OE25" s="14">
        <v>6.4000000000000001E-2</v>
      </c>
      <c r="OF25" s="14">
        <v>90.3</v>
      </c>
      <c r="OG25" s="14">
        <v>70.649429999999995</v>
      </c>
      <c r="OH25" s="14">
        <v>73.058999999999997</v>
      </c>
      <c r="OI25" s="14">
        <v>17.241</v>
      </c>
      <c r="OJ25" s="14">
        <v>67.599999999999994</v>
      </c>
      <c r="OK25" s="14"/>
      <c r="OL25" s="14">
        <v>67.325999999999993</v>
      </c>
      <c r="OM25" s="14">
        <v>0.27400000000000002</v>
      </c>
      <c r="ON25" s="14">
        <v>0</v>
      </c>
      <c r="OO25" s="14">
        <v>2.153</v>
      </c>
      <c r="OP25" s="14">
        <v>2.153</v>
      </c>
      <c r="OQ25" s="14">
        <v>-2.153</v>
      </c>
      <c r="OR25" s="14">
        <v>0.2</v>
      </c>
      <c r="OS25" s="14"/>
      <c r="OT25" s="14">
        <v>0.1</v>
      </c>
      <c r="OU25" s="14">
        <v>0.1</v>
      </c>
      <c r="OV25" s="14">
        <v>20</v>
      </c>
      <c r="OW25" s="14">
        <v>20</v>
      </c>
      <c r="OX25" s="14">
        <v>17.560970000000001</v>
      </c>
      <c r="OY25" s="14">
        <v>2.4390299999999998</v>
      </c>
      <c r="OZ25" s="14">
        <v>9.9</v>
      </c>
      <c r="PA25" s="14">
        <v>9.9830000000000005</v>
      </c>
      <c r="PB25" s="14">
        <v>9.9830000000000005</v>
      </c>
      <c r="PC25" s="14">
        <v>-8.3000000000000004E-2</v>
      </c>
      <c r="PD25" s="14">
        <v>4.8</v>
      </c>
      <c r="PE25" s="14">
        <v>5.67</v>
      </c>
      <c r="PF25" s="14">
        <v>5.67</v>
      </c>
      <c r="PG25" s="14">
        <v>-0.87</v>
      </c>
      <c r="PH25" s="14">
        <v>0.91200000000000003</v>
      </c>
      <c r="PI25" s="14">
        <v>1.23</v>
      </c>
      <c r="PJ25" s="14">
        <v>1.23</v>
      </c>
      <c r="PK25" s="14">
        <v>-0.318</v>
      </c>
      <c r="PL25" s="14"/>
      <c r="PM25" s="14"/>
      <c r="PN25" s="14"/>
      <c r="PO25" s="14">
        <v>0</v>
      </c>
      <c r="PP25" s="14">
        <v>4.8</v>
      </c>
      <c r="PQ25" s="14">
        <v>4.8</v>
      </c>
      <c r="PR25" s="14">
        <v>4.8</v>
      </c>
      <c r="PS25" s="14">
        <v>0</v>
      </c>
      <c r="PT25" s="14">
        <v>20.3</v>
      </c>
      <c r="PU25" s="14">
        <v>19.5122</v>
      </c>
      <c r="PV25" s="14">
        <v>19.51219</v>
      </c>
      <c r="PW25" s="14">
        <v>0.78781000000000001</v>
      </c>
      <c r="PX25" s="14">
        <v>20</v>
      </c>
      <c r="PY25" s="14">
        <v>19.5122</v>
      </c>
      <c r="PZ25" s="14">
        <v>19.51219</v>
      </c>
      <c r="QA25" s="14">
        <v>0.48781000000000002</v>
      </c>
      <c r="QB25" s="14">
        <v>18.7</v>
      </c>
      <c r="QC25" s="14">
        <v>19</v>
      </c>
      <c r="QD25" s="14">
        <v>17.560970000000001</v>
      </c>
      <c r="QE25" s="14">
        <v>1.13903</v>
      </c>
      <c r="QF25" s="14">
        <v>3.4</v>
      </c>
      <c r="QG25" s="14">
        <v>3.5</v>
      </c>
      <c r="QH25" s="14">
        <v>3.5</v>
      </c>
      <c r="QI25" s="14">
        <v>-0.1</v>
      </c>
      <c r="QJ25" s="14">
        <v>18.5</v>
      </c>
      <c r="QK25" s="14">
        <v>19</v>
      </c>
      <c r="QL25" s="14">
        <v>18.048780000000001</v>
      </c>
      <c r="QM25" s="14">
        <v>0.45122000000000001</v>
      </c>
      <c r="QN25" s="14">
        <v>11.8</v>
      </c>
      <c r="QO25" s="14"/>
      <c r="QP25" s="14">
        <v>10.356</v>
      </c>
      <c r="QQ25" s="14">
        <v>1.444</v>
      </c>
      <c r="QR25" s="14">
        <v>16.3</v>
      </c>
      <c r="QS25" s="14"/>
      <c r="QT25" s="14">
        <v>13.39</v>
      </c>
      <c r="QU25" s="14">
        <v>2.91</v>
      </c>
      <c r="QV25" s="14">
        <v>30.3</v>
      </c>
      <c r="QW25" s="14">
        <v>15.593</v>
      </c>
      <c r="QX25" s="14">
        <v>15.593</v>
      </c>
      <c r="QY25" s="14">
        <v>14.707000000000001</v>
      </c>
      <c r="QZ25" s="14">
        <v>74.3</v>
      </c>
      <c r="RA25" s="14">
        <v>44.020220000000002</v>
      </c>
      <c r="RB25" s="14">
        <v>41.058</v>
      </c>
      <c r="RC25" s="14">
        <v>33.241999999999997</v>
      </c>
      <c r="RD25" s="14">
        <v>4.5</v>
      </c>
      <c r="RE25" s="14">
        <v>4.2</v>
      </c>
      <c r="RF25" s="14">
        <v>4.2</v>
      </c>
      <c r="RG25" s="14">
        <v>0.3</v>
      </c>
      <c r="RH25" s="14">
        <v>0.5</v>
      </c>
      <c r="RI25" s="14">
        <v>1.2</v>
      </c>
      <c r="RJ25" s="14">
        <v>1.2</v>
      </c>
      <c r="RK25" s="14">
        <v>-0.7</v>
      </c>
      <c r="RL25" s="14">
        <v>2.2000000000000002</v>
      </c>
      <c r="RM25" s="14">
        <v>2.4</v>
      </c>
      <c r="RN25" s="14">
        <v>2.4</v>
      </c>
      <c r="RO25" s="14">
        <v>-0.2</v>
      </c>
      <c r="RP25" s="14">
        <v>2.8</v>
      </c>
      <c r="RQ25" s="14">
        <v>2.8</v>
      </c>
      <c r="RR25" s="14">
        <v>2.8</v>
      </c>
      <c r="RS25" s="14">
        <v>0</v>
      </c>
      <c r="RT25" s="14">
        <v>2.1</v>
      </c>
      <c r="RU25" s="14"/>
      <c r="RV25" s="14">
        <v>5.9589999999999996</v>
      </c>
      <c r="RW25" s="14">
        <v>-3.859</v>
      </c>
      <c r="RX25" s="14">
        <v>2.6</v>
      </c>
      <c r="RY25" s="14">
        <v>3.3</v>
      </c>
      <c r="RZ25" s="14">
        <v>3.3</v>
      </c>
      <c r="SA25" s="14">
        <v>-0.7</v>
      </c>
      <c r="SB25" s="14">
        <v>18.2</v>
      </c>
      <c r="SC25" s="14">
        <v>11.08053</v>
      </c>
      <c r="SD25" s="14">
        <v>11.08141</v>
      </c>
      <c r="SE25" s="14">
        <v>7.1185900000000002</v>
      </c>
      <c r="SF25" s="14">
        <v>2.2000000000000002</v>
      </c>
      <c r="SG25" s="14">
        <v>2</v>
      </c>
      <c r="SH25" s="14">
        <v>2</v>
      </c>
      <c r="SI25" s="14">
        <v>0.2</v>
      </c>
      <c r="SJ25" s="14">
        <v>0.4</v>
      </c>
      <c r="SK25" s="14">
        <v>0.4</v>
      </c>
      <c r="SL25" s="14">
        <v>0.7</v>
      </c>
      <c r="SM25" s="14">
        <v>-0.3</v>
      </c>
      <c r="SN25" s="14">
        <v>14.4</v>
      </c>
      <c r="SO25" s="14">
        <v>15</v>
      </c>
      <c r="SP25" s="14">
        <v>14.439019999999999</v>
      </c>
      <c r="SQ25" s="14">
        <v>-3.9019999999999999E-2</v>
      </c>
      <c r="SR25" s="14">
        <v>8.3000000000000007</v>
      </c>
      <c r="SS25" s="14">
        <v>7.7</v>
      </c>
      <c r="ST25" s="14">
        <v>7.7</v>
      </c>
      <c r="SU25" s="14">
        <v>0.6</v>
      </c>
      <c r="SV25" s="14">
        <v>0</v>
      </c>
      <c r="SW25" s="14">
        <v>0</v>
      </c>
      <c r="SX25" s="14">
        <v>0</v>
      </c>
      <c r="SY25" s="14">
        <v>0</v>
      </c>
      <c r="SZ25" s="14">
        <v>0</v>
      </c>
      <c r="TA25" s="14">
        <v>0</v>
      </c>
      <c r="TB25" s="14">
        <v>0</v>
      </c>
      <c r="TC25" s="14">
        <v>0</v>
      </c>
      <c r="TD25" s="14">
        <v>20.2</v>
      </c>
      <c r="TE25" s="14">
        <v>20</v>
      </c>
      <c r="TF25" s="14">
        <v>19.317070000000001</v>
      </c>
      <c r="TG25" s="14">
        <v>0.88292999999999999</v>
      </c>
      <c r="TH25" s="14">
        <v>12.3</v>
      </c>
      <c r="TI25" s="14">
        <v>18.8</v>
      </c>
      <c r="TJ25" s="14">
        <v>18.782</v>
      </c>
      <c r="TK25" s="14">
        <v>-6.4820000000000002</v>
      </c>
      <c r="TL25" s="14">
        <v>32.200000000000003</v>
      </c>
      <c r="TM25" s="14">
        <v>30.265999999999998</v>
      </c>
      <c r="TN25" s="14">
        <v>30.265999999999998</v>
      </c>
      <c r="TO25" s="14">
        <v>1.9339999999999999</v>
      </c>
      <c r="TP25" s="14">
        <v>30.1</v>
      </c>
      <c r="TQ25" s="14"/>
      <c r="TR25" s="14">
        <v>29.562000000000001</v>
      </c>
      <c r="TS25" s="14">
        <v>0.53800000000000003</v>
      </c>
      <c r="TT25" s="14">
        <v>25.4</v>
      </c>
      <c r="TU25" s="14">
        <v>28.55087</v>
      </c>
      <c r="TV25" s="14">
        <v>10.27</v>
      </c>
      <c r="TW25" s="14">
        <v>15.13</v>
      </c>
      <c r="TX25" s="14">
        <v>45.4</v>
      </c>
      <c r="TY25" s="14">
        <v>48.884700000000002</v>
      </c>
      <c r="TZ25" s="14">
        <v>9.4499999999999993</v>
      </c>
      <c r="UA25" s="14">
        <v>35.950000000000003</v>
      </c>
      <c r="UB25" s="14">
        <v>2.2999999999999998</v>
      </c>
      <c r="UC25" s="14">
        <v>0.89</v>
      </c>
      <c r="UD25" s="14">
        <v>0.89</v>
      </c>
      <c r="UE25" s="14">
        <v>1.41</v>
      </c>
      <c r="UF25" s="14">
        <v>1.6</v>
      </c>
      <c r="UG25" s="14">
        <v>1.111</v>
      </c>
      <c r="UH25" s="14">
        <v>1.111</v>
      </c>
      <c r="UI25" s="14">
        <v>0.48899999999999999</v>
      </c>
      <c r="UJ25" s="14">
        <v>14.1</v>
      </c>
      <c r="UK25" s="14">
        <v>16</v>
      </c>
      <c r="UL25" s="14">
        <v>17.560970000000001</v>
      </c>
      <c r="UM25" s="14">
        <v>-3.4609700000000001</v>
      </c>
      <c r="UN25" s="14">
        <v>4.5</v>
      </c>
      <c r="UO25" s="14">
        <v>5</v>
      </c>
      <c r="UP25" s="14">
        <v>6</v>
      </c>
      <c r="UQ25" s="14">
        <v>-1.5</v>
      </c>
      <c r="UR25" s="14">
        <v>7.9</v>
      </c>
      <c r="US25" s="14">
        <v>8.1999999999999993</v>
      </c>
      <c r="UT25" s="14">
        <v>8.1999999999999993</v>
      </c>
      <c r="UU25" s="14">
        <v>-0.3</v>
      </c>
      <c r="UV25" s="14">
        <v>13.4</v>
      </c>
      <c r="UW25" s="14">
        <v>13.65854</v>
      </c>
      <c r="UX25" s="14">
        <v>13.658530000000001</v>
      </c>
      <c r="UY25" s="14">
        <v>-0.25852999999999998</v>
      </c>
      <c r="UZ25" s="14">
        <v>14.2</v>
      </c>
      <c r="VA25" s="14">
        <v>15</v>
      </c>
      <c r="VB25" s="14">
        <v>13.658530000000001</v>
      </c>
      <c r="VC25" s="14">
        <v>0.54147000000000001</v>
      </c>
      <c r="VD25" s="14">
        <v>14</v>
      </c>
      <c r="VE25" s="14">
        <v>14</v>
      </c>
      <c r="VF25" s="14">
        <v>12.682919999999999</v>
      </c>
      <c r="VG25" s="14">
        <v>1.31708</v>
      </c>
      <c r="VH25" s="14">
        <v>0</v>
      </c>
      <c r="VI25" s="14">
        <v>1.196</v>
      </c>
      <c r="VJ25" s="14">
        <v>1.196</v>
      </c>
      <c r="VK25" s="14">
        <v>-1.196</v>
      </c>
      <c r="VL25" s="14">
        <v>204.5</v>
      </c>
      <c r="VM25" s="14"/>
      <c r="VN25" s="14">
        <v>217.47</v>
      </c>
      <c r="VO25" s="14">
        <v>-12.97</v>
      </c>
      <c r="VP25" s="14">
        <v>9.9</v>
      </c>
      <c r="VQ25" s="14"/>
      <c r="VR25" s="14">
        <v>12.19</v>
      </c>
      <c r="VS25" s="14">
        <v>-2.29</v>
      </c>
      <c r="VT25" s="14">
        <v>121.3</v>
      </c>
      <c r="VU25" s="14"/>
      <c r="VV25" s="14">
        <v>119.967</v>
      </c>
      <c r="VW25" s="14">
        <v>1.333</v>
      </c>
      <c r="VX25" s="14">
        <v>0.6</v>
      </c>
      <c r="VY25" s="14">
        <v>0.6</v>
      </c>
      <c r="VZ25" s="14">
        <v>0.6</v>
      </c>
      <c r="WA25" s="14">
        <v>0</v>
      </c>
      <c r="WB25" s="14">
        <v>34.4</v>
      </c>
      <c r="WC25" s="14">
        <v>18.404</v>
      </c>
      <c r="WD25" s="14">
        <v>18.404</v>
      </c>
      <c r="WE25" s="14">
        <v>15.996</v>
      </c>
      <c r="WF25" s="14">
        <v>35.799999999999997</v>
      </c>
      <c r="WG25" s="14">
        <v>10.654</v>
      </c>
      <c r="WH25" s="14">
        <v>10.654</v>
      </c>
      <c r="WI25" s="14">
        <v>25.146000000000001</v>
      </c>
      <c r="WJ25" s="14">
        <v>87.4</v>
      </c>
      <c r="WK25" s="14"/>
      <c r="WL25" s="14">
        <v>87.647999999999996</v>
      </c>
      <c r="WM25" s="14">
        <v>-0.248</v>
      </c>
      <c r="WN25" s="14">
        <v>9.3000000000000007</v>
      </c>
      <c r="WO25" s="14"/>
      <c r="WP25" s="14">
        <v>5.7409999999999997</v>
      </c>
      <c r="WQ25" s="14">
        <v>3.5590000000000002</v>
      </c>
      <c r="WR25" s="14">
        <v>9.6</v>
      </c>
      <c r="WS25" s="14">
        <v>9.6</v>
      </c>
      <c r="WT25" s="14">
        <v>9.6</v>
      </c>
      <c r="WU25" s="14">
        <v>0</v>
      </c>
      <c r="WV25" s="14">
        <v>20.2</v>
      </c>
      <c r="WW25" s="14">
        <v>20</v>
      </c>
      <c r="WX25" s="14">
        <v>19.317070000000001</v>
      </c>
      <c r="WY25" s="14">
        <v>0.88292999999999999</v>
      </c>
      <c r="WZ25" s="14">
        <v>9.1999999999999993</v>
      </c>
      <c r="XA25" s="14">
        <v>10.8</v>
      </c>
      <c r="XB25" s="14">
        <v>10.8</v>
      </c>
      <c r="XC25" s="14">
        <v>-1.6</v>
      </c>
      <c r="XD25" s="14">
        <v>39.9</v>
      </c>
      <c r="XE25" s="14">
        <v>51</v>
      </c>
      <c r="XF25" s="14">
        <v>60</v>
      </c>
      <c r="XG25" s="14">
        <v>-20.100000000000001</v>
      </c>
      <c r="XH25" s="14">
        <v>11</v>
      </c>
      <c r="XI25" s="14"/>
      <c r="XJ25" s="14"/>
      <c r="XK25" s="14">
        <v>11</v>
      </c>
      <c r="XL25" s="14"/>
      <c r="XM25" s="14"/>
      <c r="XN25" s="14"/>
      <c r="XO25" s="14">
        <v>0</v>
      </c>
      <c r="XP25" s="14"/>
      <c r="XQ25" s="14"/>
      <c r="XR25" s="14"/>
      <c r="XS25" s="14">
        <v>0</v>
      </c>
      <c r="XT25" s="14">
        <v>17.2</v>
      </c>
      <c r="XU25" s="14">
        <v>17</v>
      </c>
      <c r="XV25" s="14">
        <v>14</v>
      </c>
      <c r="XW25" s="14">
        <v>3.2</v>
      </c>
      <c r="XX25" s="14"/>
      <c r="XY25" s="14"/>
      <c r="XZ25" s="14"/>
      <c r="YA25" s="14">
        <v>0</v>
      </c>
      <c r="YB25" s="14"/>
      <c r="YC25" s="14"/>
      <c r="YD25" s="14"/>
      <c r="YE25" s="14">
        <v>0</v>
      </c>
    </row>
    <row r="26" spans="1:655" ht="24" customHeight="1" x14ac:dyDescent="0.25">
      <c r="A26" s="1"/>
      <c r="B26" s="16" t="s">
        <v>43</v>
      </c>
      <c r="C26" s="16" t="s">
        <v>890</v>
      </c>
      <c r="D26" s="17">
        <v>104.1</v>
      </c>
      <c r="E26" s="17">
        <v>100</v>
      </c>
      <c r="F26" s="17">
        <v>100</v>
      </c>
      <c r="G26" s="17">
        <v>4.0999999999999996</v>
      </c>
      <c r="H26" s="17">
        <v>604.9</v>
      </c>
      <c r="I26" s="17">
        <v>597.99670000000003</v>
      </c>
      <c r="J26" s="17">
        <v>597.06966999999997</v>
      </c>
      <c r="K26" s="17">
        <v>7.83033</v>
      </c>
      <c r="L26" s="17">
        <v>200.9</v>
      </c>
      <c r="M26" s="17">
        <v>195.48792</v>
      </c>
      <c r="N26" s="17">
        <v>195.18486999999999</v>
      </c>
      <c r="O26" s="17">
        <v>5.7151300000000003</v>
      </c>
      <c r="P26" s="17"/>
      <c r="Q26" s="17"/>
      <c r="R26" s="17">
        <v>0</v>
      </c>
      <c r="S26" s="17">
        <v>0</v>
      </c>
      <c r="T26" s="17"/>
      <c r="U26" s="17"/>
      <c r="V26" s="17"/>
      <c r="W26" s="17">
        <v>0</v>
      </c>
      <c r="X26" s="17">
        <v>90</v>
      </c>
      <c r="Y26" s="17">
        <v>92.026830000000004</v>
      </c>
      <c r="Z26" s="17">
        <v>85.429259999999999</v>
      </c>
      <c r="AA26" s="17">
        <v>4.5707399999999998</v>
      </c>
      <c r="AB26" s="17">
        <v>219.4</v>
      </c>
      <c r="AC26" s="17">
        <v>215</v>
      </c>
      <c r="AD26" s="17">
        <v>220</v>
      </c>
      <c r="AE26" s="17">
        <v>-0.6</v>
      </c>
      <c r="AF26" s="17"/>
      <c r="AG26" s="17"/>
      <c r="AH26" s="17"/>
      <c r="AI26" s="17">
        <v>0</v>
      </c>
      <c r="AJ26" s="17"/>
      <c r="AK26" s="17"/>
      <c r="AL26" s="17"/>
      <c r="AM26" s="17">
        <v>0</v>
      </c>
      <c r="AN26" s="17">
        <v>102.7</v>
      </c>
      <c r="AO26" s="17">
        <v>110</v>
      </c>
      <c r="AP26" s="17">
        <v>110.00001</v>
      </c>
      <c r="AQ26" s="17">
        <v>-7.3000100000000003</v>
      </c>
      <c r="AR26" s="17">
        <v>102.3</v>
      </c>
      <c r="AS26" s="17">
        <v>110</v>
      </c>
      <c r="AT26" s="17">
        <v>110.00001</v>
      </c>
      <c r="AU26" s="17">
        <v>-7.7000099999999998</v>
      </c>
      <c r="AV26" s="17"/>
      <c r="AW26" s="17"/>
      <c r="AX26" s="17"/>
      <c r="AY26" s="17">
        <v>0</v>
      </c>
      <c r="AZ26" s="17">
        <v>128.5</v>
      </c>
      <c r="BA26" s="17">
        <v>110</v>
      </c>
      <c r="BB26" s="17">
        <v>110.00001</v>
      </c>
      <c r="BC26" s="17">
        <v>18.49999</v>
      </c>
      <c r="BD26" s="17">
        <v>110.7</v>
      </c>
      <c r="BE26" s="17">
        <v>119.65812</v>
      </c>
      <c r="BF26" s="17">
        <v>119.65823</v>
      </c>
      <c r="BG26" s="17">
        <v>-8.9582300000000004</v>
      </c>
      <c r="BH26" s="17">
        <v>66.599999999999994</v>
      </c>
      <c r="BI26" s="17">
        <v>59.829059999999998</v>
      </c>
      <c r="BJ26" s="17">
        <v>59.82911</v>
      </c>
      <c r="BK26" s="17">
        <v>6.7708899999999996</v>
      </c>
      <c r="BL26" s="17">
        <v>554.20000000000005</v>
      </c>
      <c r="BM26" s="17">
        <v>568.29854</v>
      </c>
      <c r="BN26" s="17">
        <v>568.29853000000003</v>
      </c>
      <c r="BO26" s="17">
        <v>-14.09853</v>
      </c>
      <c r="BP26" s="17">
        <v>10.3</v>
      </c>
      <c r="BQ26" s="17">
        <v>9.7872500000000002</v>
      </c>
      <c r="BR26" s="17">
        <v>5.4891399999999999</v>
      </c>
      <c r="BS26" s="17">
        <v>4.8108599999999999</v>
      </c>
      <c r="BT26" s="17"/>
      <c r="BU26" s="17"/>
      <c r="BV26" s="17"/>
      <c r="BW26" s="17">
        <v>0</v>
      </c>
      <c r="BX26" s="17"/>
      <c r="BY26" s="17"/>
      <c r="BZ26" s="17"/>
      <c r="CA26" s="17">
        <v>0</v>
      </c>
      <c r="CB26" s="17"/>
      <c r="CC26" s="17"/>
      <c r="CD26" s="17"/>
      <c r="CE26" s="17">
        <v>0</v>
      </c>
      <c r="CF26" s="17"/>
      <c r="CG26" s="17"/>
      <c r="CH26" s="17"/>
      <c r="CI26" s="17">
        <v>0</v>
      </c>
      <c r="CJ26" s="17">
        <v>82</v>
      </c>
      <c r="CK26" s="17">
        <v>80.871290000000002</v>
      </c>
      <c r="CL26" s="17">
        <v>80.871290000000002</v>
      </c>
      <c r="CM26" s="17">
        <v>1.1287100000000001</v>
      </c>
      <c r="CN26" s="17">
        <v>7.6</v>
      </c>
      <c r="CO26" s="17">
        <v>6.8335499999999998</v>
      </c>
      <c r="CP26" s="17">
        <v>5.1346499999999997</v>
      </c>
      <c r="CQ26" s="17">
        <v>2.4653499999999999</v>
      </c>
      <c r="CR26" s="17">
        <v>5.3</v>
      </c>
      <c r="CS26" s="17">
        <v>3.75102</v>
      </c>
      <c r="CT26" s="17">
        <v>2.8184800000000001</v>
      </c>
      <c r="CU26" s="17">
        <v>2.4815200000000002</v>
      </c>
      <c r="CV26" s="17">
        <v>0</v>
      </c>
      <c r="CW26" s="17"/>
      <c r="CX26" s="17">
        <v>0</v>
      </c>
      <c r="CY26" s="17">
        <v>0</v>
      </c>
      <c r="CZ26" s="17">
        <v>6.6</v>
      </c>
      <c r="DA26" s="17">
        <v>6.8787000000000003</v>
      </c>
      <c r="DB26" s="17">
        <v>6.8787000000000003</v>
      </c>
      <c r="DC26" s="17">
        <v>-0.2787</v>
      </c>
      <c r="DD26" s="17">
        <v>11.5</v>
      </c>
      <c r="DE26" s="17">
        <v>12.77125</v>
      </c>
      <c r="DF26" s="17">
        <v>12.77125</v>
      </c>
      <c r="DG26" s="17">
        <v>-1.27125</v>
      </c>
      <c r="DH26" s="17">
        <v>75.599999999999994</v>
      </c>
      <c r="DI26" s="17">
        <v>69.944130000000001</v>
      </c>
      <c r="DJ26" s="17">
        <v>69.944130000000001</v>
      </c>
      <c r="DK26" s="17">
        <v>5.6558700000000002</v>
      </c>
      <c r="DL26" s="17"/>
      <c r="DM26" s="17"/>
      <c r="DN26" s="17"/>
      <c r="DO26" s="17">
        <v>0</v>
      </c>
      <c r="DP26" s="17"/>
      <c r="DQ26" s="17"/>
      <c r="DR26" s="17"/>
      <c r="DS26" s="17">
        <v>0</v>
      </c>
      <c r="DT26" s="17"/>
      <c r="DU26" s="17"/>
      <c r="DV26" s="17"/>
      <c r="DW26" s="17">
        <v>0</v>
      </c>
      <c r="DX26" s="17"/>
      <c r="DY26" s="17"/>
      <c r="DZ26" s="17"/>
      <c r="EA26" s="17">
        <v>0</v>
      </c>
      <c r="EB26" s="17">
        <v>110.95</v>
      </c>
      <c r="EC26" s="17">
        <v>111</v>
      </c>
      <c r="ED26" s="17">
        <v>112.90535</v>
      </c>
      <c r="EE26" s="17">
        <v>-1.9553499999999999</v>
      </c>
      <c r="EF26" s="17">
        <v>160.30000000000001</v>
      </c>
      <c r="EG26" s="17">
        <v>138.60601</v>
      </c>
      <c r="EH26" s="17">
        <v>143.16345999999999</v>
      </c>
      <c r="EI26" s="17">
        <v>17.13654</v>
      </c>
      <c r="EJ26" s="17"/>
      <c r="EK26" s="17"/>
      <c r="EL26" s="17"/>
      <c r="EM26" s="17">
        <v>0</v>
      </c>
      <c r="EN26" s="17"/>
      <c r="EO26" s="17"/>
      <c r="EP26" s="17"/>
      <c r="EQ26" s="17">
        <v>0</v>
      </c>
      <c r="ER26" s="17"/>
      <c r="ES26" s="17"/>
      <c r="ET26" s="17"/>
      <c r="EU26" s="17">
        <v>0</v>
      </c>
      <c r="EV26" s="17">
        <v>6.5</v>
      </c>
      <c r="EW26" s="17">
        <v>6.39</v>
      </c>
      <c r="EX26" s="17">
        <v>6.39</v>
      </c>
      <c r="EY26" s="17">
        <v>0.11</v>
      </c>
      <c r="EZ26" s="17">
        <v>225.1</v>
      </c>
      <c r="FA26" s="17">
        <v>221.46341000000001</v>
      </c>
      <c r="FB26" s="17">
        <v>229.30732</v>
      </c>
      <c r="FC26" s="17">
        <v>-4.2073200000000002</v>
      </c>
      <c r="FD26" s="17">
        <v>67.7</v>
      </c>
      <c r="FE26" s="17">
        <v>68.14752</v>
      </c>
      <c r="FF26" s="17">
        <v>71.192610000000002</v>
      </c>
      <c r="FG26" s="17">
        <v>-3.49261</v>
      </c>
      <c r="FH26" s="17">
        <v>54.3</v>
      </c>
      <c r="FI26" s="17">
        <v>55.351880000000001</v>
      </c>
      <c r="FJ26" s="17">
        <v>58.536320000000003</v>
      </c>
      <c r="FK26" s="17">
        <v>-4.2363200000000001</v>
      </c>
      <c r="FL26" s="17">
        <v>37.4</v>
      </c>
      <c r="FM26" s="17">
        <v>35.832369999999997</v>
      </c>
      <c r="FN26" s="17">
        <v>35.832369999999997</v>
      </c>
      <c r="FO26" s="17">
        <v>1.5676300000000001</v>
      </c>
      <c r="FP26" s="17">
        <v>9.4</v>
      </c>
      <c r="FQ26" s="17">
        <v>9.6517099999999996</v>
      </c>
      <c r="FR26" s="17">
        <v>9.6517099999999996</v>
      </c>
      <c r="FS26" s="17">
        <v>-0.25170999999999999</v>
      </c>
      <c r="FT26" s="17">
        <v>19.7</v>
      </c>
      <c r="FU26" s="17">
        <v>20</v>
      </c>
      <c r="FV26" s="17">
        <v>19.121949999999998</v>
      </c>
      <c r="FW26" s="17">
        <v>0.57804999999999995</v>
      </c>
      <c r="FX26" s="17">
        <v>48.4</v>
      </c>
      <c r="FY26" s="17">
        <v>43.478149999999999</v>
      </c>
      <c r="FZ26" s="17">
        <v>43.478149999999999</v>
      </c>
      <c r="GA26" s="17">
        <v>4.9218500000000001</v>
      </c>
      <c r="GB26" s="17"/>
      <c r="GC26" s="17"/>
      <c r="GD26" s="17"/>
      <c r="GE26" s="17">
        <v>0</v>
      </c>
      <c r="GF26" s="17">
        <v>0</v>
      </c>
      <c r="GG26" s="17">
        <v>0</v>
      </c>
      <c r="GH26" s="17">
        <v>0</v>
      </c>
      <c r="GI26" s="17">
        <v>0</v>
      </c>
      <c r="GJ26" s="17">
        <v>0</v>
      </c>
      <c r="GK26" s="17"/>
      <c r="GL26" s="17"/>
      <c r="GM26" s="17">
        <v>0</v>
      </c>
      <c r="GN26" s="17">
        <v>109.9</v>
      </c>
      <c r="GO26" s="17">
        <v>110.91316999999999</v>
      </c>
      <c r="GP26" s="17">
        <v>110.91316999999999</v>
      </c>
      <c r="GQ26" s="17">
        <v>-1.0131699999999999</v>
      </c>
      <c r="GR26" s="17">
        <v>8.3000000000000007</v>
      </c>
      <c r="GS26" s="17">
        <v>8</v>
      </c>
      <c r="GT26" s="17">
        <v>6.0944399999999996</v>
      </c>
      <c r="GU26" s="17">
        <v>2.2055600000000002</v>
      </c>
      <c r="GV26" s="17">
        <v>3.9</v>
      </c>
      <c r="GW26" s="17">
        <v>5.1057699999999997</v>
      </c>
      <c r="GX26" s="17">
        <v>6.3936400000000004</v>
      </c>
      <c r="GY26" s="17">
        <v>-2.4936400000000001</v>
      </c>
      <c r="GZ26" s="17">
        <v>46.8</v>
      </c>
      <c r="HA26" s="17">
        <v>47.26634</v>
      </c>
      <c r="HB26" s="17">
        <v>42.486840000000001</v>
      </c>
      <c r="HC26" s="17">
        <v>4.3131599999999999</v>
      </c>
      <c r="HD26" s="17"/>
      <c r="HE26" s="17"/>
      <c r="HF26" s="17"/>
      <c r="HG26" s="17">
        <v>0</v>
      </c>
      <c r="HH26" s="17">
        <v>4</v>
      </c>
      <c r="HI26" s="17">
        <v>3.8872599999999999</v>
      </c>
      <c r="HJ26" s="17">
        <v>3.8872599999999999</v>
      </c>
      <c r="HK26" s="17">
        <v>0.11274000000000001</v>
      </c>
      <c r="HL26" s="17">
        <v>37.1</v>
      </c>
      <c r="HM26" s="17">
        <v>34.419510000000002</v>
      </c>
      <c r="HN26" s="17">
        <v>33.323279999999997</v>
      </c>
      <c r="HO26" s="17">
        <v>3.7767200000000001</v>
      </c>
      <c r="HP26" s="17">
        <v>150.9</v>
      </c>
      <c r="HQ26" s="17">
        <v>162.07311999999999</v>
      </c>
      <c r="HR26" s="17">
        <v>157.51566</v>
      </c>
      <c r="HS26" s="17">
        <v>-6.6156600000000001</v>
      </c>
      <c r="HT26" s="17"/>
      <c r="HU26" s="17"/>
      <c r="HV26" s="17"/>
      <c r="HW26" s="17">
        <v>0</v>
      </c>
      <c r="HX26" s="17"/>
      <c r="HY26" s="17"/>
      <c r="HZ26" s="17"/>
      <c r="IA26" s="17">
        <v>0</v>
      </c>
      <c r="IB26" s="17">
        <v>47.7</v>
      </c>
      <c r="IC26" s="17">
        <v>47.67127</v>
      </c>
      <c r="ID26" s="17">
        <v>47.67127</v>
      </c>
      <c r="IE26" s="17">
        <v>2.8729999999999999E-2</v>
      </c>
      <c r="IF26" s="17">
        <v>0</v>
      </c>
      <c r="IG26" s="17"/>
      <c r="IH26" s="17">
        <v>0</v>
      </c>
      <c r="II26" s="17">
        <v>0</v>
      </c>
      <c r="IJ26" s="17"/>
      <c r="IK26" s="17"/>
      <c r="IL26" s="17"/>
      <c r="IM26" s="17">
        <v>0</v>
      </c>
      <c r="IN26" s="17">
        <v>47.2</v>
      </c>
      <c r="IO26" s="17">
        <v>0</v>
      </c>
      <c r="IP26" s="17">
        <v>30.084009999999999</v>
      </c>
      <c r="IQ26" s="17">
        <v>17.11599</v>
      </c>
      <c r="IR26" s="17"/>
      <c r="IS26" s="17"/>
      <c r="IT26" s="17"/>
      <c r="IU26" s="17">
        <v>0</v>
      </c>
      <c r="IV26" s="17"/>
      <c r="IW26" s="17"/>
      <c r="IX26" s="17"/>
      <c r="IY26" s="17">
        <v>0</v>
      </c>
      <c r="IZ26" s="17"/>
      <c r="JA26" s="17"/>
      <c r="JB26" s="17"/>
      <c r="JC26" s="17">
        <v>0</v>
      </c>
      <c r="JD26" s="17">
        <v>86</v>
      </c>
      <c r="JE26" s="17">
        <v>85.999989999999997</v>
      </c>
      <c r="JF26" s="17">
        <v>88.815600000000003</v>
      </c>
      <c r="JG26" s="17">
        <v>-2.8155999999999999</v>
      </c>
      <c r="JH26" s="17">
        <v>92.6</v>
      </c>
      <c r="JI26" s="17">
        <v>135.61249000000001</v>
      </c>
      <c r="JJ26" s="17">
        <v>145.17930999999999</v>
      </c>
      <c r="JK26" s="17">
        <v>-52.57931</v>
      </c>
      <c r="JL26" s="17">
        <v>92.5</v>
      </c>
      <c r="JM26" s="17">
        <v>135.61249000000001</v>
      </c>
      <c r="JN26" s="17">
        <v>145.17930999999999</v>
      </c>
      <c r="JO26" s="17">
        <v>-52.679310000000001</v>
      </c>
      <c r="JP26" s="17">
        <v>91.8</v>
      </c>
      <c r="JQ26" s="17">
        <v>135.61249000000001</v>
      </c>
      <c r="JR26" s="17">
        <v>145.17930999999999</v>
      </c>
      <c r="JS26" s="17">
        <v>-53.379309999999997</v>
      </c>
      <c r="JT26" s="17">
        <v>175.3</v>
      </c>
      <c r="JU26" s="17">
        <v>203.41874000000001</v>
      </c>
      <c r="JV26" s="17">
        <v>217.76895999999999</v>
      </c>
      <c r="JW26" s="17">
        <v>-42.468960000000003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8.8000000000000007</v>
      </c>
      <c r="KW26" s="17"/>
      <c r="KX26" s="17">
        <v>12.821999999999999</v>
      </c>
      <c r="KY26" s="17">
        <v>-4.0220000000000002</v>
      </c>
      <c r="KZ26" s="17"/>
      <c r="LA26" s="17"/>
      <c r="LB26" s="17"/>
      <c r="LC26" s="17">
        <v>0</v>
      </c>
      <c r="LD26" s="17">
        <v>4.5999999999999996</v>
      </c>
      <c r="LE26" s="17">
        <v>3.9931199999999998</v>
      </c>
      <c r="LF26" s="17">
        <v>3.9931199999999998</v>
      </c>
      <c r="LG26" s="17">
        <v>0.60687999999999998</v>
      </c>
      <c r="LH26" s="17">
        <v>174.8</v>
      </c>
      <c r="LI26" s="17">
        <v>172.71888999999999</v>
      </c>
      <c r="LJ26" s="17">
        <v>173.76376999999999</v>
      </c>
      <c r="LK26" s="17">
        <v>1.03623</v>
      </c>
      <c r="LL26" s="17">
        <v>0</v>
      </c>
      <c r="LM26" s="17">
        <v>0</v>
      </c>
      <c r="LN26" s="17">
        <v>0</v>
      </c>
      <c r="LO26" s="17">
        <v>0</v>
      </c>
      <c r="LP26" s="17">
        <v>47.3</v>
      </c>
      <c r="LQ26" s="17">
        <v>44.187260000000002</v>
      </c>
      <c r="LR26" s="17">
        <v>44.187260000000002</v>
      </c>
      <c r="LS26" s="17">
        <v>3.1127400000000001</v>
      </c>
      <c r="LT26" s="17">
        <v>74.099999999999994</v>
      </c>
      <c r="LU26" s="17">
        <v>78.567999999999998</v>
      </c>
      <c r="LV26" s="17">
        <v>78.567989999999995</v>
      </c>
      <c r="LW26" s="17">
        <v>-4.4679900000000004</v>
      </c>
      <c r="LX26" s="17">
        <v>30.4</v>
      </c>
      <c r="LY26" s="17">
        <v>30.097560000000001</v>
      </c>
      <c r="LZ26" s="17">
        <v>30.097560000000001</v>
      </c>
      <c r="MA26" s="17">
        <v>0.30243999999999999</v>
      </c>
      <c r="MB26" s="17"/>
      <c r="MC26" s="17"/>
      <c r="MD26" s="17"/>
      <c r="ME26" s="17">
        <v>0</v>
      </c>
      <c r="MF26" s="17"/>
      <c r="MG26" s="17"/>
      <c r="MH26" s="17"/>
      <c r="MI26" s="17">
        <v>0</v>
      </c>
      <c r="MJ26" s="17"/>
      <c r="MK26" s="17"/>
      <c r="ML26" s="17"/>
      <c r="MM26" s="17">
        <v>0</v>
      </c>
      <c r="MN26" s="17">
        <v>0</v>
      </c>
      <c r="MO26" s="17">
        <v>0</v>
      </c>
      <c r="MP26" s="17">
        <v>0</v>
      </c>
      <c r="MQ26" s="17">
        <v>0</v>
      </c>
      <c r="MR26" s="17">
        <v>149.19999999999999</v>
      </c>
      <c r="MS26" s="17"/>
      <c r="MT26" s="17">
        <v>144.31238999999999</v>
      </c>
      <c r="MU26" s="17">
        <v>4.8876099999999996</v>
      </c>
      <c r="MV26" s="17">
        <v>70</v>
      </c>
      <c r="MW26" s="17"/>
      <c r="MX26" s="17">
        <v>72.156189999999995</v>
      </c>
      <c r="MY26" s="17">
        <v>-2.1561900000000001</v>
      </c>
      <c r="MZ26" s="17">
        <v>0</v>
      </c>
      <c r="NA26" s="17">
        <v>0</v>
      </c>
      <c r="NB26" s="17">
        <v>0</v>
      </c>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82.6</v>
      </c>
      <c r="OG26" s="17">
        <v>70.694029999999998</v>
      </c>
      <c r="OH26" s="17">
        <v>73.007999999999996</v>
      </c>
      <c r="OI26" s="17">
        <v>9.5920000000000005</v>
      </c>
      <c r="OJ26" s="17">
        <v>69</v>
      </c>
      <c r="OK26" s="17"/>
      <c r="OL26" s="17">
        <v>69.620999999999995</v>
      </c>
      <c r="OM26" s="17">
        <v>-0.621</v>
      </c>
      <c r="ON26" s="17">
        <v>0</v>
      </c>
      <c r="OO26" s="17">
        <v>2.1040000000000001</v>
      </c>
      <c r="OP26" s="17">
        <v>2.1040000000000001</v>
      </c>
      <c r="OQ26" s="17">
        <v>-2.1040000000000001</v>
      </c>
      <c r="OR26" s="17">
        <v>0.3</v>
      </c>
      <c r="OS26" s="17"/>
      <c r="OT26" s="17">
        <v>0.2</v>
      </c>
      <c r="OU26" s="17">
        <v>0.1</v>
      </c>
      <c r="OV26" s="17">
        <v>20</v>
      </c>
      <c r="OW26" s="17">
        <v>20</v>
      </c>
      <c r="OX26" s="17">
        <v>17.560970000000001</v>
      </c>
      <c r="OY26" s="17">
        <v>2.4390299999999998</v>
      </c>
      <c r="OZ26" s="17">
        <v>9.9</v>
      </c>
      <c r="PA26" s="17">
        <v>9.9830000000000005</v>
      </c>
      <c r="PB26" s="17">
        <v>9.9830000000000005</v>
      </c>
      <c r="PC26" s="17">
        <v>-8.3000000000000004E-2</v>
      </c>
      <c r="PD26" s="17">
        <v>5.4</v>
      </c>
      <c r="PE26" s="17">
        <v>5.67</v>
      </c>
      <c r="PF26" s="17">
        <v>5.67</v>
      </c>
      <c r="PG26" s="17">
        <v>-0.27</v>
      </c>
      <c r="PH26" s="17">
        <v>0.91200000000000003</v>
      </c>
      <c r="PI26" s="17">
        <v>1.23</v>
      </c>
      <c r="PJ26" s="17">
        <v>1.23</v>
      </c>
      <c r="PK26" s="17">
        <v>-0.318</v>
      </c>
      <c r="PL26" s="17"/>
      <c r="PM26" s="17"/>
      <c r="PN26" s="17"/>
      <c r="PO26" s="17">
        <v>0</v>
      </c>
      <c r="PP26" s="17">
        <v>4.8</v>
      </c>
      <c r="PQ26" s="17">
        <v>4.8</v>
      </c>
      <c r="PR26" s="17">
        <v>4.8</v>
      </c>
      <c r="PS26" s="17">
        <v>0</v>
      </c>
      <c r="PT26" s="17">
        <v>20.7</v>
      </c>
      <c r="PU26" s="17">
        <v>19.5122</v>
      </c>
      <c r="PV26" s="17">
        <v>19.51219</v>
      </c>
      <c r="PW26" s="17">
        <v>1.18781</v>
      </c>
      <c r="PX26" s="17">
        <v>20</v>
      </c>
      <c r="PY26" s="17">
        <v>19.5122</v>
      </c>
      <c r="PZ26" s="17">
        <v>19.51219</v>
      </c>
      <c r="QA26" s="17">
        <v>0.48781000000000002</v>
      </c>
      <c r="QB26" s="17">
        <v>18.7</v>
      </c>
      <c r="QC26" s="17">
        <v>19</v>
      </c>
      <c r="QD26" s="17">
        <v>17.560970000000001</v>
      </c>
      <c r="QE26" s="17">
        <v>1.13903</v>
      </c>
      <c r="QF26" s="17">
        <v>3.4</v>
      </c>
      <c r="QG26" s="17">
        <v>3.5</v>
      </c>
      <c r="QH26" s="17">
        <v>3.5</v>
      </c>
      <c r="QI26" s="17">
        <v>-0.1</v>
      </c>
      <c r="QJ26" s="17">
        <v>18.5</v>
      </c>
      <c r="QK26" s="17">
        <v>19</v>
      </c>
      <c r="QL26" s="17">
        <v>18.048780000000001</v>
      </c>
      <c r="QM26" s="17">
        <v>0.45122000000000001</v>
      </c>
      <c r="QN26" s="17">
        <v>12.8</v>
      </c>
      <c r="QO26" s="17"/>
      <c r="QP26" s="17">
        <v>11.115</v>
      </c>
      <c r="QQ26" s="17">
        <v>1.6850000000000001</v>
      </c>
      <c r="QR26" s="17">
        <v>16.399999999999999</v>
      </c>
      <c r="QS26" s="17"/>
      <c r="QT26" s="17">
        <v>14.497999999999999</v>
      </c>
      <c r="QU26" s="17">
        <v>1.9019999999999999</v>
      </c>
      <c r="QV26" s="17">
        <v>27.5</v>
      </c>
      <c r="QW26" s="17">
        <v>16.036000000000001</v>
      </c>
      <c r="QX26" s="17">
        <v>16.036000000000001</v>
      </c>
      <c r="QY26" s="17">
        <v>11.464</v>
      </c>
      <c r="QZ26" s="17">
        <v>72</v>
      </c>
      <c r="RA26" s="17">
        <v>45.404609999999998</v>
      </c>
      <c r="RB26" s="17">
        <v>44.018000000000001</v>
      </c>
      <c r="RC26" s="17">
        <v>27.981999999999999</v>
      </c>
      <c r="RD26" s="17">
        <v>4.5</v>
      </c>
      <c r="RE26" s="17">
        <v>4.2</v>
      </c>
      <c r="RF26" s="17">
        <v>4.2</v>
      </c>
      <c r="RG26" s="17">
        <v>0.3</v>
      </c>
      <c r="RH26" s="17">
        <v>0.7</v>
      </c>
      <c r="RI26" s="17">
        <v>1.2</v>
      </c>
      <c r="RJ26" s="17">
        <v>1.2</v>
      </c>
      <c r="RK26" s="17">
        <v>-0.5</v>
      </c>
      <c r="RL26" s="17">
        <v>2.2000000000000002</v>
      </c>
      <c r="RM26" s="17">
        <v>2.4</v>
      </c>
      <c r="RN26" s="17">
        <v>2.4</v>
      </c>
      <c r="RO26" s="17">
        <v>-0.2</v>
      </c>
      <c r="RP26" s="17">
        <v>2.8</v>
      </c>
      <c r="RQ26" s="17">
        <v>2.8</v>
      </c>
      <c r="RR26" s="17">
        <v>2.8</v>
      </c>
      <c r="RS26" s="17">
        <v>0</v>
      </c>
      <c r="RT26" s="17">
        <v>3.5</v>
      </c>
      <c r="RU26" s="17"/>
      <c r="RV26" s="17">
        <v>8.6950000000000003</v>
      </c>
      <c r="RW26" s="17">
        <v>-5.1950000000000003</v>
      </c>
      <c r="RX26" s="17">
        <v>2.6</v>
      </c>
      <c r="RY26" s="17">
        <v>3.3</v>
      </c>
      <c r="RZ26" s="17">
        <v>3.3</v>
      </c>
      <c r="SA26" s="17">
        <v>-0.7</v>
      </c>
      <c r="SB26" s="17">
        <v>18.2</v>
      </c>
      <c r="SC26" s="17">
        <v>11.08053</v>
      </c>
      <c r="SD26" s="17">
        <v>11.081440000000001</v>
      </c>
      <c r="SE26" s="17">
        <v>7.1185600000000004</v>
      </c>
      <c r="SF26" s="17">
        <v>2.2000000000000002</v>
      </c>
      <c r="SG26" s="17">
        <v>2</v>
      </c>
      <c r="SH26" s="17">
        <v>2</v>
      </c>
      <c r="SI26" s="17">
        <v>0.2</v>
      </c>
      <c r="SJ26" s="17">
        <v>0.4</v>
      </c>
      <c r="SK26" s="17">
        <v>0.4</v>
      </c>
      <c r="SL26" s="17">
        <v>0.7</v>
      </c>
      <c r="SM26" s="17">
        <v>-0.3</v>
      </c>
      <c r="SN26" s="17">
        <v>14.5</v>
      </c>
      <c r="SO26" s="17">
        <v>15</v>
      </c>
      <c r="SP26" s="17">
        <v>14.439019999999999</v>
      </c>
      <c r="SQ26" s="17">
        <v>6.0979999999999999E-2</v>
      </c>
      <c r="SR26" s="17">
        <v>8.1</v>
      </c>
      <c r="SS26" s="17">
        <v>7.7</v>
      </c>
      <c r="ST26" s="17">
        <v>7.7</v>
      </c>
      <c r="SU26" s="17">
        <v>0.4</v>
      </c>
      <c r="SV26" s="17">
        <v>0</v>
      </c>
      <c r="SW26" s="17">
        <v>0</v>
      </c>
      <c r="SX26" s="17">
        <v>0</v>
      </c>
      <c r="SY26" s="17">
        <v>0</v>
      </c>
      <c r="SZ26" s="17">
        <v>0</v>
      </c>
      <c r="TA26" s="17">
        <v>0</v>
      </c>
      <c r="TB26" s="17">
        <v>0</v>
      </c>
      <c r="TC26" s="17">
        <v>0</v>
      </c>
      <c r="TD26" s="17">
        <v>20</v>
      </c>
      <c r="TE26" s="17">
        <v>20</v>
      </c>
      <c r="TF26" s="17">
        <v>19.317070000000001</v>
      </c>
      <c r="TG26" s="17">
        <v>0.68293000000000004</v>
      </c>
      <c r="TH26" s="17">
        <v>11.7</v>
      </c>
      <c r="TI26" s="17">
        <v>19.27</v>
      </c>
      <c r="TJ26" s="17">
        <v>19.268999999999998</v>
      </c>
      <c r="TK26" s="17">
        <v>-7.569</v>
      </c>
      <c r="TL26" s="17">
        <v>29.5</v>
      </c>
      <c r="TM26" s="17">
        <v>32.027000000000001</v>
      </c>
      <c r="TN26" s="17">
        <v>32.027000000000001</v>
      </c>
      <c r="TO26" s="17">
        <v>-2.5270000000000001</v>
      </c>
      <c r="TP26" s="17">
        <v>30.3</v>
      </c>
      <c r="TQ26" s="17"/>
      <c r="TR26" s="17">
        <v>30.556999999999999</v>
      </c>
      <c r="TS26" s="17">
        <v>-0.25700000000000001</v>
      </c>
      <c r="TT26" s="17">
        <v>24.3</v>
      </c>
      <c r="TU26" s="17">
        <v>33.72137</v>
      </c>
      <c r="TV26" s="17">
        <v>10.27</v>
      </c>
      <c r="TW26" s="17">
        <v>14.03</v>
      </c>
      <c r="TX26" s="17">
        <v>47.1</v>
      </c>
      <c r="TY26" s="17">
        <v>51.21152</v>
      </c>
      <c r="TZ26" s="17">
        <v>9.4499999999999993</v>
      </c>
      <c r="UA26" s="17">
        <v>37.65</v>
      </c>
      <c r="UB26" s="17">
        <v>2.2000000000000002</v>
      </c>
      <c r="UC26" s="17">
        <v>1.4550000000000001</v>
      </c>
      <c r="UD26" s="17">
        <v>1.4550000000000001</v>
      </c>
      <c r="UE26" s="17">
        <v>0.745</v>
      </c>
      <c r="UF26" s="17">
        <v>1.2</v>
      </c>
      <c r="UG26" s="17">
        <v>1.5980000000000001</v>
      </c>
      <c r="UH26" s="17">
        <v>1.5980000000000001</v>
      </c>
      <c r="UI26" s="17">
        <v>-0.39800000000000002</v>
      </c>
      <c r="UJ26" s="17">
        <v>14.1</v>
      </c>
      <c r="UK26" s="17">
        <v>16</v>
      </c>
      <c r="UL26" s="17">
        <v>17.560970000000001</v>
      </c>
      <c r="UM26" s="17">
        <v>-3.4609700000000001</v>
      </c>
      <c r="UN26" s="17">
        <v>4.5</v>
      </c>
      <c r="UO26" s="17">
        <v>5</v>
      </c>
      <c r="UP26" s="17">
        <v>6</v>
      </c>
      <c r="UQ26" s="17">
        <v>-1.5</v>
      </c>
      <c r="UR26" s="17">
        <v>7.8</v>
      </c>
      <c r="US26" s="17">
        <v>8.1999999999999993</v>
      </c>
      <c r="UT26" s="17">
        <v>8.1999999999999993</v>
      </c>
      <c r="UU26" s="17">
        <v>-0.4</v>
      </c>
      <c r="UV26" s="17">
        <v>13.4</v>
      </c>
      <c r="UW26" s="17">
        <v>13.65854</v>
      </c>
      <c r="UX26" s="17">
        <v>13.658530000000001</v>
      </c>
      <c r="UY26" s="17">
        <v>-0.25852999999999998</v>
      </c>
      <c r="UZ26" s="17">
        <v>14.8</v>
      </c>
      <c r="VA26" s="17">
        <v>15</v>
      </c>
      <c r="VB26" s="17">
        <v>13.658530000000001</v>
      </c>
      <c r="VC26" s="17">
        <v>1.14147</v>
      </c>
      <c r="VD26" s="17">
        <v>14.2</v>
      </c>
      <c r="VE26" s="17">
        <v>14</v>
      </c>
      <c r="VF26" s="17">
        <v>12.682919999999999</v>
      </c>
      <c r="VG26" s="17">
        <v>1.51708</v>
      </c>
      <c r="VH26" s="17">
        <v>0</v>
      </c>
      <c r="VI26" s="17">
        <v>1.359</v>
      </c>
      <c r="VJ26" s="17">
        <v>1.359</v>
      </c>
      <c r="VK26" s="17">
        <v>-1.359</v>
      </c>
      <c r="VL26" s="17">
        <v>209.9</v>
      </c>
      <c r="VM26" s="17"/>
      <c r="VN26" s="17">
        <v>232.76</v>
      </c>
      <c r="VO26" s="17">
        <v>-22.86</v>
      </c>
      <c r="VP26" s="17">
        <v>11.8</v>
      </c>
      <c r="VQ26" s="17"/>
      <c r="VR26" s="17">
        <v>12.707000000000001</v>
      </c>
      <c r="VS26" s="17">
        <v>-0.90700000000000003</v>
      </c>
      <c r="VT26" s="17">
        <v>122</v>
      </c>
      <c r="VU26" s="17"/>
      <c r="VV26" s="17">
        <v>122.529</v>
      </c>
      <c r="VW26" s="17">
        <v>-0.52900000000000003</v>
      </c>
      <c r="VX26" s="17">
        <v>0.6</v>
      </c>
      <c r="VY26" s="17">
        <v>0.6</v>
      </c>
      <c r="VZ26" s="17">
        <v>0.6</v>
      </c>
      <c r="WA26" s="17">
        <v>0</v>
      </c>
      <c r="WB26" s="17">
        <v>37.799999999999997</v>
      </c>
      <c r="WC26" s="17">
        <v>15.772</v>
      </c>
      <c r="WD26" s="17">
        <v>15.772</v>
      </c>
      <c r="WE26" s="17">
        <v>22.027999999999999</v>
      </c>
      <c r="WF26" s="17">
        <v>49.4</v>
      </c>
      <c r="WG26" s="17">
        <v>10.256</v>
      </c>
      <c r="WH26" s="17">
        <v>10.256</v>
      </c>
      <c r="WI26" s="17">
        <v>39.143999999999998</v>
      </c>
      <c r="WJ26" s="17">
        <v>88.4</v>
      </c>
      <c r="WK26" s="17"/>
      <c r="WL26" s="17">
        <v>89.418999999999997</v>
      </c>
      <c r="WM26" s="17">
        <v>-1.0189999999999999</v>
      </c>
      <c r="WN26" s="17">
        <v>11.3</v>
      </c>
      <c r="WO26" s="17"/>
      <c r="WP26" s="17">
        <v>6.9169999999999998</v>
      </c>
      <c r="WQ26" s="17">
        <v>4.383</v>
      </c>
      <c r="WR26" s="17">
        <v>9.5</v>
      </c>
      <c r="WS26" s="17">
        <v>9.6</v>
      </c>
      <c r="WT26" s="17">
        <v>9.6</v>
      </c>
      <c r="WU26" s="17">
        <v>-0.1</v>
      </c>
      <c r="WV26" s="17">
        <v>20</v>
      </c>
      <c r="WW26" s="17">
        <v>20</v>
      </c>
      <c r="WX26" s="17">
        <v>19.317070000000001</v>
      </c>
      <c r="WY26" s="17">
        <v>0.68293000000000004</v>
      </c>
      <c r="WZ26" s="17">
        <v>8.6999999999999993</v>
      </c>
      <c r="XA26" s="17">
        <v>10.8</v>
      </c>
      <c r="XB26" s="17">
        <v>10.8</v>
      </c>
      <c r="XC26" s="17">
        <v>-2.1</v>
      </c>
      <c r="XD26" s="17">
        <v>39.5</v>
      </c>
      <c r="XE26" s="17">
        <v>51</v>
      </c>
      <c r="XF26" s="17">
        <v>60</v>
      </c>
      <c r="XG26" s="17">
        <v>-20.5</v>
      </c>
      <c r="XH26" s="17">
        <v>10.8</v>
      </c>
      <c r="XI26" s="17"/>
      <c r="XJ26" s="17"/>
      <c r="XK26" s="17">
        <v>10.8</v>
      </c>
      <c r="XL26" s="17"/>
      <c r="XM26" s="17"/>
      <c r="XN26" s="17"/>
      <c r="XO26" s="17">
        <v>0</v>
      </c>
      <c r="XP26" s="17"/>
      <c r="XQ26" s="17"/>
      <c r="XR26" s="17"/>
      <c r="XS26" s="17">
        <v>0</v>
      </c>
      <c r="XT26" s="17">
        <v>17.5</v>
      </c>
      <c r="XU26" s="17">
        <v>17</v>
      </c>
      <c r="XV26" s="17">
        <v>14</v>
      </c>
      <c r="XW26" s="17">
        <v>3.5</v>
      </c>
      <c r="XX26" s="17"/>
      <c r="XY26" s="17"/>
      <c r="XZ26" s="17"/>
      <c r="YA26" s="17">
        <v>0</v>
      </c>
      <c r="YB26" s="17"/>
      <c r="YC26" s="17"/>
      <c r="YD26" s="17"/>
      <c r="YE26" s="17">
        <v>0</v>
      </c>
    </row>
    <row r="27" spans="1:655" ht="24" customHeight="1" x14ac:dyDescent="0.25">
      <c r="A27" s="1"/>
      <c r="B27" s="16" t="s">
        <v>43</v>
      </c>
      <c r="C27" s="16" t="s">
        <v>891</v>
      </c>
      <c r="D27" s="17">
        <v>104.2</v>
      </c>
      <c r="E27" s="17">
        <v>100</v>
      </c>
      <c r="F27" s="17">
        <v>100</v>
      </c>
      <c r="G27" s="17">
        <v>4.2</v>
      </c>
      <c r="H27" s="17">
        <v>601</v>
      </c>
      <c r="I27" s="17">
        <v>597.99670000000003</v>
      </c>
      <c r="J27" s="17">
        <v>597.06966999999997</v>
      </c>
      <c r="K27" s="17">
        <v>3.9303300000000001</v>
      </c>
      <c r="L27" s="17">
        <v>200</v>
      </c>
      <c r="M27" s="17">
        <v>195.48792</v>
      </c>
      <c r="N27" s="17">
        <v>195.18486999999999</v>
      </c>
      <c r="O27" s="17">
        <v>4.8151299999999999</v>
      </c>
      <c r="P27" s="17"/>
      <c r="Q27" s="17"/>
      <c r="R27" s="17">
        <v>0</v>
      </c>
      <c r="S27" s="17">
        <v>0</v>
      </c>
      <c r="T27" s="17"/>
      <c r="U27" s="17"/>
      <c r="V27" s="17"/>
      <c r="W27" s="17">
        <v>0</v>
      </c>
      <c r="X27" s="17">
        <v>91.8</v>
      </c>
      <c r="Y27" s="17">
        <v>92.026830000000004</v>
      </c>
      <c r="Z27" s="17">
        <v>92.026820000000001</v>
      </c>
      <c r="AA27" s="17">
        <v>-0.22681999999999999</v>
      </c>
      <c r="AB27" s="17">
        <v>218.6</v>
      </c>
      <c r="AC27" s="17">
        <v>215</v>
      </c>
      <c r="AD27" s="17">
        <v>220</v>
      </c>
      <c r="AE27" s="17">
        <v>-1.4</v>
      </c>
      <c r="AF27" s="17"/>
      <c r="AG27" s="17"/>
      <c r="AH27" s="17"/>
      <c r="AI27" s="17">
        <v>0</v>
      </c>
      <c r="AJ27" s="17"/>
      <c r="AK27" s="17"/>
      <c r="AL27" s="17"/>
      <c r="AM27" s="17">
        <v>0</v>
      </c>
      <c r="AN27" s="17">
        <v>102</v>
      </c>
      <c r="AO27" s="17">
        <v>110</v>
      </c>
      <c r="AP27" s="17">
        <v>110.00001</v>
      </c>
      <c r="AQ27" s="17">
        <v>-8.0000099999999996</v>
      </c>
      <c r="AR27" s="17">
        <v>101.9</v>
      </c>
      <c r="AS27" s="17">
        <v>110</v>
      </c>
      <c r="AT27" s="17">
        <v>110.00001</v>
      </c>
      <c r="AU27" s="17">
        <v>-8.1000099999999993</v>
      </c>
      <c r="AV27" s="17"/>
      <c r="AW27" s="17"/>
      <c r="AX27" s="17"/>
      <c r="AY27" s="17">
        <v>0</v>
      </c>
      <c r="AZ27" s="17">
        <v>129</v>
      </c>
      <c r="BA27" s="17">
        <v>110</v>
      </c>
      <c r="BB27" s="17">
        <v>110.00001</v>
      </c>
      <c r="BC27" s="17">
        <v>18.99999</v>
      </c>
      <c r="BD27" s="17">
        <v>110.4</v>
      </c>
      <c r="BE27" s="17">
        <v>119.65812</v>
      </c>
      <c r="BF27" s="17">
        <v>119.65823</v>
      </c>
      <c r="BG27" s="17">
        <v>-9.2582299999999993</v>
      </c>
      <c r="BH27" s="17">
        <v>67.7</v>
      </c>
      <c r="BI27" s="17">
        <v>59.829059999999998</v>
      </c>
      <c r="BJ27" s="17">
        <v>59.82911</v>
      </c>
      <c r="BK27" s="17">
        <v>7.8708900000000002</v>
      </c>
      <c r="BL27" s="17">
        <v>561.6</v>
      </c>
      <c r="BM27" s="17">
        <v>568.29854</v>
      </c>
      <c r="BN27" s="17">
        <v>568.29853000000003</v>
      </c>
      <c r="BO27" s="17">
        <v>-6.6985299999999999</v>
      </c>
      <c r="BP27" s="17">
        <v>10.4</v>
      </c>
      <c r="BQ27" s="17">
        <v>9.7872500000000002</v>
      </c>
      <c r="BR27" s="17">
        <v>5.4891399999999999</v>
      </c>
      <c r="BS27" s="17">
        <v>4.9108599999999996</v>
      </c>
      <c r="BT27" s="17"/>
      <c r="BU27" s="17"/>
      <c r="BV27" s="17"/>
      <c r="BW27" s="17">
        <v>0</v>
      </c>
      <c r="BX27" s="17"/>
      <c r="BY27" s="17"/>
      <c r="BZ27" s="17"/>
      <c r="CA27" s="17">
        <v>0</v>
      </c>
      <c r="CB27" s="17"/>
      <c r="CC27" s="17"/>
      <c r="CD27" s="17"/>
      <c r="CE27" s="17">
        <v>0</v>
      </c>
      <c r="CF27" s="17"/>
      <c r="CG27" s="17"/>
      <c r="CH27" s="17"/>
      <c r="CI27" s="17">
        <v>0</v>
      </c>
      <c r="CJ27" s="17">
        <v>81.599999999999994</v>
      </c>
      <c r="CK27" s="17">
        <v>80.871290000000002</v>
      </c>
      <c r="CL27" s="17">
        <v>80.871290000000002</v>
      </c>
      <c r="CM27" s="17">
        <v>0.72870999999999997</v>
      </c>
      <c r="CN27" s="17">
        <v>7.2</v>
      </c>
      <c r="CO27" s="17">
        <v>6.8335499999999998</v>
      </c>
      <c r="CP27" s="17">
        <v>5.1346499999999997</v>
      </c>
      <c r="CQ27" s="17">
        <v>2.06535</v>
      </c>
      <c r="CR27" s="17">
        <v>5.3</v>
      </c>
      <c r="CS27" s="17">
        <v>3.75102</v>
      </c>
      <c r="CT27" s="17">
        <v>2.8184800000000001</v>
      </c>
      <c r="CU27" s="17">
        <v>2.4815200000000002</v>
      </c>
      <c r="CV27" s="17">
        <v>0</v>
      </c>
      <c r="CW27" s="17"/>
      <c r="CX27" s="17">
        <v>0</v>
      </c>
      <c r="CY27" s="17">
        <v>0</v>
      </c>
      <c r="CZ27" s="17">
        <v>6.5</v>
      </c>
      <c r="DA27" s="17">
        <v>6.8787000000000003</v>
      </c>
      <c r="DB27" s="17">
        <v>6.8787000000000003</v>
      </c>
      <c r="DC27" s="17">
        <v>-0.37869999999999998</v>
      </c>
      <c r="DD27" s="17">
        <v>11.5</v>
      </c>
      <c r="DE27" s="17">
        <v>12.77125</v>
      </c>
      <c r="DF27" s="17">
        <v>12.77125</v>
      </c>
      <c r="DG27" s="17">
        <v>-1.27125</v>
      </c>
      <c r="DH27" s="17">
        <v>75.8</v>
      </c>
      <c r="DI27" s="17">
        <v>69.944130000000001</v>
      </c>
      <c r="DJ27" s="17">
        <v>69.944130000000001</v>
      </c>
      <c r="DK27" s="17">
        <v>5.8558700000000004</v>
      </c>
      <c r="DL27" s="17"/>
      <c r="DM27" s="17"/>
      <c r="DN27" s="17"/>
      <c r="DO27" s="17">
        <v>0</v>
      </c>
      <c r="DP27" s="17"/>
      <c r="DQ27" s="17"/>
      <c r="DR27" s="17"/>
      <c r="DS27" s="17">
        <v>0</v>
      </c>
      <c r="DT27" s="17"/>
      <c r="DU27" s="17"/>
      <c r="DV27" s="17"/>
      <c r="DW27" s="17">
        <v>0</v>
      </c>
      <c r="DX27" s="17"/>
      <c r="DY27" s="17"/>
      <c r="DZ27" s="17"/>
      <c r="EA27" s="17">
        <v>0</v>
      </c>
      <c r="EB27" s="17">
        <v>110.64</v>
      </c>
      <c r="EC27" s="17">
        <v>111</v>
      </c>
      <c r="ED27" s="17">
        <v>112.90535</v>
      </c>
      <c r="EE27" s="17">
        <v>-2.2653500000000002</v>
      </c>
      <c r="EF27" s="17">
        <v>144.30000000000001</v>
      </c>
      <c r="EG27" s="17">
        <v>138.60597999999999</v>
      </c>
      <c r="EH27" s="17">
        <v>132.75228999999999</v>
      </c>
      <c r="EI27" s="17">
        <v>11.54771</v>
      </c>
      <c r="EJ27" s="17"/>
      <c r="EK27" s="17"/>
      <c r="EL27" s="17"/>
      <c r="EM27" s="17">
        <v>0</v>
      </c>
      <c r="EN27" s="17"/>
      <c r="EO27" s="17"/>
      <c r="EP27" s="17"/>
      <c r="EQ27" s="17">
        <v>0</v>
      </c>
      <c r="ER27" s="17"/>
      <c r="ES27" s="17"/>
      <c r="ET27" s="17"/>
      <c r="EU27" s="17">
        <v>0</v>
      </c>
      <c r="EV27" s="17">
        <v>6.5</v>
      </c>
      <c r="EW27" s="17">
        <v>6.39</v>
      </c>
      <c r="EX27" s="17">
        <v>6.39</v>
      </c>
      <c r="EY27" s="17">
        <v>0.11</v>
      </c>
      <c r="EZ27" s="17">
        <v>224.5</v>
      </c>
      <c r="FA27" s="17">
        <v>221.46341000000001</v>
      </c>
      <c r="FB27" s="17">
        <v>221.46341000000001</v>
      </c>
      <c r="FC27" s="17">
        <v>3.0365899999999999</v>
      </c>
      <c r="FD27" s="17">
        <v>67.3</v>
      </c>
      <c r="FE27" s="17">
        <v>68.14752</v>
      </c>
      <c r="FF27" s="17">
        <v>71.192610000000002</v>
      </c>
      <c r="FG27" s="17">
        <v>-3.8926099999999999</v>
      </c>
      <c r="FH27" s="17">
        <v>58.4</v>
      </c>
      <c r="FI27" s="17">
        <v>56.14631</v>
      </c>
      <c r="FJ27" s="17">
        <v>125.12913</v>
      </c>
      <c r="FK27" s="17">
        <v>-66.729129999999998</v>
      </c>
      <c r="FL27" s="17">
        <v>36.200000000000003</v>
      </c>
      <c r="FM27" s="17">
        <v>35.832369999999997</v>
      </c>
      <c r="FN27" s="17">
        <v>35.832369999999997</v>
      </c>
      <c r="FO27" s="17">
        <v>0.36763000000000001</v>
      </c>
      <c r="FP27" s="17">
        <v>9.4</v>
      </c>
      <c r="FQ27" s="17">
        <v>9.6517099999999996</v>
      </c>
      <c r="FR27" s="17">
        <v>9.6517099999999996</v>
      </c>
      <c r="FS27" s="17">
        <v>-0.25170999999999999</v>
      </c>
      <c r="FT27" s="17">
        <v>19.7</v>
      </c>
      <c r="FU27" s="17">
        <v>20</v>
      </c>
      <c r="FV27" s="17">
        <v>19.121949999999998</v>
      </c>
      <c r="FW27" s="17">
        <v>0.57804999999999995</v>
      </c>
      <c r="FX27" s="17">
        <v>49.5</v>
      </c>
      <c r="FY27" s="17">
        <v>43.478149999999999</v>
      </c>
      <c r="FZ27" s="17">
        <v>43.478149999999999</v>
      </c>
      <c r="GA27" s="17">
        <v>6.0218499999999997</v>
      </c>
      <c r="GB27" s="17"/>
      <c r="GC27" s="17"/>
      <c r="GD27" s="17"/>
      <c r="GE27" s="17">
        <v>0</v>
      </c>
      <c r="GF27" s="17">
        <v>0</v>
      </c>
      <c r="GG27" s="17">
        <v>0</v>
      </c>
      <c r="GH27" s="17">
        <v>0</v>
      </c>
      <c r="GI27" s="17">
        <v>0</v>
      </c>
      <c r="GJ27" s="17">
        <v>0</v>
      </c>
      <c r="GK27" s="17"/>
      <c r="GL27" s="17"/>
      <c r="GM27" s="17">
        <v>0</v>
      </c>
      <c r="GN27" s="17">
        <v>109.9</v>
      </c>
      <c r="GO27" s="17">
        <v>110.91316999999999</v>
      </c>
      <c r="GP27" s="17">
        <v>110.91316999999999</v>
      </c>
      <c r="GQ27" s="17">
        <v>-1.0131699999999999</v>
      </c>
      <c r="GR27" s="17">
        <v>8.3000000000000007</v>
      </c>
      <c r="GS27" s="17">
        <v>8</v>
      </c>
      <c r="GT27" s="17">
        <v>6.0944399999999996</v>
      </c>
      <c r="GU27" s="17">
        <v>2.2055600000000002</v>
      </c>
      <c r="GV27" s="17">
        <v>3.9</v>
      </c>
      <c r="GW27" s="17">
        <v>5.1057699999999997</v>
      </c>
      <c r="GX27" s="17">
        <v>6.3936400000000004</v>
      </c>
      <c r="GY27" s="17">
        <v>-2.4936400000000001</v>
      </c>
      <c r="GZ27" s="17">
        <v>46.9</v>
      </c>
      <c r="HA27" s="17">
        <v>47.26634</v>
      </c>
      <c r="HB27" s="17">
        <v>31.352640000000001</v>
      </c>
      <c r="HC27" s="17">
        <v>15.547359999999999</v>
      </c>
      <c r="HD27" s="17"/>
      <c r="HE27" s="17"/>
      <c r="HF27" s="17"/>
      <c r="HG27" s="17">
        <v>0</v>
      </c>
      <c r="HH27" s="17">
        <v>4</v>
      </c>
      <c r="HI27" s="17">
        <v>3.8872599999999999</v>
      </c>
      <c r="HJ27" s="17">
        <v>3.8872599999999999</v>
      </c>
      <c r="HK27" s="17">
        <v>0.11274000000000001</v>
      </c>
      <c r="HL27" s="17">
        <v>37.6</v>
      </c>
      <c r="HM27" s="17">
        <v>34.419510000000002</v>
      </c>
      <c r="HN27" s="17">
        <v>33.323279999999997</v>
      </c>
      <c r="HO27" s="17">
        <v>4.2767200000000001</v>
      </c>
      <c r="HP27" s="17">
        <v>161.80000000000001</v>
      </c>
      <c r="HQ27" s="17">
        <v>162.07315</v>
      </c>
      <c r="HR27" s="17">
        <v>169</v>
      </c>
      <c r="HS27" s="17">
        <v>-7.2</v>
      </c>
      <c r="HT27" s="17"/>
      <c r="HU27" s="17"/>
      <c r="HV27" s="17"/>
      <c r="HW27" s="17">
        <v>0</v>
      </c>
      <c r="HX27" s="17"/>
      <c r="HY27" s="17"/>
      <c r="HZ27" s="17"/>
      <c r="IA27" s="17">
        <v>0</v>
      </c>
      <c r="IB27" s="17">
        <v>47.4</v>
      </c>
      <c r="IC27" s="17">
        <v>47.67127</v>
      </c>
      <c r="ID27" s="17">
        <v>47.67127</v>
      </c>
      <c r="IE27" s="17">
        <v>-0.27127000000000001</v>
      </c>
      <c r="IF27" s="17">
        <v>0</v>
      </c>
      <c r="IG27" s="17"/>
      <c r="IH27" s="17">
        <v>0</v>
      </c>
      <c r="II27" s="17">
        <v>0</v>
      </c>
      <c r="IJ27" s="17"/>
      <c r="IK27" s="17"/>
      <c r="IL27" s="17"/>
      <c r="IM27" s="17">
        <v>0</v>
      </c>
      <c r="IN27" s="17">
        <v>46.9</v>
      </c>
      <c r="IO27" s="17">
        <v>36.204079999999998</v>
      </c>
      <c r="IP27" s="17">
        <v>36.375300000000003</v>
      </c>
      <c r="IQ27" s="17">
        <v>10.524699999999999</v>
      </c>
      <c r="IR27" s="17"/>
      <c r="IS27" s="17"/>
      <c r="IT27" s="17"/>
      <c r="IU27" s="17">
        <v>0</v>
      </c>
      <c r="IV27" s="17"/>
      <c r="IW27" s="17"/>
      <c r="IX27" s="17"/>
      <c r="IY27" s="17">
        <v>0</v>
      </c>
      <c r="IZ27" s="17"/>
      <c r="JA27" s="17"/>
      <c r="JB27" s="17"/>
      <c r="JC27" s="17">
        <v>0</v>
      </c>
      <c r="JD27" s="17">
        <v>86</v>
      </c>
      <c r="JE27" s="17">
        <v>85.999989999999997</v>
      </c>
      <c r="JF27" s="17">
        <v>88.815600000000003</v>
      </c>
      <c r="JG27" s="17">
        <v>-2.8155999999999999</v>
      </c>
      <c r="JH27" s="17">
        <v>128.4</v>
      </c>
      <c r="JI27" s="17">
        <v>154.00238999999999</v>
      </c>
      <c r="JJ27" s="17">
        <v>154.46755999999999</v>
      </c>
      <c r="JK27" s="17">
        <v>-26.06756</v>
      </c>
      <c r="JL27" s="17">
        <v>128.5</v>
      </c>
      <c r="JM27" s="17">
        <v>154.00238999999999</v>
      </c>
      <c r="JN27" s="17">
        <v>154.46755999999999</v>
      </c>
      <c r="JO27" s="17">
        <v>-25.967559999999999</v>
      </c>
      <c r="JP27" s="17">
        <v>128.5</v>
      </c>
      <c r="JQ27" s="17">
        <v>154.00238999999999</v>
      </c>
      <c r="JR27" s="17">
        <v>154.46755999999999</v>
      </c>
      <c r="JS27" s="17">
        <v>-25.967559999999999</v>
      </c>
      <c r="JT27" s="17">
        <v>213.9</v>
      </c>
      <c r="JU27" s="17">
        <v>231.00359</v>
      </c>
      <c r="JV27" s="17">
        <v>231.70134999999999</v>
      </c>
      <c r="JW27" s="17">
        <v>-17.801349999999999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9.1999999999999993</v>
      </c>
      <c r="KW27" s="17"/>
      <c r="KX27" s="17">
        <v>13.534000000000001</v>
      </c>
      <c r="KY27" s="17">
        <v>-4.3339999999999996</v>
      </c>
      <c r="KZ27" s="17"/>
      <c r="LA27" s="17"/>
      <c r="LB27" s="17"/>
      <c r="LC27" s="17">
        <v>0</v>
      </c>
      <c r="LD27" s="17">
        <v>4.5999999999999996</v>
      </c>
      <c r="LE27" s="17">
        <v>3.9931199999999998</v>
      </c>
      <c r="LF27" s="17">
        <v>3.9931199999999998</v>
      </c>
      <c r="LG27" s="17">
        <v>0.60687999999999998</v>
      </c>
      <c r="LH27" s="17">
        <v>183.8</v>
      </c>
      <c r="LI27" s="17">
        <v>171.92471</v>
      </c>
      <c r="LJ27" s="17">
        <v>177.88494</v>
      </c>
      <c r="LK27" s="17">
        <v>5.9150600000000004</v>
      </c>
      <c r="LL27" s="17">
        <v>0</v>
      </c>
      <c r="LM27" s="17">
        <v>0</v>
      </c>
      <c r="LN27" s="17">
        <v>0</v>
      </c>
      <c r="LO27" s="17">
        <v>0</v>
      </c>
      <c r="LP27" s="17">
        <v>46.7</v>
      </c>
      <c r="LQ27" s="17">
        <v>44.187260000000002</v>
      </c>
      <c r="LR27" s="17">
        <v>44.187260000000002</v>
      </c>
      <c r="LS27" s="17">
        <v>2.51274</v>
      </c>
      <c r="LT27" s="17">
        <v>77.900000000000006</v>
      </c>
      <c r="LU27" s="17">
        <v>78.567999999999998</v>
      </c>
      <c r="LV27" s="17">
        <v>78.567989999999995</v>
      </c>
      <c r="LW27" s="17">
        <v>-0.66798999999999997</v>
      </c>
      <c r="LX27" s="17">
        <v>30</v>
      </c>
      <c r="LY27" s="17">
        <v>30.097560000000001</v>
      </c>
      <c r="LZ27" s="17">
        <v>30.097560000000001</v>
      </c>
      <c r="MA27" s="17">
        <v>-9.7559999999999994E-2</v>
      </c>
      <c r="MB27" s="17"/>
      <c r="MC27" s="17"/>
      <c r="MD27" s="17"/>
      <c r="ME27" s="17">
        <v>0</v>
      </c>
      <c r="MF27" s="17"/>
      <c r="MG27" s="17"/>
      <c r="MH27" s="17"/>
      <c r="MI27" s="17">
        <v>0</v>
      </c>
      <c r="MJ27" s="17"/>
      <c r="MK27" s="17"/>
      <c r="ML27" s="17"/>
      <c r="MM27" s="17">
        <v>0</v>
      </c>
      <c r="MN27" s="17">
        <v>0</v>
      </c>
      <c r="MO27" s="17">
        <v>0</v>
      </c>
      <c r="MP27" s="17">
        <v>0</v>
      </c>
      <c r="MQ27" s="17">
        <v>0</v>
      </c>
      <c r="MR27" s="17">
        <v>148.80000000000001</v>
      </c>
      <c r="MS27" s="17"/>
      <c r="MT27" s="17">
        <v>144.31238999999999</v>
      </c>
      <c r="MU27" s="17">
        <v>4.4876100000000001</v>
      </c>
      <c r="MV27" s="17">
        <v>69.7</v>
      </c>
      <c r="MW27" s="17"/>
      <c r="MX27" s="17">
        <v>72.156189999999995</v>
      </c>
      <c r="MY27" s="17">
        <v>-2.4561899999999999</v>
      </c>
      <c r="MZ27" s="17">
        <v>0</v>
      </c>
      <c r="NA27" s="17">
        <v>0</v>
      </c>
      <c r="NB27" s="17">
        <v>0</v>
      </c>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c r="OD27" s="17">
        <v>0.90400000000000003</v>
      </c>
      <c r="OE27" s="17">
        <v>-4.0000000000000001E-3</v>
      </c>
      <c r="OF27" s="17">
        <v>79.599999999999994</v>
      </c>
      <c r="OG27" s="17">
        <v>71.001779999999997</v>
      </c>
      <c r="OH27" s="17">
        <v>73.498000000000005</v>
      </c>
      <c r="OI27" s="17">
        <v>6.1020000000000003</v>
      </c>
      <c r="OJ27" s="17">
        <v>69.3</v>
      </c>
      <c r="OK27" s="17"/>
      <c r="OL27" s="17">
        <v>69.849999999999994</v>
      </c>
      <c r="OM27" s="17">
        <v>-0.55000000000000004</v>
      </c>
      <c r="ON27" s="17">
        <v>0</v>
      </c>
      <c r="OO27" s="17">
        <v>2.1539999999999999</v>
      </c>
      <c r="OP27" s="17">
        <v>2.1539999999999999</v>
      </c>
      <c r="OQ27" s="17">
        <v>-2.1539999999999999</v>
      </c>
      <c r="OR27" s="17">
        <v>0.3</v>
      </c>
      <c r="OS27" s="17"/>
      <c r="OT27" s="17">
        <v>0.2</v>
      </c>
      <c r="OU27" s="17">
        <v>0.1</v>
      </c>
      <c r="OV27" s="17">
        <v>20</v>
      </c>
      <c r="OW27" s="17">
        <v>20</v>
      </c>
      <c r="OX27" s="17">
        <v>17.560970000000001</v>
      </c>
      <c r="OY27" s="17">
        <v>2.4390299999999998</v>
      </c>
      <c r="OZ27" s="17">
        <v>9.9</v>
      </c>
      <c r="PA27" s="17">
        <v>9.9830000000000005</v>
      </c>
      <c r="PB27" s="17">
        <v>9.9830000000000005</v>
      </c>
      <c r="PC27" s="17">
        <v>-8.3000000000000004E-2</v>
      </c>
      <c r="PD27" s="17">
        <v>5.3</v>
      </c>
      <c r="PE27" s="17">
        <v>5.67</v>
      </c>
      <c r="PF27" s="17">
        <v>5.67</v>
      </c>
      <c r="PG27" s="17">
        <v>-0.37</v>
      </c>
      <c r="PH27" s="17">
        <v>0.91200000000000003</v>
      </c>
      <c r="PI27" s="17">
        <v>1.23</v>
      </c>
      <c r="PJ27" s="17">
        <v>1.23</v>
      </c>
      <c r="PK27" s="17">
        <v>-0.318</v>
      </c>
      <c r="PL27" s="17"/>
      <c r="PM27" s="17"/>
      <c r="PN27" s="17"/>
      <c r="PO27" s="17">
        <v>0</v>
      </c>
      <c r="PP27" s="17">
        <v>4.8</v>
      </c>
      <c r="PQ27" s="17">
        <v>4.8</v>
      </c>
      <c r="PR27" s="17">
        <v>4.8</v>
      </c>
      <c r="PS27" s="17">
        <v>0</v>
      </c>
      <c r="PT27" s="17">
        <v>20.100000000000001</v>
      </c>
      <c r="PU27" s="17">
        <v>19.5122</v>
      </c>
      <c r="PV27" s="17">
        <v>19.51219</v>
      </c>
      <c r="PW27" s="17">
        <v>0.58781000000000005</v>
      </c>
      <c r="PX27" s="17">
        <v>20</v>
      </c>
      <c r="PY27" s="17">
        <v>19.5122</v>
      </c>
      <c r="PZ27" s="17">
        <v>19.51219</v>
      </c>
      <c r="QA27" s="17">
        <v>0.48781000000000002</v>
      </c>
      <c r="QB27" s="17">
        <v>18.7</v>
      </c>
      <c r="QC27" s="17">
        <v>19</v>
      </c>
      <c r="QD27" s="17">
        <v>17.560970000000001</v>
      </c>
      <c r="QE27" s="17">
        <v>1.13903</v>
      </c>
      <c r="QF27" s="17">
        <v>3.4</v>
      </c>
      <c r="QG27" s="17">
        <v>3.5</v>
      </c>
      <c r="QH27" s="17">
        <v>3.5</v>
      </c>
      <c r="QI27" s="17">
        <v>-0.1</v>
      </c>
      <c r="QJ27" s="17">
        <v>18.5</v>
      </c>
      <c r="QK27" s="17">
        <v>19</v>
      </c>
      <c r="QL27" s="17">
        <v>18.048780000000001</v>
      </c>
      <c r="QM27" s="17">
        <v>0.45122000000000001</v>
      </c>
      <c r="QN27" s="17">
        <v>13.6</v>
      </c>
      <c r="QO27" s="17"/>
      <c r="QP27" s="17">
        <v>11.863</v>
      </c>
      <c r="QQ27" s="17">
        <v>1.7370000000000001</v>
      </c>
      <c r="QR27" s="17">
        <v>16.2</v>
      </c>
      <c r="QS27" s="17"/>
      <c r="QT27" s="17">
        <v>15.273999999999999</v>
      </c>
      <c r="QU27" s="17">
        <v>0.92600000000000005</v>
      </c>
      <c r="QV27" s="17">
        <v>23.3</v>
      </c>
      <c r="QW27" s="17">
        <v>16.584</v>
      </c>
      <c r="QX27" s="17">
        <v>16.584</v>
      </c>
      <c r="QY27" s="17">
        <v>6.7160000000000002</v>
      </c>
      <c r="QZ27" s="17">
        <v>59.3</v>
      </c>
      <c r="RA27" s="17">
        <v>46.5486</v>
      </c>
      <c r="RB27" s="17">
        <v>47.161000000000001</v>
      </c>
      <c r="RC27" s="17">
        <v>12.138999999999999</v>
      </c>
      <c r="RD27" s="17">
        <v>4.5</v>
      </c>
      <c r="RE27" s="17">
        <v>4.2</v>
      </c>
      <c r="RF27" s="17">
        <v>4.2</v>
      </c>
      <c r="RG27" s="17">
        <v>0.3</v>
      </c>
      <c r="RH27" s="17">
        <v>0</v>
      </c>
      <c r="RI27" s="17">
        <v>1.2</v>
      </c>
      <c r="RJ27" s="17">
        <v>1.2</v>
      </c>
      <c r="RK27" s="17">
        <v>-1.2</v>
      </c>
      <c r="RL27" s="17">
        <v>2.2000000000000002</v>
      </c>
      <c r="RM27" s="17">
        <v>2.4</v>
      </c>
      <c r="RN27" s="17">
        <v>2.4</v>
      </c>
      <c r="RO27" s="17">
        <v>-0.2</v>
      </c>
      <c r="RP27" s="17">
        <v>2.8</v>
      </c>
      <c r="RQ27" s="17">
        <v>2.8</v>
      </c>
      <c r="RR27" s="17">
        <v>2.8</v>
      </c>
      <c r="RS27" s="17">
        <v>0</v>
      </c>
      <c r="RT27" s="17">
        <v>9.6999999999999993</v>
      </c>
      <c r="RU27" s="17"/>
      <c r="RV27" s="17">
        <v>11.43</v>
      </c>
      <c r="RW27" s="17">
        <v>-1.73</v>
      </c>
      <c r="RX27" s="17">
        <v>2.7</v>
      </c>
      <c r="RY27" s="17">
        <v>3.3</v>
      </c>
      <c r="RZ27" s="17">
        <v>3.3</v>
      </c>
      <c r="SA27" s="17">
        <v>-0.6</v>
      </c>
      <c r="SB27" s="17">
        <v>18.2</v>
      </c>
      <c r="SC27" s="17">
        <v>11.08053</v>
      </c>
      <c r="SD27" s="17">
        <v>11.08104</v>
      </c>
      <c r="SE27" s="17">
        <v>7.1189600000000004</v>
      </c>
      <c r="SF27" s="17">
        <v>2.2000000000000002</v>
      </c>
      <c r="SG27" s="17">
        <v>2</v>
      </c>
      <c r="SH27" s="17">
        <v>2</v>
      </c>
      <c r="SI27" s="17">
        <v>0.2</v>
      </c>
      <c r="SJ27" s="17">
        <v>0.4</v>
      </c>
      <c r="SK27" s="17">
        <v>0.4</v>
      </c>
      <c r="SL27" s="17">
        <v>0.7</v>
      </c>
      <c r="SM27" s="17">
        <v>-0.3</v>
      </c>
      <c r="SN27" s="17">
        <v>14.1</v>
      </c>
      <c r="SO27" s="17">
        <v>15</v>
      </c>
      <c r="SP27" s="17">
        <v>14.439019999999999</v>
      </c>
      <c r="SQ27" s="17">
        <v>-0.33901999999999999</v>
      </c>
      <c r="SR27" s="17">
        <v>8.1</v>
      </c>
      <c r="SS27" s="17">
        <v>7.7</v>
      </c>
      <c r="ST27" s="17">
        <v>7.7</v>
      </c>
      <c r="SU27" s="17">
        <v>0.4</v>
      </c>
      <c r="SV27" s="17">
        <v>0</v>
      </c>
      <c r="SW27" s="17">
        <v>0</v>
      </c>
      <c r="SX27" s="17">
        <v>0</v>
      </c>
      <c r="SY27" s="17">
        <v>0</v>
      </c>
      <c r="SZ27" s="17">
        <v>0</v>
      </c>
      <c r="TA27" s="17">
        <v>0</v>
      </c>
      <c r="TB27" s="17">
        <v>0</v>
      </c>
      <c r="TC27" s="17">
        <v>0</v>
      </c>
      <c r="TD27" s="17">
        <v>20</v>
      </c>
      <c r="TE27" s="17">
        <v>20</v>
      </c>
      <c r="TF27" s="17">
        <v>19.317070000000001</v>
      </c>
      <c r="TG27" s="17">
        <v>0.68293000000000004</v>
      </c>
      <c r="TH27" s="17">
        <v>12.2</v>
      </c>
      <c r="TI27" s="17">
        <v>19.53</v>
      </c>
      <c r="TJ27" s="17">
        <v>19.53</v>
      </c>
      <c r="TK27" s="17">
        <v>-7.33</v>
      </c>
      <c r="TL27" s="17">
        <v>25.7</v>
      </c>
      <c r="TM27" s="17">
        <v>35.191000000000003</v>
      </c>
      <c r="TN27" s="17">
        <v>35.191000000000003</v>
      </c>
      <c r="TO27" s="17">
        <v>-9.4909999999999997</v>
      </c>
      <c r="TP27" s="17">
        <v>30.3</v>
      </c>
      <c r="TQ27" s="17"/>
      <c r="TR27" s="17">
        <v>30.716000000000001</v>
      </c>
      <c r="TS27" s="17">
        <v>-0.41599999999999998</v>
      </c>
      <c r="TT27" s="17">
        <v>31.2</v>
      </c>
      <c r="TU27" s="17">
        <v>40.088140000000003</v>
      </c>
      <c r="TV27" s="17">
        <v>23.06</v>
      </c>
      <c r="TW27" s="17">
        <v>8.14</v>
      </c>
      <c r="TX27" s="17">
        <v>49.7</v>
      </c>
      <c r="TY27" s="17">
        <v>53.817830000000001</v>
      </c>
      <c r="TZ27" s="17">
        <v>21.59</v>
      </c>
      <c r="UA27" s="17">
        <v>28.11</v>
      </c>
      <c r="UB27" s="17">
        <v>3.6</v>
      </c>
      <c r="UC27" s="17">
        <v>2.0880000000000001</v>
      </c>
      <c r="UD27" s="17">
        <v>2.0880000000000001</v>
      </c>
      <c r="UE27" s="17">
        <v>1.512</v>
      </c>
      <c r="UF27" s="17">
        <v>2.2000000000000002</v>
      </c>
      <c r="UG27" s="17">
        <v>2.2000000000000002</v>
      </c>
      <c r="UH27" s="17">
        <v>2.2000000000000002</v>
      </c>
      <c r="UI27" s="17">
        <v>0</v>
      </c>
      <c r="UJ27" s="17">
        <v>14.1</v>
      </c>
      <c r="UK27" s="17">
        <v>16</v>
      </c>
      <c r="UL27" s="17">
        <v>17.560970000000001</v>
      </c>
      <c r="UM27" s="17">
        <v>-3.4609700000000001</v>
      </c>
      <c r="UN27" s="17">
        <v>4.5</v>
      </c>
      <c r="UO27" s="17">
        <v>5</v>
      </c>
      <c r="UP27" s="17">
        <v>6</v>
      </c>
      <c r="UQ27" s="17">
        <v>-1.5</v>
      </c>
      <c r="UR27" s="17">
        <v>7.7</v>
      </c>
      <c r="US27" s="17">
        <v>8.1999999999999993</v>
      </c>
      <c r="UT27" s="17">
        <v>8.1999999999999993</v>
      </c>
      <c r="UU27" s="17">
        <v>-0.5</v>
      </c>
      <c r="UV27" s="17">
        <v>13.4</v>
      </c>
      <c r="UW27" s="17">
        <v>13.65854</v>
      </c>
      <c r="UX27" s="17">
        <v>13.658530000000001</v>
      </c>
      <c r="UY27" s="17">
        <v>-0.25852999999999998</v>
      </c>
      <c r="UZ27" s="17">
        <v>14.6</v>
      </c>
      <c r="VA27" s="17">
        <v>15</v>
      </c>
      <c r="VB27" s="17">
        <v>13.658530000000001</v>
      </c>
      <c r="VC27" s="17">
        <v>0.94147000000000003</v>
      </c>
      <c r="VD27" s="17">
        <v>14.4</v>
      </c>
      <c r="VE27" s="17">
        <v>14</v>
      </c>
      <c r="VF27" s="17">
        <v>12.682919999999999</v>
      </c>
      <c r="VG27" s="17">
        <v>1.7170799999999999</v>
      </c>
      <c r="VH27" s="17">
        <v>0</v>
      </c>
      <c r="VI27" s="17">
        <v>1.5589999999999999</v>
      </c>
      <c r="VJ27" s="17">
        <v>1.5589999999999999</v>
      </c>
      <c r="VK27" s="17">
        <v>-1.5589999999999999</v>
      </c>
      <c r="VL27" s="17">
        <v>214.3</v>
      </c>
      <c r="VM27" s="17"/>
      <c r="VN27" s="17">
        <v>235.42</v>
      </c>
      <c r="VO27" s="17">
        <v>-21.12</v>
      </c>
      <c r="VP27" s="17">
        <v>13.4</v>
      </c>
      <c r="VQ27" s="17"/>
      <c r="VR27" s="17">
        <v>13.32</v>
      </c>
      <c r="VS27" s="17">
        <v>0.08</v>
      </c>
      <c r="VT27" s="17">
        <v>122</v>
      </c>
      <c r="VU27" s="17"/>
      <c r="VV27" s="17">
        <v>123.11199999999999</v>
      </c>
      <c r="VW27" s="17">
        <v>-1.1120000000000001</v>
      </c>
      <c r="VX27" s="17">
        <v>0.6</v>
      </c>
      <c r="VY27" s="17">
        <v>0.6</v>
      </c>
      <c r="VZ27" s="17">
        <v>0.6</v>
      </c>
      <c r="WA27" s="17">
        <v>0</v>
      </c>
      <c r="WB27" s="17">
        <v>37.799999999999997</v>
      </c>
      <c r="WC27" s="17">
        <v>13.561999999999999</v>
      </c>
      <c r="WD27" s="17">
        <v>13.561999999999999</v>
      </c>
      <c r="WE27" s="17">
        <v>24.238</v>
      </c>
      <c r="WF27" s="17">
        <v>50.5</v>
      </c>
      <c r="WG27" s="17">
        <v>9.9939999999999998</v>
      </c>
      <c r="WH27" s="17">
        <v>9.9939999999999998</v>
      </c>
      <c r="WI27" s="17">
        <v>40.506</v>
      </c>
      <c r="WJ27" s="17">
        <v>88.8</v>
      </c>
      <c r="WK27" s="17"/>
      <c r="WL27" s="17">
        <v>89.914000000000001</v>
      </c>
      <c r="WM27" s="17">
        <v>-1.1140000000000001</v>
      </c>
      <c r="WN27" s="17">
        <v>12.9</v>
      </c>
      <c r="WO27" s="17"/>
      <c r="WP27" s="17">
        <v>7.8940000000000001</v>
      </c>
      <c r="WQ27" s="17">
        <v>5.0060000000000002</v>
      </c>
      <c r="WR27" s="17">
        <v>9.5</v>
      </c>
      <c r="WS27" s="17">
        <v>9.6</v>
      </c>
      <c r="WT27" s="17">
        <v>9.6</v>
      </c>
      <c r="WU27" s="17">
        <v>-0.1</v>
      </c>
      <c r="WV27" s="17">
        <v>20</v>
      </c>
      <c r="WW27" s="17">
        <v>20</v>
      </c>
      <c r="WX27" s="17">
        <v>19.317070000000001</v>
      </c>
      <c r="WY27" s="17">
        <v>0.68293000000000004</v>
      </c>
      <c r="WZ27" s="17">
        <v>9.6</v>
      </c>
      <c r="XA27" s="17">
        <v>10.8</v>
      </c>
      <c r="XB27" s="17">
        <v>10.8</v>
      </c>
      <c r="XC27" s="17">
        <v>-1.2</v>
      </c>
      <c r="XD27" s="17">
        <v>39</v>
      </c>
      <c r="XE27" s="17">
        <v>51</v>
      </c>
      <c r="XF27" s="17">
        <v>60</v>
      </c>
      <c r="XG27" s="17">
        <v>-21</v>
      </c>
      <c r="XH27" s="17">
        <v>11.1</v>
      </c>
      <c r="XI27" s="17"/>
      <c r="XJ27" s="17"/>
      <c r="XK27" s="17">
        <v>11.1</v>
      </c>
      <c r="XL27" s="17"/>
      <c r="XM27" s="17"/>
      <c r="XN27" s="17"/>
      <c r="XO27" s="17">
        <v>0</v>
      </c>
      <c r="XP27" s="17"/>
      <c r="XQ27" s="17"/>
      <c r="XR27" s="17"/>
      <c r="XS27" s="17">
        <v>0</v>
      </c>
      <c r="XT27" s="17">
        <v>17.399999999999999</v>
      </c>
      <c r="XU27" s="17">
        <v>17</v>
      </c>
      <c r="XV27" s="17">
        <v>14</v>
      </c>
      <c r="XW27" s="17">
        <v>3.4</v>
      </c>
      <c r="XX27" s="17"/>
      <c r="XY27" s="17"/>
      <c r="XZ27" s="17"/>
      <c r="YA27" s="17">
        <v>0</v>
      </c>
      <c r="YB27" s="17"/>
      <c r="YC27" s="17"/>
      <c r="YD27" s="17"/>
      <c r="YE27" s="17">
        <v>0</v>
      </c>
    </row>
    <row r="28" spans="1:655" ht="24" customHeight="1" x14ac:dyDescent="0.25">
      <c r="A28" s="1"/>
      <c r="B28" s="16" t="s">
        <v>43</v>
      </c>
      <c r="C28" s="16" t="s">
        <v>892</v>
      </c>
      <c r="D28" s="17">
        <v>103.1</v>
      </c>
      <c r="E28" s="17">
        <v>100</v>
      </c>
      <c r="F28" s="17">
        <v>100</v>
      </c>
      <c r="G28" s="17">
        <v>3.1</v>
      </c>
      <c r="H28" s="17">
        <v>596.4</v>
      </c>
      <c r="I28" s="17">
        <v>597.99670000000003</v>
      </c>
      <c r="J28" s="17">
        <v>597.06966999999997</v>
      </c>
      <c r="K28" s="17">
        <v>-0.66966999999999999</v>
      </c>
      <c r="L28" s="17">
        <v>199.7</v>
      </c>
      <c r="M28" s="17">
        <v>195.48792</v>
      </c>
      <c r="N28" s="17">
        <v>195.18486999999999</v>
      </c>
      <c r="O28" s="17">
        <v>4.5151300000000001</v>
      </c>
      <c r="P28" s="17"/>
      <c r="Q28" s="17"/>
      <c r="R28" s="17">
        <v>0</v>
      </c>
      <c r="S28" s="17">
        <v>0</v>
      </c>
      <c r="T28" s="17"/>
      <c r="U28" s="17"/>
      <c r="V28" s="17"/>
      <c r="W28" s="17">
        <v>0</v>
      </c>
      <c r="X28" s="17">
        <v>84.2</v>
      </c>
      <c r="Y28" s="17">
        <v>85.429270000000002</v>
      </c>
      <c r="Z28" s="17">
        <v>92.026820000000001</v>
      </c>
      <c r="AA28" s="17">
        <v>-7.8268199999999997</v>
      </c>
      <c r="AB28" s="17">
        <v>215.6</v>
      </c>
      <c r="AC28" s="17">
        <v>215</v>
      </c>
      <c r="AD28" s="17">
        <v>220</v>
      </c>
      <c r="AE28" s="17">
        <v>-4.4000000000000004</v>
      </c>
      <c r="AF28" s="17"/>
      <c r="AG28" s="17"/>
      <c r="AH28" s="17"/>
      <c r="AI28" s="17">
        <v>0</v>
      </c>
      <c r="AJ28" s="17"/>
      <c r="AK28" s="17"/>
      <c r="AL28" s="17"/>
      <c r="AM28" s="17">
        <v>0</v>
      </c>
      <c r="AN28" s="17">
        <v>100.8</v>
      </c>
      <c r="AO28" s="17">
        <v>110</v>
      </c>
      <c r="AP28" s="17">
        <v>110.00001</v>
      </c>
      <c r="AQ28" s="17">
        <v>-9.2000100000000007</v>
      </c>
      <c r="AR28" s="17">
        <v>101</v>
      </c>
      <c r="AS28" s="17">
        <v>110</v>
      </c>
      <c r="AT28" s="17">
        <v>110.00001</v>
      </c>
      <c r="AU28" s="17">
        <v>-9.0000099999999996</v>
      </c>
      <c r="AV28" s="17"/>
      <c r="AW28" s="17"/>
      <c r="AX28" s="17"/>
      <c r="AY28" s="17">
        <v>0</v>
      </c>
      <c r="AZ28" s="17">
        <v>128.69999999999999</v>
      </c>
      <c r="BA28" s="17">
        <v>110</v>
      </c>
      <c r="BB28" s="17">
        <v>110.00001</v>
      </c>
      <c r="BC28" s="17">
        <v>18.69999</v>
      </c>
      <c r="BD28" s="17">
        <v>110.5</v>
      </c>
      <c r="BE28" s="17">
        <v>119.65812</v>
      </c>
      <c r="BF28" s="17">
        <v>119.65823</v>
      </c>
      <c r="BG28" s="17">
        <v>-9.1582299999999996</v>
      </c>
      <c r="BH28" s="17">
        <v>67</v>
      </c>
      <c r="BI28" s="17">
        <v>59.829059999999998</v>
      </c>
      <c r="BJ28" s="17">
        <v>59.82911</v>
      </c>
      <c r="BK28" s="17">
        <v>7.17089</v>
      </c>
      <c r="BL28" s="17">
        <v>551.1</v>
      </c>
      <c r="BM28" s="17">
        <v>568.29854</v>
      </c>
      <c r="BN28" s="17">
        <v>568.29853000000003</v>
      </c>
      <c r="BO28" s="17">
        <v>-17.198530000000002</v>
      </c>
      <c r="BP28" s="17">
        <v>10.4</v>
      </c>
      <c r="BQ28" s="17">
        <v>9.7872500000000002</v>
      </c>
      <c r="BR28" s="17">
        <v>5.4891399999999999</v>
      </c>
      <c r="BS28" s="17">
        <v>4.9108599999999996</v>
      </c>
      <c r="BT28" s="17"/>
      <c r="BU28" s="17"/>
      <c r="BV28" s="17"/>
      <c r="BW28" s="17">
        <v>0</v>
      </c>
      <c r="BX28" s="17"/>
      <c r="BY28" s="17"/>
      <c r="BZ28" s="17"/>
      <c r="CA28" s="17">
        <v>0</v>
      </c>
      <c r="CB28" s="17"/>
      <c r="CC28" s="17"/>
      <c r="CD28" s="17"/>
      <c r="CE28" s="17">
        <v>0</v>
      </c>
      <c r="CF28" s="17"/>
      <c r="CG28" s="17"/>
      <c r="CH28" s="17"/>
      <c r="CI28" s="17">
        <v>0</v>
      </c>
      <c r="CJ28" s="17">
        <v>81.099999999999994</v>
      </c>
      <c r="CK28" s="17">
        <v>80.871290000000002</v>
      </c>
      <c r="CL28" s="17">
        <v>80.871290000000002</v>
      </c>
      <c r="CM28" s="17">
        <v>0.22871</v>
      </c>
      <c r="CN28" s="17">
        <v>7</v>
      </c>
      <c r="CO28" s="17">
        <v>6.8335499999999998</v>
      </c>
      <c r="CP28" s="17">
        <v>5.1346499999999997</v>
      </c>
      <c r="CQ28" s="17">
        <v>1.8653500000000001</v>
      </c>
      <c r="CR28" s="17">
        <v>5.3</v>
      </c>
      <c r="CS28" s="17">
        <v>3.75102</v>
      </c>
      <c r="CT28" s="17">
        <v>2.8184800000000001</v>
      </c>
      <c r="CU28" s="17">
        <v>2.4815200000000002</v>
      </c>
      <c r="CV28" s="17">
        <v>0</v>
      </c>
      <c r="CW28" s="17"/>
      <c r="CX28" s="17">
        <v>0</v>
      </c>
      <c r="CY28" s="17">
        <v>0</v>
      </c>
      <c r="CZ28" s="17">
        <v>6.5</v>
      </c>
      <c r="DA28" s="17">
        <v>6.8787000000000003</v>
      </c>
      <c r="DB28" s="17">
        <v>6.8787000000000003</v>
      </c>
      <c r="DC28" s="17">
        <v>-0.37869999999999998</v>
      </c>
      <c r="DD28" s="17">
        <v>11.3</v>
      </c>
      <c r="DE28" s="17">
        <v>12.77125</v>
      </c>
      <c r="DF28" s="17">
        <v>12.77125</v>
      </c>
      <c r="DG28" s="17">
        <v>-1.4712499999999999</v>
      </c>
      <c r="DH28" s="17">
        <v>74.900000000000006</v>
      </c>
      <c r="DI28" s="17">
        <v>69.944130000000001</v>
      </c>
      <c r="DJ28" s="17">
        <v>69.944130000000001</v>
      </c>
      <c r="DK28" s="17">
        <v>4.95587</v>
      </c>
      <c r="DL28" s="17"/>
      <c r="DM28" s="17"/>
      <c r="DN28" s="17"/>
      <c r="DO28" s="17">
        <v>0</v>
      </c>
      <c r="DP28" s="17"/>
      <c r="DQ28" s="17"/>
      <c r="DR28" s="17"/>
      <c r="DS28" s="17">
        <v>0</v>
      </c>
      <c r="DT28" s="17"/>
      <c r="DU28" s="17"/>
      <c r="DV28" s="17"/>
      <c r="DW28" s="17">
        <v>0</v>
      </c>
      <c r="DX28" s="17"/>
      <c r="DY28" s="17"/>
      <c r="DZ28" s="17"/>
      <c r="EA28" s="17">
        <v>0</v>
      </c>
      <c r="EB28" s="17">
        <v>108.87</v>
      </c>
      <c r="EC28" s="17">
        <v>111</v>
      </c>
      <c r="ED28" s="17">
        <v>112.90535</v>
      </c>
      <c r="EE28" s="17">
        <v>-4.0353500000000002</v>
      </c>
      <c r="EF28" s="17">
        <v>135.6</v>
      </c>
      <c r="EG28" s="17">
        <v>132.75229999999999</v>
      </c>
      <c r="EH28" s="17">
        <v>138.60775000000001</v>
      </c>
      <c r="EI28" s="17">
        <v>-3.0077500000000001</v>
      </c>
      <c r="EJ28" s="17"/>
      <c r="EK28" s="17"/>
      <c r="EL28" s="17"/>
      <c r="EM28" s="17">
        <v>0</v>
      </c>
      <c r="EN28" s="17"/>
      <c r="EO28" s="17"/>
      <c r="EP28" s="17"/>
      <c r="EQ28" s="17">
        <v>0</v>
      </c>
      <c r="ER28" s="17"/>
      <c r="ES28" s="17"/>
      <c r="ET28" s="17"/>
      <c r="EU28" s="17">
        <v>0</v>
      </c>
      <c r="EV28" s="17">
        <v>6.5</v>
      </c>
      <c r="EW28" s="17">
        <v>6.39</v>
      </c>
      <c r="EX28" s="17">
        <v>6.39</v>
      </c>
      <c r="EY28" s="17">
        <v>0.11</v>
      </c>
      <c r="EZ28" s="17">
        <v>228.8</v>
      </c>
      <c r="FA28" s="17">
        <v>229.30732</v>
      </c>
      <c r="FB28" s="17">
        <v>221.46341000000001</v>
      </c>
      <c r="FC28" s="17">
        <v>7.3365900000000002</v>
      </c>
      <c r="FD28" s="17">
        <v>67</v>
      </c>
      <c r="FE28" s="17">
        <v>68.14752</v>
      </c>
      <c r="FF28" s="17">
        <v>71.192610000000002</v>
      </c>
      <c r="FG28" s="17">
        <v>-4.1926100000000002</v>
      </c>
      <c r="FH28" s="17">
        <v>59.3</v>
      </c>
      <c r="FI28" s="17">
        <v>58.461680000000001</v>
      </c>
      <c r="FJ28" s="17">
        <v>120.37967999999999</v>
      </c>
      <c r="FK28" s="17">
        <v>-61.079680000000003</v>
      </c>
      <c r="FL28" s="17">
        <v>34.1</v>
      </c>
      <c r="FM28" s="17">
        <v>35.832369999999997</v>
      </c>
      <c r="FN28" s="17">
        <v>35.832369999999997</v>
      </c>
      <c r="FO28" s="17">
        <v>-1.73237</v>
      </c>
      <c r="FP28" s="17">
        <v>9.4</v>
      </c>
      <c r="FQ28" s="17">
        <v>9.6517099999999996</v>
      </c>
      <c r="FR28" s="17">
        <v>9.6517099999999996</v>
      </c>
      <c r="FS28" s="17">
        <v>-0.25170999999999999</v>
      </c>
      <c r="FT28" s="17">
        <v>19.7</v>
      </c>
      <c r="FU28" s="17">
        <v>20</v>
      </c>
      <c r="FV28" s="17">
        <v>19.121949999999998</v>
      </c>
      <c r="FW28" s="17">
        <v>0.57804999999999995</v>
      </c>
      <c r="FX28" s="17">
        <v>49.2</v>
      </c>
      <c r="FY28" s="17">
        <v>43.478149999999999</v>
      </c>
      <c r="FZ28" s="17">
        <v>43.478149999999999</v>
      </c>
      <c r="GA28" s="17">
        <v>5.7218499999999999</v>
      </c>
      <c r="GB28" s="17"/>
      <c r="GC28" s="17"/>
      <c r="GD28" s="17"/>
      <c r="GE28" s="17">
        <v>0</v>
      </c>
      <c r="GF28" s="17">
        <v>0</v>
      </c>
      <c r="GG28" s="17">
        <v>0</v>
      </c>
      <c r="GH28" s="17">
        <v>0</v>
      </c>
      <c r="GI28" s="17">
        <v>0</v>
      </c>
      <c r="GJ28" s="17">
        <v>0</v>
      </c>
      <c r="GK28" s="17"/>
      <c r="GL28" s="17"/>
      <c r="GM28" s="17">
        <v>0</v>
      </c>
      <c r="GN28" s="17">
        <v>110.4</v>
      </c>
      <c r="GO28" s="17">
        <v>110.91316999999999</v>
      </c>
      <c r="GP28" s="17">
        <v>110.91316999999999</v>
      </c>
      <c r="GQ28" s="17">
        <v>-0.51317000000000002</v>
      </c>
      <c r="GR28" s="17">
        <v>8.1</v>
      </c>
      <c r="GS28" s="17">
        <v>8</v>
      </c>
      <c r="GT28" s="17">
        <v>6.0944399999999996</v>
      </c>
      <c r="GU28" s="17">
        <v>2.00556</v>
      </c>
      <c r="GV28" s="17">
        <v>3.9</v>
      </c>
      <c r="GW28" s="17">
        <v>5.1057699999999997</v>
      </c>
      <c r="GX28" s="17">
        <v>6.3936400000000004</v>
      </c>
      <c r="GY28" s="17">
        <v>-2.4936400000000001</v>
      </c>
      <c r="GZ28" s="17">
        <v>46.7</v>
      </c>
      <c r="HA28" s="17">
        <v>47.26634</v>
      </c>
      <c r="HB28" s="17">
        <v>37.496119999999998</v>
      </c>
      <c r="HC28" s="17">
        <v>9.2038799999999998</v>
      </c>
      <c r="HD28" s="17"/>
      <c r="HE28" s="17"/>
      <c r="HF28" s="17"/>
      <c r="HG28" s="17">
        <v>0</v>
      </c>
      <c r="HH28" s="17">
        <v>4</v>
      </c>
      <c r="HI28" s="17">
        <v>3.8872599999999999</v>
      </c>
      <c r="HJ28" s="17">
        <v>3.8872599999999999</v>
      </c>
      <c r="HK28" s="17">
        <v>0.11274000000000001</v>
      </c>
      <c r="HL28" s="17">
        <v>35.4</v>
      </c>
      <c r="HM28" s="17">
        <v>34.419510000000002</v>
      </c>
      <c r="HN28" s="17">
        <v>33.323279999999997</v>
      </c>
      <c r="HO28" s="17">
        <v>2.0767199999999999</v>
      </c>
      <c r="HP28" s="17">
        <v>164.8</v>
      </c>
      <c r="HQ28" s="17">
        <v>169</v>
      </c>
      <c r="HR28" s="17">
        <v>162.07137</v>
      </c>
      <c r="HS28" s="17">
        <v>2.7286299999999999</v>
      </c>
      <c r="HT28" s="17"/>
      <c r="HU28" s="17"/>
      <c r="HV28" s="17"/>
      <c r="HW28" s="17">
        <v>0</v>
      </c>
      <c r="HX28" s="17"/>
      <c r="HY28" s="17"/>
      <c r="HZ28" s="17"/>
      <c r="IA28" s="17">
        <v>0</v>
      </c>
      <c r="IB28" s="17">
        <v>46.4</v>
      </c>
      <c r="IC28" s="17">
        <v>47.67127</v>
      </c>
      <c r="ID28" s="17">
        <v>47.67127</v>
      </c>
      <c r="IE28" s="17">
        <v>-1.2712699999999999</v>
      </c>
      <c r="IF28" s="17">
        <v>0</v>
      </c>
      <c r="IG28" s="17"/>
      <c r="IH28" s="17">
        <v>0</v>
      </c>
      <c r="II28" s="17">
        <v>0</v>
      </c>
      <c r="IJ28" s="17"/>
      <c r="IK28" s="17"/>
      <c r="IL28" s="17"/>
      <c r="IM28" s="17">
        <v>0</v>
      </c>
      <c r="IN28" s="17">
        <v>46.5</v>
      </c>
      <c r="IO28" s="17">
        <v>42.692340000000002</v>
      </c>
      <c r="IP28" s="17">
        <v>42.217010000000002</v>
      </c>
      <c r="IQ28" s="17">
        <v>4.2829899999999999</v>
      </c>
      <c r="IR28" s="17"/>
      <c r="IS28" s="17"/>
      <c r="IT28" s="17"/>
      <c r="IU28" s="17">
        <v>0</v>
      </c>
      <c r="IV28" s="17"/>
      <c r="IW28" s="17"/>
      <c r="IX28" s="17"/>
      <c r="IY28" s="17">
        <v>0</v>
      </c>
      <c r="IZ28" s="17"/>
      <c r="JA28" s="17"/>
      <c r="JB28" s="17"/>
      <c r="JC28" s="17">
        <v>0</v>
      </c>
      <c r="JD28" s="17">
        <v>84.8</v>
      </c>
      <c r="JE28" s="17">
        <v>85.999989999999997</v>
      </c>
      <c r="JF28" s="17">
        <v>88.815600000000003</v>
      </c>
      <c r="JG28" s="17">
        <v>-4.0156000000000001</v>
      </c>
      <c r="JH28" s="17">
        <v>127.2</v>
      </c>
      <c r="JI28" s="17">
        <v>168.95724999999999</v>
      </c>
      <c r="JJ28" s="17">
        <v>171.23850999999999</v>
      </c>
      <c r="JK28" s="17">
        <v>-44.038510000000002</v>
      </c>
      <c r="JL28" s="17">
        <v>127.1</v>
      </c>
      <c r="JM28" s="17">
        <v>168.95724999999999</v>
      </c>
      <c r="JN28" s="17">
        <v>171.23850999999999</v>
      </c>
      <c r="JO28" s="17">
        <v>-44.138509999999997</v>
      </c>
      <c r="JP28" s="17">
        <v>127.7</v>
      </c>
      <c r="JQ28" s="17">
        <v>168.95724999999999</v>
      </c>
      <c r="JR28" s="17">
        <v>171.23850999999999</v>
      </c>
      <c r="JS28" s="17">
        <v>-43.538510000000002</v>
      </c>
      <c r="JT28" s="17">
        <v>212</v>
      </c>
      <c r="JU28" s="17">
        <v>253.43588</v>
      </c>
      <c r="JV28" s="17">
        <v>256.85775999999998</v>
      </c>
      <c r="JW28" s="17">
        <v>-44.857759999999999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9.6</v>
      </c>
      <c r="KW28" s="17"/>
      <c r="KX28" s="17">
        <v>14.131</v>
      </c>
      <c r="KY28" s="17">
        <v>-4.5309999999999997</v>
      </c>
      <c r="KZ28" s="17"/>
      <c r="LA28" s="17"/>
      <c r="LB28" s="17"/>
      <c r="LC28" s="17">
        <v>0</v>
      </c>
      <c r="LD28" s="17">
        <v>4.5999999999999996</v>
      </c>
      <c r="LE28" s="17">
        <v>3.9931199999999998</v>
      </c>
      <c r="LF28" s="17">
        <v>3.9931199999999998</v>
      </c>
      <c r="LG28" s="17">
        <v>0.60687999999999998</v>
      </c>
      <c r="LH28" s="17">
        <v>171.2</v>
      </c>
      <c r="LI28" s="17">
        <v>174.40344999999999</v>
      </c>
      <c r="LJ28" s="17">
        <v>181.36509000000001</v>
      </c>
      <c r="LK28" s="17">
        <v>-10.165089999999999</v>
      </c>
      <c r="LL28" s="17">
        <v>0</v>
      </c>
      <c r="LM28" s="17">
        <v>0</v>
      </c>
      <c r="LN28" s="17">
        <v>0</v>
      </c>
      <c r="LO28" s="17">
        <v>0</v>
      </c>
      <c r="LP28" s="17">
        <v>45.6</v>
      </c>
      <c r="LQ28" s="17">
        <v>44.187260000000002</v>
      </c>
      <c r="LR28" s="17">
        <v>44.187260000000002</v>
      </c>
      <c r="LS28" s="17">
        <v>1.4127400000000001</v>
      </c>
      <c r="LT28" s="17">
        <v>76.7</v>
      </c>
      <c r="LU28" s="17">
        <v>78.567999999999998</v>
      </c>
      <c r="LV28" s="17">
        <v>78.567989999999995</v>
      </c>
      <c r="LW28" s="17">
        <v>-1.86799</v>
      </c>
      <c r="LX28" s="17">
        <v>29.6</v>
      </c>
      <c r="LY28" s="17">
        <v>30.097560000000001</v>
      </c>
      <c r="LZ28" s="17">
        <v>30.097560000000001</v>
      </c>
      <c r="MA28" s="17">
        <v>-0.49756</v>
      </c>
      <c r="MB28" s="17"/>
      <c r="MC28" s="17"/>
      <c r="MD28" s="17"/>
      <c r="ME28" s="17">
        <v>0</v>
      </c>
      <c r="MF28" s="17"/>
      <c r="MG28" s="17"/>
      <c r="MH28" s="17"/>
      <c r="MI28" s="17">
        <v>0</v>
      </c>
      <c r="MJ28" s="17"/>
      <c r="MK28" s="17"/>
      <c r="ML28" s="17"/>
      <c r="MM28" s="17">
        <v>0</v>
      </c>
      <c r="MN28" s="17">
        <v>0</v>
      </c>
      <c r="MO28" s="17">
        <v>0</v>
      </c>
      <c r="MP28" s="17">
        <v>0</v>
      </c>
      <c r="MQ28" s="17">
        <v>0</v>
      </c>
      <c r="MR28" s="17">
        <v>147.69999999999999</v>
      </c>
      <c r="MS28" s="17"/>
      <c r="MT28" s="17">
        <v>144.31238999999999</v>
      </c>
      <c r="MU28" s="17">
        <v>3.38761</v>
      </c>
      <c r="MV28" s="17">
        <v>68.099999999999994</v>
      </c>
      <c r="MW28" s="17"/>
      <c r="MX28" s="17">
        <v>72.156189999999995</v>
      </c>
      <c r="MY28" s="17">
        <v>-4.05619</v>
      </c>
      <c r="MZ28" s="17">
        <v>0</v>
      </c>
      <c r="NA28" s="17">
        <v>0</v>
      </c>
      <c r="NB28" s="17">
        <v>0</v>
      </c>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0.8</v>
      </c>
      <c r="OC28" s="17"/>
      <c r="OD28" s="17">
        <v>1.012</v>
      </c>
      <c r="OE28" s="17">
        <v>-0.21199999999999999</v>
      </c>
      <c r="OF28" s="17">
        <v>77.5</v>
      </c>
      <c r="OG28" s="17">
        <v>73.147750000000002</v>
      </c>
      <c r="OH28" s="17">
        <v>75.614999999999995</v>
      </c>
      <c r="OI28" s="17">
        <v>1.885</v>
      </c>
      <c r="OJ28" s="17">
        <v>68.5</v>
      </c>
      <c r="OK28" s="17"/>
      <c r="OL28" s="17">
        <v>69.784999999999997</v>
      </c>
      <c r="OM28" s="17">
        <v>-1.2849999999999999</v>
      </c>
      <c r="ON28" s="17">
        <v>0</v>
      </c>
      <c r="OO28" s="17">
        <v>2.4950000000000001</v>
      </c>
      <c r="OP28" s="17">
        <v>2.4950000000000001</v>
      </c>
      <c r="OQ28" s="17">
        <v>-2.4950000000000001</v>
      </c>
      <c r="OR28" s="17">
        <v>0.4</v>
      </c>
      <c r="OS28" s="17"/>
      <c r="OT28" s="17">
        <v>0.3</v>
      </c>
      <c r="OU28" s="17">
        <v>0.1</v>
      </c>
      <c r="OV28" s="17">
        <v>20</v>
      </c>
      <c r="OW28" s="17">
        <v>20</v>
      </c>
      <c r="OX28" s="17">
        <v>17.560970000000001</v>
      </c>
      <c r="OY28" s="17">
        <v>2.4390299999999998</v>
      </c>
      <c r="OZ28" s="17">
        <v>10</v>
      </c>
      <c r="PA28" s="17">
        <v>9.9830000000000005</v>
      </c>
      <c r="PB28" s="17">
        <v>9.9830000000000005</v>
      </c>
      <c r="PC28" s="17">
        <v>1.7000000000000001E-2</v>
      </c>
      <c r="PD28" s="17">
        <v>5.3</v>
      </c>
      <c r="PE28" s="17">
        <v>5.67</v>
      </c>
      <c r="PF28" s="17">
        <v>5.67</v>
      </c>
      <c r="PG28" s="17">
        <v>-0.37</v>
      </c>
      <c r="PH28" s="17">
        <v>0.91200000000000003</v>
      </c>
      <c r="PI28" s="17">
        <v>1.23</v>
      </c>
      <c r="PJ28" s="17">
        <v>1.23</v>
      </c>
      <c r="PK28" s="17">
        <v>-0.318</v>
      </c>
      <c r="PL28" s="17"/>
      <c r="PM28" s="17"/>
      <c r="PN28" s="17"/>
      <c r="PO28" s="17">
        <v>0</v>
      </c>
      <c r="PP28" s="17">
        <v>4.7</v>
      </c>
      <c r="PQ28" s="17">
        <v>4.8</v>
      </c>
      <c r="PR28" s="17">
        <v>4.8</v>
      </c>
      <c r="PS28" s="17">
        <v>-0.1</v>
      </c>
      <c r="PT28" s="17">
        <v>19.600000000000001</v>
      </c>
      <c r="PU28" s="17">
        <v>19.5122</v>
      </c>
      <c r="PV28" s="17">
        <v>19.51219</v>
      </c>
      <c r="PW28" s="17">
        <v>8.7809999999999999E-2</v>
      </c>
      <c r="PX28" s="17">
        <v>20</v>
      </c>
      <c r="PY28" s="17">
        <v>19.5122</v>
      </c>
      <c r="PZ28" s="17">
        <v>19.51219</v>
      </c>
      <c r="QA28" s="17">
        <v>0.48781000000000002</v>
      </c>
      <c r="QB28" s="17">
        <v>18.7</v>
      </c>
      <c r="QC28" s="17">
        <v>19</v>
      </c>
      <c r="QD28" s="17">
        <v>17.560970000000001</v>
      </c>
      <c r="QE28" s="17">
        <v>1.13903</v>
      </c>
      <c r="QF28" s="17">
        <v>3.4</v>
      </c>
      <c r="QG28" s="17">
        <v>3.5</v>
      </c>
      <c r="QH28" s="17">
        <v>3.5</v>
      </c>
      <c r="QI28" s="17">
        <v>-0.1</v>
      </c>
      <c r="QJ28" s="17">
        <v>18.5</v>
      </c>
      <c r="QK28" s="17">
        <v>19</v>
      </c>
      <c r="QL28" s="17">
        <v>18.048780000000001</v>
      </c>
      <c r="QM28" s="17">
        <v>0.45122000000000001</v>
      </c>
      <c r="QN28" s="17">
        <v>13.2</v>
      </c>
      <c r="QO28" s="17"/>
      <c r="QP28" s="17">
        <v>12.176</v>
      </c>
      <c r="QQ28" s="17">
        <v>1.024</v>
      </c>
      <c r="QR28" s="17">
        <v>15.9</v>
      </c>
      <c r="QS28" s="17"/>
      <c r="QT28" s="17">
        <v>15.535</v>
      </c>
      <c r="QU28" s="17">
        <v>0.36499999999999999</v>
      </c>
      <c r="QV28" s="17">
        <v>19.5</v>
      </c>
      <c r="QW28" s="17">
        <v>17.45</v>
      </c>
      <c r="QX28" s="17">
        <v>17.45</v>
      </c>
      <c r="QY28" s="17">
        <v>2.0499999999999998</v>
      </c>
      <c r="QZ28" s="17">
        <v>56.7</v>
      </c>
      <c r="RA28" s="17">
        <v>48.919409999999999</v>
      </c>
      <c r="RB28" s="17">
        <v>50.848999999999997</v>
      </c>
      <c r="RC28" s="17">
        <v>5.851</v>
      </c>
      <c r="RD28" s="17">
        <v>4.5</v>
      </c>
      <c r="RE28" s="17">
        <v>4.2</v>
      </c>
      <c r="RF28" s="17">
        <v>4.2</v>
      </c>
      <c r="RG28" s="17">
        <v>0.3</v>
      </c>
      <c r="RH28" s="17">
        <v>0</v>
      </c>
      <c r="RI28" s="17">
        <v>1.2</v>
      </c>
      <c r="RJ28" s="17">
        <v>1.2</v>
      </c>
      <c r="RK28" s="17">
        <v>-1.2</v>
      </c>
      <c r="RL28" s="17">
        <v>2.2000000000000002</v>
      </c>
      <c r="RM28" s="17">
        <v>2.4</v>
      </c>
      <c r="RN28" s="17">
        <v>2.4</v>
      </c>
      <c r="RO28" s="17">
        <v>-0.2</v>
      </c>
      <c r="RP28" s="17">
        <v>2.8</v>
      </c>
      <c r="RQ28" s="17">
        <v>2.8</v>
      </c>
      <c r="RR28" s="17">
        <v>2.8</v>
      </c>
      <c r="RS28" s="17">
        <v>0</v>
      </c>
      <c r="RT28" s="17">
        <v>15.6</v>
      </c>
      <c r="RU28" s="17"/>
      <c r="RV28" s="17">
        <v>13.598000000000001</v>
      </c>
      <c r="RW28" s="17">
        <v>2.0019999999999998</v>
      </c>
      <c r="RX28" s="17">
        <v>2.6</v>
      </c>
      <c r="RY28" s="17">
        <v>3.3</v>
      </c>
      <c r="RZ28" s="17">
        <v>3.3</v>
      </c>
      <c r="SA28" s="17">
        <v>-0.7</v>
      </c>
      <c r="SB28" s="17">
        <v>18.2</v>
      </c>
      <c r="SC28" s="17">
        <v>11.08053</v>
      </c>
      <c r="SD28" s="17">
        <v>11.08117</v>
      </c>
      <c r="SE28" s="17">
        <v>7.11883</v>
      </c>
      <c r="SF28" s="17">
        <v>2.5</v>
      </c>
      <c r="SG28" s="17">
        <v>2</v>
      </c>
      <c r="SH28" s="17">
        <v>2</v>
      </c>
      <c r="SI28" s="17">
        <v>0.5</v>
      </c>
      <c r="SJ28" s="17">
        <v>0.4</v>
      </c>
      <c r="SK28" s="17">
        <v>0.4</v>
      </c>
      <c r="SL28" s="17">
        <v>0.7</v>
      </c>
      <c r="SM28" s="17">
        <v>-0.3</v>
      </c>
      <c r="SN28" s="17">
        <v>14.4</v>
      </c>
      <c r="SO28" s="17">
        <v>15</v>
      </c>
      <c r="SP28" s="17">
        <v>14.439019999999999</v>
      </c>
      <c r="SQ28" s="17">
        <v>-3.9019999999999999E-2</v>
      </c>
      <c r="SR28" s="17">
        <v>8.1</v>
      </c>
      <c r="SS28" s="17">
        <v>7.7</v>
      </c>
      <c r="ST28" s="17">
        <v>7.7</v>
      </c>
      <c r="SU28" s="17">
        <v>0.4</v>
      </c>
      <c r="SV28" s="17">
        <v>0</v>
      </c>
      <c r="SW28" s="17">
        <v>0</v>
      </c>
      <c r="SX28" s="17">
        <v>0</v>
      </c>
      <c r="SY28" s="17">
        <v>0</v>
      </c>
      <c r="SZ28" s="17">
        <v>0</v>
      </c>
      <c r="TA28" s="17">
        <v>0</v>
      </c>
      <c r="TB28" s="17">
        <v>0</v>
      </c>
      <c r="TC28" s="17">
        <v>0</v>
      </c>
      <c r="TD28" s="17">
        <v>20</v>
      </c>
      <c r="TE28" s="17">
        <v>20</v>
      </c>
      <c r="TF28" s="17">
        <v>19.317070000000001</v>
      </c>
      <c r="TG28" s="17">
        <v>0.68293000000000004</v>
      </c>
      <c r="TH28" s="17">
        <v>14</v>
      </c>
      <c r="TI28" s="17">
        <v>19.11</v>
      </c>
      <c r="TJ28" s="17">
        <v>19.111999999999998</v>
      </c>
      <c r="TK28" s="17">
        <v>-5.1120000000000001</v>
      </c>
      <c r="TL28" s="17">
        <v>37.4</v>
      </c>
      <c r="TM28" s="17">
        <v>42.564</v>
      </c>
      <c r="TN28" s="17">
        <v>42.564</v>
      </c>
      <c r="TO28" s="17">
        <v>-5.1639999999999997</v>
      </c>
      <c r="TP28" s="17">
        <v>30.2</v>
      </c>
      <c r="TQ28" s="17"/>
      <c r="TR28" s="17">
        <v>30.663</v>
      </c>
      <c r="TS28" s="17">
        <v>-0.46300000000000002</v>
      </c>
      <c r="TT28" s="17">
        <v>37.799999999999997</v>
      </c>
      <c r="TU28" s="17">
        <v>44.229190000000003</v>
      </c>
      <c r="TV28" s="17">
        <v>23.06</v>
      </c>
      <c r="TW28" s="17">
        <v>14.74</v>
      </c>
      <c r="TX28" s="17">
        <v>43.8</v>
      </c>
      <c r="TY28" s="17">
        <v>56.050440000000002</v>
      </c>
      <c r="TZ28" s="17">
        <v>21.59</v>
      </c>
      <c r="UA28" s="17">
        <v>22.21</v>
      </c>
      <c r="UB28" s="17">
        <v>6.3</v>
      </c>
      <c r="UC28" s="17">
        <v>2.927</v>
      </c>
      <c r="UD28" s="17">
        <v>2.927</v>
      </c>
      <c r="UE28" s="17">
        <v>3.3730000000000002</v>
      </c>
      <c r="UF28" s="17">
        <v>2.6</v>
      </c>
      <c r="UG28" s="17">
        <v>3.1459999999999999</v>
      </c>
      <c r="UH28" s="17">
        <v>3.1459999999999999</v>
      </c>
      <c r="UI28" s="17">
        <v>-0.54600000000000004</v>
      </c>
      <c r="UJ28" s="17">
        <v>14.1</v>
      </c>
      <c r="UK28" s="17">
        <v>16</v>
      </c>
      <c r="UL28" s="17">
        <v>17.560970000000001</v>
      </c>
      <c r="UM28" s="17">
        <v>-3.4609700000000001</v>
      </c>
      <c r="UN28" s="17">
        <v>4.5</v>
      </c>
      <c r="UO28" s="17">
        <v>5</v>
      </c>
      <c r="UP28" s="17">
        <v>6</v>
      </c>
      <c r="UQ28" s="17">
        <v>-1.5</v>
      </c>
      <c r="UR28" s="17">
        <v>7.6</v>
      </c>
      <c r="US28" s="17">
        <v>8.1999999999999993</v>
      </c>
      <c r="UT28" s="17">
        <v>8.1999999999999993</v>
      </c>
      <c r="UU28" s="17">
        <v>-0.6</v>
      </c>
      <c r="UV28" s="17">
        <v>13.4</v>
      </c>
      <c r="UW28" s="17">
        <v>13.65854</v>
      </c>
      <c r="UX28" s="17">
        <v>13.658530000000001</v>
      </c>
      <c r="UY28" s="17">
        <v>-0.25852999999999998</v>
      </c>
      <c r="UZ28" s="17">
        <v>14.6</v>
      </c>
      <c r="VA28" s="17">
        <v>15</v>
      </c>
      <c r="VB28" s="17">
        <v>13.658530000000001</v>
      </c>
      <c r="VC28" s="17">
        <v>0.94147000000000003</v>
      </c>
      <c r="VD28" s="17">
        <v>14.4</v>
      </c>
      <c r="VE28" s="17">
        <v>14</v>
      </c>
      <c r="VF28" s="17">
        <v>12.682919999999999</v>
      </c>
      <c r="VG28" s="17">
        <v>1.7170799999999999</v>
      </c>
      <c r="VH28" s="17">
        <v>0</v>
      </c>
      <c r="VI28" s="17">
        <v>1.87</v>
      </c>
      <c r="VJ28" s="17">
        <v>1.87</v>
      </c>
      <c r="VK28" s="17">
        <v>-1.87</v>
      </c>
      <c r="VL28" s="17">
        <v>218</v>
      </c>
      <c r="VM28" s="17"/>
      <c r="VN28" s="17">
        <v>227.67</v>
      </c>
      <c r="VO28" s="17">
        <v>-9.67</v>
      </c>
      <c r="VP28" s="17">
        <v>14.8</v>
      </c>
      <c r="VQ28" s="17"/>
      <c r="VR28" s="17">
        <v>13.97</v>
      </c>
      <c r="VS28" s="17">
        <v>0.83</v>
      </c>
      <c r="VT28" s="17">
        <v>120.9</v>
      </c>
      <c r="VU28" s="17"/>
      <c r="VV28" s="17">
        <v>122.504</v>
      </c>
      <c r="VW28" s="17">
        <v>-1.6040000000000001</v>
      </c>
      <c r="VX28" s="17">
        <v>0.6</v>
      </c>
      <c r="VY28" s="17">
        <v>0.6</v>
      </c>
      <c r="VZ28" s="17">
        <v>0.6</v>
      </c>
      <c r="WA28" s="17">
        <v>0</v>
      </c>
      <c r="WB28" s="17">
        <v>44.4</v>
      </c>
      <c r="WC28" s="17">
        <v>12.614000000000001</v>
      </c>
      <c r="WD28" s="17">
        <v>12.614000000000001</v>
      </c>
      <c r="WE28" s="17">
        <v>31.786000000000001</v>
      </c>
      <c r="WF28" s="17">
        <v>48</v>
      </c>
      <c r="WG28" s="17">
        <v>10.141999999999999</v>
      </c>
      <c r="WH28" s="17">
        <v>10.141999999999999</v>
      </c>
      <c r="WI28" s="17">
        <v>37.857999999999997</v>
      </c>
      <c r="WJ28" s="17">
        <v>88.4</v>
      </c>
      <c r="WK28" s="17"/>
      <c r="WL28" s="17">
        <v>89.766999999999996</v>
      </c>
      <c r="WM28" s="17">
        <v>-1.367</v>
      </c>
      <c r="WN28" s="17">
        <v>14.5</v>
      </c>
      <c r="WO28" s="17"/>
      <c r="WP28" s="17">
        <v>9.0860000000000003</v>
      </c>
      <c r="WQ28" s="17">
        <v>5.4139999999999997</v>
      </c>
      <c r="WR28" s="17">
        <v>9.4</v>
      </c>
      <c r="WS28" s="17">
        <v>9.6</v>
      </c>
      <c r="WT28" s="17">
        <v>9.6</v>
      </c>
      <c r="WU28" s="17">
        <v>-0.2</v>
      </c>
      <c r="WV28" s="17">
        <v>20</v>
      </c>
      <c r="WW28" s="17">
        <v>20</v>
      </c>
      <c r="WX28" s="17">
        <v>19.317070000000001</v>
      </c>
      <c r="WY28" s="17">
        <v>0.68293000000000004</v>
      </c>
      <c r="WZ28" s="17">
        <v>9.6999999999999993</v>
      </c>
      <c r="XA28" s="17">
        <v>10.8</v>
      </c>
      <c r="XB28" s="17">
        <v>10.8</v>
      </c>
      <c r="XC28" s="17">
        <v>-1.1000000000000001</v>
      </c>
      <c r="XD28" s="17">
        <v>40.5</v>
      </c>
      <c r="XE28" s="17">
        <v>51</v>
      </c>
      <c r="XF28" s="17">
        <v>60</v>
      </c>
      <c r="XG28" s="17">
        <v>-19.5</v>
      </c>
      <c r="XH28" s="17">
        <v>11</v>
      </c>
      <c r="XI28" s="17"/>
      <c r="XJ28" s="17"/>
      <c r="XK28" s="17">
        <v>11</v>
      </c>
      <c r="XL28" s="17"/>
      <c r="XM28" s="17"/>
      <c r="XN28" s="17"/>
      <c r="XO28" s="17">
        <v>0</v>
      </c>
      <c r="XP28" s="17"/>
      <c r="XQ28" s="17"/>
      <c r="XR28" s="17"/>
      <c r="XS28" s="17">
        <v>0</v>
      </c>
      <c r="XT28" s="17">
        <v>17.399999999999999</v>
      </c>
      <c r="XU28" s="17">
        <v>17</v>
      </c>
      <c r="XV28" s="17">
        <v>14</v>
      </c>
      <c r="XW28" s="17">
        <v>3.4</v>
      </c>
      <c r="XX28" s="17"/>
      <c r="XY28" s="17"/>
      <c r="XZ28" s="17"/>
      <c r="YA28" s="17">
        <v>0</v>
      </c>
      <c r="YB28" s="17"/>
      <c r="YC28" s="17"/>
      <c r="YD28" s="17"/>
      <c r="YE28" s="17">
        <v>0</v>
      </c>
    </row>
    <row r="29" spans="1:655" ht="24" customHeight="1" x14ac:dyDescent="0.25">
      <c r="A29" s="1"/>
      <c r="B29" s="16" t="s">
        <v>43</v>
      </c>
      <c r="C29" s="16" t="s">
        <v>893</v>
      </c>
      <c r="D29" s="17">
        <v>103.7</v>
      </c>
      <c r="E29" s="17">
        <v>100</v>
      </c>
      <c r="F29" s="17">
        <v>100</v>
      </c>
      <c r="G29" s="17">
        <v>3.7</v>
      </c>
      <c r="H29" s="17">
        <v>605.9</v>
      </c>
      <c r="I29" s="17">
        <v>597.99670000000003</v>
      </c>
      <c r="J29" s="17">
        <v>597.06966999999997</v>
      </c>
      <c r="K29" s="17">
        <v>8.83033</v>
      </c>
      <c r="L29" s="17">
        <v>200.4</v>
      </c>
      <c r="M29" s="17">
        <v>195.48792</v>
      </c>
      <c r="N29" s="17">
        <v>195.18486999999999</v>
      </c>
      <c r="O29" s="17">
        <v>5.2151300000000003</v>
      </c>
      <c r="P29" s="17"/>
      <c r="Q29" s="17"/>
      <c r="R29" s="17">
        <v>0</v>
      </c>
      <c r="S29" s="17">
        <v>0</v>
      </c>
      <c r="T29" s="17"/>
      <c r="U29" s="17"/>
      <c r="V29" s="17"/>
      <c r="W29" s="17">
        <v>0</v>
      </c>
      <c r="X29" s="17">
        <v>89.2</v>
      </c>
      <c r="Y29" s="17">
        <v>85.429270000000002</v>
      </c>
      <c r="Z29" s="17">
        <v>85.429259999999999</v>
      </c>
      <c r="AA29" s="17">
        <v>3.77074</v>
      </c>
      <c r="AB29" s="17">
        <v>219.6</v>
      </c>
      <c r="AC29" s="17">
        <v>215</v>
      </c>
      <c r="AD29" s="17">
        <v>220</v>
      </c>
      <c r="AE29" s="17">
        <v>-0.4</v>
      </c>
      <c r="AF29" s="17"/>
      <c r="AG29" s="17"/>
      <c r="AH29" s="17"/>
      <c r="AI29" s="17">
        <v>0</v>
      </c>
      <c r="AJ29" s="17"/>
      <c r="AK29" s="17"/>
      <c r="AL29" s="17"/>
      <c r="AM29" s="17">
        <v>0</v>
      </c>
      <c r="AN29" s="17">
        <v>102.6</v>
      </c>
      <c r="AO29" s="17">
        <v>110</v>
      </c>
      <c r="AP29" s="17">
        <v>110.00001</v>
      </c>
      <c r="AQ29" s="17">
        <v>-7.40001</v>
      </c>
      <c r="AR29" s="17">
        <v>101.9</v>
      </c>
      <c r="AS29" s="17">
        <v>110</v>
      </c>
      <c r="AT29" s="17">
        <v>110.00001</v>
      </c>
      <c r="AU29" s="17">
        <v>-8.1000099999999993</v>
      </c>
      <c r="AV29" s="17"/>
      <c r="AW29" s="17"/>
      <c r="AX29" s="17"/>
      <c r="AY29" s="17">
        <v>0</v>
      </c>
      <c r="AZ29" s="17">
        <v>130.19999999999999</v>
      </c>
      <c r="BA29" s="17">
        <v>110</v>
      </c>
      <c r="BB29" s="17">
        <v>110.00001</v>
      </c>
      <c r="BC29" s="17">
        <v>20.19999</v>
      </c>
      <c r="BD29" s="17">
        <v>110.5</v>
      </c>
      <c r="BE29" s="17">
        <v>133.78057999999999</v>
      </c>
      <c r="BF29" s="17">
        <v>133.34312</v>
      </c>
      <c r="BG29" s="17">
        <v>-22.843119999999999</v>
      </c>
      <c r="BH29" s="17">
        <v>68</v>
      </c>
      <c r="BI29" s="17">
        <v>66.890289999999993</v>
      </c>
      <c r="BJ29" s="17">
        <v>66.671559999999999</v>
      </c>
      <c r="BK29" s="17">
        <v>1.3284400000000001</v>
      </c>
      <c r="BL29" s="17">
        <v>553.1</v>
      </c>
      <c r="BM29" s="17">
        <v>568.29854</v>
      </c>
      <c r="BN29" s="17">
        <v>568.29853000000003</v>
      </c>
      <c r="BO29" s="17">
        <v>-15.19853</v>
      </c>
      <c r="BP29" s="17">
        <v>10.5</v>
      </c>
      <c r="BQ29" s="17">
        <v>9.7872500000000002</v>
      </c>
      <c r="BR29" s="17">
        <v>5.4891399999999999</v>
      </c>
      <c r="BS29" s="17">
        <v>5.0108600000000001</v>
      </c>
      <c r="BT29" s="17"/>
      <c r="BU29" s="17"/>
      <c r="BV29" s="17"/>
      <c r="BW29" s="17">
        <v>0</v>
      </c>
      <c r="BX29" s="17"/>
      <c r="BY29" s="17"/>
      <c r="BZ29" s="17"/>
      <c r="CA29" s="17">
        <v>0</v>
      </c>
      <c r="CB29" s="17"/>
      <c r="CC29" s="17"/>
      <c r="CD29" s="17"/>
      <c r="CE29" s="17">
        <v>0</v>
      </c>
      <c r="CF29" s="17"/>
      <c r="CG29" s="17"/>
      <c r="CH29" s="17"/>
      <c r="CI29" s="17">
        <v>0</v>
      </c>
      <c r="CJ29" s="17">
        <v>84.8</v>
      </c>
      <c r="CK29" s="17">
        <v>80.871290000000002</v>
      </c>
      <c r="CL29" s="17">
        <v>80.871290000000002</v>
      </c>
      <c r="CM29" s="17">
        <v>3.9287100000000001</v>
      </c>
      <c r="CN29" s="17">
        <v>7.5</v>
      </c>
      <c r="CO29" s="17">
        <v>6.8335499999999998</v>
      </c>
      <c r="CP29" s="17">
        <v>5.1346499999999997</v>
      </c>
      <c r="CQ29" s="17">
        <v>2.3653499999999998</v>
      </c>
      <c r="CR29" s="17">
        <v>5.4</v>
      </c>
      <c r="CS29" s="17">
        <v>3.75102</v>
      </c>
      <c r="CT29" s="17">
        <v>2.8184800000000001</v>
      </c>
      <c r="CU29" s="17">
        <v>2.5815199999999998</v>
      </c>
      <c r="CV29" s="17">
        <v>0</v>
      </c>
      <c r="CW29" s="17"/>
      <c r="CX29" s="17">
        <v>0</v>
      </c>
      <c r="CY29" s="17">
        <v>0</v>
      </c>
      <c r="CZ29" s="17">
        <v>6.5</v>
      </c>
      <c r="DA29" s="17">
        <v>6.8787000000000003</v>
      </c>
      <c r="DB29" s="17">
        <v>6.8787000000000003</v>
      </c>
      <c r="DC29" s="17">
        <v>-0.37869999999999998</v>
      </c>
      <c r="DD29" s="17">
        <v>12.3</v>
      </c>
      <c r="DE29" s="17">
        <v>12.77125</v>
      </c>
      <c r="DF29" s="17">
        <v>12.77125</v>
      </c>
      <c r="DG29" s="17">
        <v>-0.47125</v>
      </c>
      <c r="DH29" s="17">
        <v>76.2</v>
      </c>
      <c r="DI29" s="17">
        <v>69.944130000000001</v>
      </c>
      <c r="DJ29" s="17">
        <v>69.944130000000001</v>
      </c>
      <c r="DK29" s="17">
        <v>6.2558699999999998</v>
      </c>
      <c r="DL29" s="17"/>
      <c r="DM29" s="17"/>
      <c r="DN29" s="17"/>
      <c r="DO29" s="17">
        <v>0</v>
      </c>
      <c r="DP29" s="17"/>
      <c r="DQ29" s="17"/>
      <c r="DR29" s="17"/>
      <c r="DS29" s="17">
        <v>0</v>
      </c>
      <c r="DT29" s="17"/>
      <c r="DU29" s="17"/>
      <c r="DV29" s="17"/>
      <c r="DW29" s="17">
        <v>0</v>
      </c>
      <c r="DX29" s="17"/>
      <c r="DY29" s="17"/>
      <c r="DZ29" s="17"/>
      <c r="EA29" s="17">
        <v>0</v>
      </c>
      <c r="EB29" s="17">
        <v>111.19</v>
      </c>
      <c r="EC29" s="17">
        <v>111</v>
      </c>
      <c r="ED29" s="17">
        <v>112.90535</v>
      </c>
      <c r="EE29" s="17">
        <v>-1.7153499999999999</v>
      </c>
      <c r="EF29" s="17">
        <v>165.5</v>
      </c>
      <c r="EG29" s="17">
        <v>138.60597000000001</v>
      </c>
      <c r="EH29" s="17">
        <v>138.60737</v>
      </c>
      <c r="EI29" s="17">
        <v>26.89263</v>
      </c>
      <c r="EJ29" s="17"/>
      <c r="EK29" s="17"/>
      <c r="EL29" s="17"/>
      <c r="EM29" s="17">
        <v>0</v>
      </c>
      <c r="EN29" s="17"/>
      <c r="EO29" s="17"/>
      <c r="EP29" s="17"/>
      <c r="EQ29" s="17">
        <v>0</v>
      </c>
      <c r="ER29" s="17"/>
      <c r="ES29" s="17"/>
      <c r="ET29" s="17"/>
      <c r="EU29" s="17">
        <v>0</v>
      </c>
      <c r="EV29" s="17">
        <v>6.5</v>
      </c>
      <c r="EW29" s="17">
        <v>6.39</v>
      </c>
      <c r="EX29" s="17">
        <v>6.39</v>
      </c>
      <c r="EY29" s="17">
        <v>0.11</v>
      </c>
      <c r="EZ29" s="17">
        <v>235.9</v>
      </c>
      <c r="FA29" s="17">
        <v>229.30732</v>
      </c>
      <c r="FB29" s="17">
        <v>229.30732</v>
      </c>
      <c r="FC29" s="17">
        <v>6.5926799999999997</v>
      </c>
      <c r="FD29" s="17">
        <v>66.8</v>
      </c>
      <c r="FE29" s="17">
        <v>68.14752</v>
      </c>
      <c r="FF29" s="17">
        <v>71.192610000000002</v>
      </c>
      <c r="FG29" s="17">
        <v>-4.3926100000000003</v>
      </c>
      <c r="FH29" s="17">
        <v>68.3</v>
      </c>
      <c r="FI29" s="17">
        <v>58.536580000000001</v>
      </c>
      <c r="FJ29" s="17">
        <v>120.50091999999999</v>
      </c>
      <c r="FK29" s="17">
        <v>-52.200920000000004</v>
      </c>
      <c r="FL29" s="17">
        <v>34.9</v>
      </c>
      <c r="FM29" s="17">
        <v>35.832369999999997</v>
      </c>
      <c r="FN29" s="17">
        <v>35.832369999999997</v>
      </c>
      <c r="FO29" s="17">
        <v>-0.93237000000000003</v>
      </c>
      <c r="FP29" s="17">
        <v>9.4</v>
      </c>
      <c r="FQ29" s="17">
        <v>9.6517099999999996</v>
      </c>
      <c r="FR29" s="17">
        <v>9.6517099999999996</v>
      </c>
      <c r="FS29" s="17">
        <v>-0.25170999999999999</v>
      </c>
      <c r="FT29" s="17">
        <v>19.7</v>
      </c>
      <c r="FU29" s="17">
        <v>20</v>
      </c>
      <c r="FV29" s="17">
        <v>19.121949999999998</v>
      </c>
      <c r="FW29" s="17">
        <v>0.57804999999999995</v>
      </c>
      <c r="FX29" s="17">
        <v>49.5</v>
      </c>
      <c r="FY29" s="17">
        <v>43.478149999999999</v>
      </c>
      <c r="FZ29" s="17">
        <v>43.478149999999999</v>
      </c>
      <c r="GA29" s="17">
        <v>6.0218499999999997</v>
      </c>
      <c r="GB29" s="17"/>
      <c r="GC29" s="17"/>
      <c r="GD29" s="17"/>
      <c r="GE29" s="17">
        <v>0</v>
      </c>
      <c r="GF29" s="17">
        <v>0</v>
      </c>
      <c r="GG29" s="17">
        <v>0</v>
      </c>
      <c r="GH29" s="17">
        <v>0</v>
      </c>
      <c r="GI29" s="17">
        <v>0</v>
      </c>
      <c r="GJ29" s="17">
        <v>0</v>
      </c>
      <c r="GK29" s="17"/>
      <c r="GL29" s="17"/>
      <c r="GM29" s="17">
        <v>0</v>
      </c>
      <c r="GN29" s="17">
        <v>110.4</v>
      </c>
      <c r="GO29" s="17">
        <v>110.91316999999999</v>
      </c>
      <c r="GP29" s="17">
        <v>110.91316999999999</v>
      </c>
      <c r="GQ29" s="17">
        <v>-0.51317000000000002</v>
      </c>
      <c r="GR29" s="17">
        <v>8.3000000000000007</v>
      </c>
      <c r="GS29" s="17">
        <v>8</v>
      </c>
      <c r="GT29" s="17">
        <v>6.0944399999999996</v>
      </c>
      <c r="GU29" s="17">
        <v>2.2055600000000002</v>
      </c>
      <c r="GV29" s="17">
        <v>3.9</v>
      </c>
      <c r="GW29" s="17">
        <v>5.1057699999999997</v>
      </c>
      <c r="GX29" s="17">
        <v>6.3936400000000004</v>
      </c>
      <c r="GY29" s="17">
        <v>-2.4936400000000001</v>
      </c>
      <c r="GZ29" s="17">
        <v>48.2</v>
      </c>
      <c r="HA29" s="17">
        <v>47.26634</v>
      </c>
      <c r="HB29" s="17">
        <v>47.266129999999997</v>
      </c>
      <c r="HC29" s="17">
        <v>0.93386999999999998</v>
      </c>
      <c r="HD29" s="17"/>
      <c r="HE29" s="17"/>
      <c r="HF29" s="17"/>
      <c r="HG29" s="17">
        <v>0</v>
      </c>
      <c r="HH29" s="17">
        <v>4</v>
      </c>
      <c r="HI29" s="17">
        <v>3.8872599999999999</v>
      </c>
      <c r="HJ29" s="17">
        <v>3.8872599999999999</v>
      </c>
      <c r="HK29" s="17">
        <v>0.11274000000000001</v>
      </c>
      <c r="HL29" s="17">
        <v>35.299999999999997</v>
      </c>
      <c r="HM29" s="17">
        <v>34.419510000000002</v>
      </c>
      <c r="HN29" s="17">
        <v>33.323279999999997</v>
      </c>
      <c r="HO29" s="17">
        <v>1.97672</v>
      </c>
      <c r="HP29" s="17">
        <v>170.6</v>
      </c>
      <c r="HQ29" s="17">
        <v>162.07316</v>
      </c>
      <c r="HR29" s="17">
        <v>162.07175000000001</v>
      </c>
      <c r="HS29" s="17">
        <v>8.5282499999999999</v>
      </c>
      <c r="HT29" s="17"/>
      <c r="HU29" s="17"/>
      <c r="HV29" s="17"/>
      <c r="HW29" s="17">
        <v>0</v>
      </c>
      <c r="HX29" s="17"/>
      <c r="HY29" s="17"/>
      <c r="HZ29" s="17"/>
      <c r="IA29" s="17">
        <v>0</v>
      </c>
      <c r="IB29" s="17">
        <v>47.9</v>
      </c>
      <c r="IC29" s="17">
        <v>47.67127</v>
      </c>
      <c r="ID29" s="17">
        <v>47.67127</v>
      </c>
      <c r="IE29" s="17">
        <v>0.22872999999999999</v>
      </c>
      <c r="IF29" s="17">
        <v>0</v>
      </c>
      <c r="IG29" s="17"/>
      <c r="IH29" s="17">
        <v>0</v>
      </c>
      <c r="II29" s="17">
        <v>0</v>
      </c>
      <c r="IJ29" s="17"/>
      <c r="IK29" s="17"/>
      <c r="IL29" s="17"/>
      <c r="IM29" s="17">
        <v>0</v>
      </c>
      <c r="IN29" s="17">
        <v>46.6</v>
      </c>
      <c r="IO29" s="17">
        <v>48.41648</v>
      </c>
      <c r="IP29" s="17">
        <v>48.416319999999999</v>
      </c>
      <c r="IQ29" s="17">
        <v>-1.8163199999999999</v>
      </c>
      <c r="IR29" s="17"/>
      <c r="IS29" s="17"/>
      <c r="IT29" s="17"/>
      <c r="IU29" s="17">
        <v>0</v>
      </c>
      <c r="IV29" s="17"/>
      <c r="IW29" s="17"/>
      <c r="IX29" s="17"/>
      <c r="IY29" s="17">
        <v>0</v>
      </c>
      <c r="IZ29" s="17"/>
      <c r="JA29" s="17"/>
      <c r="JB29" s="17"/>
      <c r="JC29" s="17">
        <v>0</v>
      </c>
      <c r="JD29" s="17">
        <v>86.7</v>
      </c>
      <c r="JE29" s="17">
        <v>85.999989999999997</v>
      </c>
      <c r="JF29" s="17">
        <v>88.815600000000003</v>
      </c>
      <c r="JG29" s="17">
        <v>-2.1156000000000001</v>
      </c>
      <c r="JH29" s="17">
        <v>129.9</v>
      </c>
      <c r="JI29" s="17">
        <v>173.44451000000001</v>
      </c>
      <c r="JJ29" s="17">
        <v>173.44447</v>
      </c>
      <c r="JK29" s="17">
        <v>-43.544469999999997</v>
      </c>
      <c r="JL29" s="17">
        <v>129.6</v>
      </c>
      <c r="JM29" s="17">
        <v>173.44451000000001</v>
      </c>
      <c r="JN29" s="17">
        <v>173.44447</v>
      </c>
      <c r="JO29" s="17">
        <v>-43.844470000000001</v>
      </c>
      <c r="JP29" s="17">
        <v>129.19999999999999</v>
      </c>
      <c r="JQ29" s="17">
        <v>173.44451000000001</v>
      </c>
      <c r="JR29" s="17">
        <v>173.44447</v>
      </c>
      <c r="JS29" s="17">
        <v>-44.24447</v>
      </c>
      <c r="JT29" s="17">
        <v>212.1</v>
      </c>
      <c r="JU29" s="17">
        <v>260.16676000000001</v>
      </c>
      <c r="JV29" s="17">
        <v>260.16671000000002</v>
      </c>
      <c r="JW29" s="17">
        <v>-48.06671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10</v>
      </c>
      <c r="KW29" s="17"/>
      <c r="KX29" s="17">
        <v>14.71</v>
      </c>
      <c r="KY29" s="17">
        <v>-4.71</v>
      </c>
      <c r="KZ29" s="17"/>
      <c r="LA29" s="17"/>
      <c r="LB29" s="17"/>
      <c r="LC29" s="17">
        <v>0</v>
      </c>
      <c r="LD29" s="17">
        <v>4.5999999999999996</v>
      </c>
      <c r="LE29" s="17">
        <v>3.9931199999999998</v>
      </c>
      <c r="LF29" s="17">
        <v>3.9931199999999998</v>
      </c>
      <c r="LG29" s="17">
        <v>0.60687999999999998</v>
      </c>
      <c r="LH29" s="17">
        <v>236.2</v>
      </c>
      <c r="LI29" s="17">
        <v>181.34243000000001</v>
      </c>
      <c r="LJ29" s="17">
        <v>182.46181999999999</v>
      </c>
      <c r="LK29" s="17">
        <v>53.73818</v>
      </c>
      <c r="LL29" s="17">
        <v>0</v>
      </c>
      <c r="LM29" s="17">
        <v>0</v>
      </c>
      <c r="LN29" s="17">
        <v>0</v>
      </c>
      <c r="LO29" s="17">
        <v>0</v>
      </c>
      <c r="LP29" s="17">
        <v>47.3</v>
      </c>
      <c r="LQ29" s="17">
        <v>44.187260000000002</v>
      </c>
      <c r="LR29" s="17">
        <v>44.187260000000002</v>
      </c>
      <c r="LS29" s="17">
        <v>3.1127400000000001</v>
      </c>
      <c r="LT29" s="17">
        <v>78.5</v>
      </c>
      <c r="LU29" s="17">
        <v>78.567999999999998</v>
      </c>
      <c r="LV29" s="17">
        <v>78.567989999999995</v>
      </c>
      <c r="LW29" s="17">
        <v>-6.7989999999999995E-2</v>
      </c>
      <c r="LX29" s="17">
        <v>30.7</v>
      </c>
      <c r="LY29" s="17">
        <v>30.097560000000001</v>
      </c>
      <c r="LZ29" s="17">
        <v>30.097560000000001</v>
      </c>
      <c r="MA29" s="17">
        <v>0.60243999999999998</v>
      </c>
      <c r="MB29" s="17"/>
      <c r="MC29" s="17"/>
      <c r="MD29" s="17"/>
      <c r="ME29" s="17">
        <v>0</v>
      </c>
      <c r="MF29" s="17"/>
      <c r="MG29" s="17"/>
      <c r="MH29" s="17"/>
      <c r="MI29" s="17">
        <v>0</v>
      </c>
      <c r="MJ29" s="17"/>
      <c r="MK29" s="17"/>
      <c r="ML29" s="17"/>
      <c r="MM29" s="17">
        <v>0</v>
      </c>
      <c r="MN29" s="17">
        <v>0</v>
      </c>
      <c r="MO29" s="17">
        <v>0</v>
      </c>
      <c r="MP29" s="17">
        <v>0</v>
      </c>
      <c r="MQ29" s="17">
        <v>0</v>
      </c>
      <c r="MR29" s="17">
        <v>149</v>
      </c>
      <c r="MS29" s="17"/>
      <c r="MT29" s="17">
        <v>144.31237999999999</v>
      </c>
      <c r="MU29" s="17">
        <v>4.6876199999999999</v>
      </c>
      <c r="MV29" s="17">
        <v>70.400000000000006</v>
      </c>
      <c r="MW29" s="17"/>
      <c r="MX29" s="17">
        <v>72.156189999999995</v>
      </c>
      <c r="MY29" s="17">
        <v>-1.7561899999999999</v>
      </c>
      <c r="MZ29" s="17">
        <v>0</v>
      </c>
      <c r="NA29" s="17">
        <v>0</v>
      </c>
      <c r="NB29" s="17">
        <v>0</v>
      </c>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0.9</v>
      </c>
      <c r="OC29" s="17"/>
      <c r="OD29" s="17">
        <v>1.1020000000000001</v>
      </c>
      <c r="OE29" s="17">
        <v>-0.20200000000000001</v>
      </c>
      <c r="OF29" s="17">
        <v>65.5</v>
      </c>
      <c r="OG29" s="17">
        <v>75.906459999999996</v>
      </c>
      <c r="OH29" s="17">
        <v>77.893000000000001</v>
      </c>
      <c r="OI29" s="17">
        <v>-12.393000000000001</v>
      </c>
      <c r="OJ29" s="17">
        <v>70.5</v>
      </c>
      <c r="OK29" s="17"/>
      <c r="OL29" s="17">
        <v>69.813000000000002</v>
      </c>
      <c r="OM29" s="17">
        <v>0.68700000000000006</v>
      </c>
      <c r="ON29" s="17">
        <v>0</v>
      </c>
      <c r="OO29" s="17">
        <v>2.7050000000000001</v>
      </c>
      <c r="OP29" s="17">
        <v>2.7050000000000001</v>
      </c>
      <c r="OQ29" s="17">
        <v>-2.7050000000000001</v>
      </c>
      <c r="OR29" s="17">
        <v>0.4</v>
      </c>
      <c r="OS29" s="17"/>
      <c r="OT29" s="17">
        <v>0.3</v>
      </c>
      <c r="OU29" s="17">
        <v>0.1</v>
      </c>
      <c r="OV29" s="17">
        <v>20</v>
      </c>
      <c r="OW29" s="17">
        <v>20</v>
      </c>
      <c r="OX29" s="17">
        <v>17.560970000000001</v>
      </c>
      <c r="OY29" s="17">
        <v>2.4390299999999998</v>
      </c>
      <c r="OZ29" s="17">
        <v>9.9</v>
      </c>
      <c r="PA29" s="17">
        <v>9.9830000000000005</v>
      </c>
      <c r="PB29" s="17">
        <v>9.9830000000000005</v>
      </c>
      <c r="PC29" s="17">
        <v>-8.3000000000000004E-2</v>
      </c>
      <c r="PD29" s="17">
        <v>5.4</v>
      </c>
      <c r="PE29" s="17">
        <v>5.67</v>
      </c>
      <c r="PF29" s="17">
        <v>5.67</v>
      </c>
      <c r="PG29" s="17">
        <v>-0.27</v>
      </c>
      <c r="PH29" s="17">
        <v>0.91200000000000003</v>
      </c>
      <c r="PI29" s="17">
        <v>1.23</v>
      </c>
      <c r="PJ29" s="17">
        <v>1.23</v>
      </c>
      <c r="PK29" s="17">
        <v>-0.318</v>
      </c>
      <c r="PL29" s="17"/>
      <c r="PM29" s="17"/>
      <c r="PN29" s="17"/>
      <c r="PO29" s="17">
        <v>0</v>
      </c>
      <c r="PP29" s="17">
        <v>4.7</v>
      </c>
      <c r="PQ29" s="17">
        <v>4.8</v>
      </c>
      <c r="PR29" s="17">
        <v>4.8</v>
      </c>
      <c r="PS29" s="17">
        <v>-0.1</v>
      </c>
      <c r="PT29" s="17">
        <v>20.6</v>
      </c>
      <c r="PU29" s="17">
        <v>19.5122</v>
      </c>
      <c r="PV29" s="17">
        <v>19.51219</v>
      </c>
      <c r="PW29" s="17">
        <v>1.0878099999999999</v>
      </c>
      <c r="PX29" s="17">
        <v>20</v>
      </c>
      <c r="PY29" s="17">
        <v>19.5122</v>
      </c>
      <c r="PZ29" s="17">
        <v>19.51219</v>
      </c>
      <c r="QA29" s="17">
        <v>0.48781000000000002</v>
      </c>
      <c r="QB29" s="17">
        <v>18.8</v>
      </c>
      <c r="QC29" s="17">
        <v>19</v>
      </c>
      <c r="QD29" s="17">
        <v>17.560970000000001</v>
      </c>
      <c r="QE29" s="17">
        <v>1.2390300000000001</v>
      </c>
      <c r="QF29" s="17">
        <v>3.4</v>
      </c>
      <c r="QG29" s="17">
        <v>3.5</v>
      </c>
      <c r="QH29" s="17">
        <v>3.5</v>
      </c>
      <c r="QI29" s="17">
        <v>-0.1</v>
      </c>
      <c r="QJ29" s="17">
        <v>18.5</v>
      </c>
      <c r="QK29" s="17">
        <v>19</v>
      </c>
      <c r="QL29" s="17">
        <v>18.048780000000001</v>
      </c>
      <c r="QM29" s="17">
        <v>0.45122000000000001</v>
      </c>
      <c r="QN29" s="17">
        <v>13</v>
      </c>
      <c r="QO29" s="17"/>
      <c r="QP29" s="17">
        <v>12.244</v>
      </c>
      <c r="QQ29" s="17">
        <v>0.75600000000000001</v>
      </c>
      <c r="QR29" s="17">
        <v>15.6</v>
      </c>
      <c r="QS29" s="17"/>
      <c r="QT29" s="17">
        <v>15.598000000000001</v>
      </c>
      <c r="QU29" s="17">
        <v>2E-3</v>
      </c>
      <c r="QV29" s="17">
        <v>16.2</v>
      </c>
      <c r="QW29" s="17">
        <v>18.266999999999999</v>
      </c>
      <c r="QX29" s="17">
        <v>18.266999999999999</v>
      </c>
      <c r="QY29" s="17">
        <v>-2.0670000000000002</v>
      </c>
      <c r="QZ29" s="17">
        <v>39.9</v>
      </c>
      <c r="RA29" s="17">
        <v>51.699179999999998</v>
      </c>
      <c r="RB29" s="17">
        <v>54.436999999999998</v>
      </c>
      <c r="RC29" s="17">
        <v>-14.537000000000001</v>
      </c>
      <c r="RD29" s="17">
        <v>4.5</v>
      </c>
      <c r="RE29" s="17">
        <v>4.2</v>
      </c>
      <c r="RF29" s="17">
        <v>4.2</v>
      </c>
      <c r="RG29" s="17">
        <v>0.3</v>
      </c>
      <c r="RH29" s="17">
        <v>0</v>
      </c>
      <c r="RI29" s="17">
        <v>1.2</v>
      </c>
      <c r="RJ29" s="17">
        <v>1.2</v>
      </c>
      <c r="RK29" s="17">
        <v>-1.2</v>
      </c>
      <c r="RL29" s="17">
        <v>2.2000000000000002</v>
      </c>
      <c r="RM29" s="17">
        <v>2.4</v>
      </c>
      <c r="RN29" s="17">
        <v>2.4</v>
      </c>
      <c r="RO29" s="17">
        <v>-0.2</v>
      </c>
      <c r="RP29" s="17">
        <v>2.8</v>
      </c>
      <c r="RQ29" s="17">
        <v>2.8</v>
      </c>
      <c r="RR29" s="17">
        <v>2.8</v>
      </c>
      <c r="RS29" s="17">
        <v>0</v>
      </c>
      <c r="RT29" s="17">
        <v>15.8</v>
      </c>
      <c r="RU29" s="17"/>
      <c r="RV29" s="17">
        <v>14.455</v>
      </c>
      <c r="RW29" s="17">
        <v>1.345</v>
      </c>
      <c r="RX29" s="17">
        <v>2.7</v>
      </c>
      <c r="RY29" s="17">
        <v>3.3</v>
      </c>
      <c r="RZ29" s="17">
        <v>3.3</v>
      </c>
      <c r="SA29" s="17">
        <v>-0.6</v>
      </c>
      <c r="SB29" s="17">
        <v>18.2</v>
      </c>
      <c r="SC29" s="17">
        <v>18.491720000000001</v>
      </c>
      <c r="SD29" s="17">
        <v>15.04787</v>
      </c>
      <c r="SE29" s="17">
        <v>3.1521300000000001</v>
      </c>
      <c r="SF29" s="17">
        <v>2.6</v>
      </c>
      <c r="SG29" s="17">
        <v>2</v>
      </c>
      <c r="SH29" s="17">
        <v>2</v>
      </c>
      <c r="SI29" s="17">
        <v>0.6</v>
      </c>
      <c r="SJ29" s="17">
        <v>0.4</v>
      </c>
      <c r="SK29" s="17">
        <v>0.4</v>
      </c>
      <c r="SL29" s="17">
        <v>0.7</v>
      </c>
      <c r="SM29" s="17">
        <v>-0.3</v>
      </c>
      <c r="SN29" s="17">
        <v>14.2</v>
      </c>
      <c r="SO29" s="17">
        <v>15</v>
      </c>
      <c r="SP29" s="17">
        <v>14.439019999999999</v>
      </c>
      <c r="SQ29" s="17">
        <v>-0.23902000000000001</v>
      </c>
      <c r="SR29" s="17">
        <v>8.1</v>
      </c>
      <c r="SS29" s="17">
        <v>7.7</v>
      </c>
      <c r="ST29" s="17">
        <v>7.7</v>
      </c>
      <c r="SU29" s="17">
        <v>0.4</v>
      </c>
      <c r="SV29" s="17">
        <v>0</v>
      </c>
      <c r="SW29" s="17">
        <v>0</v>
      </c>
      <c r="SX29" s="17">
        <v>0</v>
      </c>
      <c r="SY29" s="17">
        <v>0</v>
      </c>
      <c r="SZ29" s="17">
        <v>0</v>
      </c>
      <c r="TA29" s="17">
        <v>0</v>
      </c>
      <c r="TB29" s="17">
        <v>0</v>
      </c>
      <c r="TC29" s="17">
        <v>0</v>
      </c>
      <c r="TD29" s="17">
        <v>20</v>
      </c>
      <c r="TE29" s="17">
        <v>20</v>
      </c>
      <c r="TF29" s="17">
        <v>19.317070000000001</v>
      </c>
      <c r="TG29" s="17">
        <v>0.68293000000000004</v>
      </c>
      <c r="TH29" s="17">
        <v>13.2</v>
      </c>
      <c r="TI29" s="17">
        <v>18.7</v>
      </c>
      <c r="TJ29" s="17">
        <v>18.702000000000002</v>
      </c>
      <c r="TK29" s="17">
        <v>-5.5019999999999998</v>
      </c>
      <c r="TL29" s="17">
        <v>43.8</v>
      </c>
      <c r="TM29" s="17">
        <v>49.878</v>
      </c>
      <c r="TN29" s="17">
        <v>49.878</v>
      </c>
      <c r="TO29" s="17">
        <v>-6.0780000000000003</v>
      </c>
      <c r="TP29" s="17">
        <v>29.9</v>
      </c>
      <c r="TQ29" s="17"/>
      <c r="TR29" s="17">
        <v>30.526</v>
      </c>
      <c r="TS29" s="17">
        <v>-0.626</v>
      </c>
      <c r="TT29" s="17">
        <v>34.700000000000003</v>
      </c>
      <c r="TU29" s="17">
        <v>47.628329999999998</v>
      </c>
      <c r="TV29" s="17">
        <v>30.75</v>
      </c>
      <c r="TW29" s="17">
        <v>3.95</v>
      </c>
      <c r="TX29" s="17">
        <v>48.7</v>
      </c>
      <c r="TY29" s="17">
        <v>58.15849</v>
      </c>
      <c r="TZ29" s="17">
        <v>27.64</v>
      </c>
      <c r="UA29" s="17">
        <v>21.06</v>
      </c>
      <c r="UB29" s="17">
        <v>4.5999999999999996</v>
      </c>
      <c r="UC29" s="17">
        <v>3.9</v>
      </c>
      <c r="UD29" s="17">
        <v>3.9</v>
      </c>
      <c r="UE29" s="17">
        <v>0.7</v>
      </c>
      <c r="UF29" s="17">
        <v>2.1</v>
      </c>
      <c r="UG29" s="17">
        <v>4.0739999999999998</v>
      </c>
      <c r="UH29" s="17">
        <v>4.0739999999999998</v>
      </c>
      <c r="UI29" s="17">
        <v>-1.974</v>
      </c>
      <c r="UJ29" s="17">
        <v>14.1</v>
      </c>
      <c r="UK29" s="17">
        <v>16</v>
      </c>
      <c r="UL29" s="17">
        <v>17.560970000000001</v>
      </c>
      <c r="UM29" s="17">
        <v>-3.4609700000000001</v>
      </c>
      <c r="UN29" s="17">
        <v>4.5</v>
      </c>
      <c r="UO29" s="17">
        <v>5</v>
      </c>
      <c r="UP29" s="17">
        <v>6</v>
      </c>
      <c r="UQ29" s="17">
        <v>-1.5</v>
      </c>
      <c r="UR29" s="17">
        <v>7.6</v>
      </c>
      <c r="US29" s="17">
        <v>8.1999999999999993</v>
      </c>
      <c r="UT29" s="17">
        <v>8.1999999999999993</v>
      </c>
      <c r="UU29" s="17">
        <v>-0.6</v>
      </c>
      <c r="UV29" s="17">
        <v>13.4</v>
      </c>
      <c r="UW29" s="17">
        <v>13.65854</v>
      </c>
      <c r="UX29" s="17">
        <v>13.658530000000001</v>
      </c>
      <c r="UY29" s="17">
        <v>-0.25852999999999998</v>
      </c>
      <c r="UZ29" s="17">
        <v>14.6</v>
      </c>
      <c r="VA29" s="17">
        <v>15</v>
      </c>
      <c r="VB29" s="17">
        <v>13.658530000000001</v>
      </c>
      <c r="VC29" s="17">
        <v>0.94147000000000003</v>
      </c>
      <c r="VD29" s="17">
        <v>14.4</v>
      </c>
      <c r="VE29" s="17">
        <v>14</v>
      </c>
      <c r="VF29" s="17">
        <v>12.682919999999999</v>
      </c>
      <c r="VG29" s="17">
        <v>1.7170799999999999</v>
      </c>
      <c r="VH29" s="17">
        <v>0</v>
      </c>
      <c r="VI29" s="17">
        <v>2.073</v>
      </c>
      <c r="VJ29" s="17">
        <v>2.073</v>
      </c>
      <c r="VK29" s="17">
        <v>-2.073</v>
      </c>
      <c r="VL29" s="17">
        <v>220</v>
      </c>
      <c r="VM29" s="17"/>
      <c r="VN29" s="17">
        <v>223.36</v>
      </c>
      <c r="VO29" s="17">
        <v>-3.36</v>
      </c>
      <c r="VP29" s="17">
        <v>16.100000000000001</v>
      </c>
      <c r="VQ29" s="17"/>
      <c r="VR29" s="17">
        <v>14.47</v>
      </c>
      <c r="VS29" s="17">
        <v>1.63</v>
      </c>
      <c r="VT29" s="17">
        <v>120.4</v>
      </c>
      <c r="VU29" s="17"/>
      <c r="VV29" s="17">
        <v>121.256</v>
      </c>
      <c r="VW29" s="17">
        <v>-0.85599999999999998</v>
      </c>
      <c r="VX29" s="17">
        <v>0.6</v>
      </c>
      <c r="VY29" s="17">
        <v>0.6</v>
      </c>
      <c r="VZ29" s="17">
        <v>0.6</v>
      </c>
      <c r="WA29" s="17">
        <v>0</v>
      </c>
      <c r="WB29" s="17">
        <v>42.7</v>
      </c>
      <c r="WC29" s="17">
        <v>12.53</v>
      </c>
      <c r="WD29" s="17">
        <v>12.53</v>
      </c>
      <c r="WE29" s="17">
        <v>30.17</v>
      </c>
      <c r="WF29" s="17">
        <v>54.6</v>
      </c>
      <c r="WG29" s="17">
        <v>11.957000000000001</v>
      </c>
      <c r="WH29" s="17">
        <v>11.957000000000001</v>
      </c>
      <c r="WI29" s="17">
        <v>42.643000000000001</v>
      </c>
      <c r="WJ29" s="17">
        <v>88.1</v>
      </c>
      <c r="WK29" s="17"/>
      <c r="WL29" s="17">
        <v>89.259</v>
      </c>
      <c r="WM29" s="17">
        <v>-1.159</v>
      </c>
      <c r="WN29" s="17">
        <v>15.4</v>
      </c>
      <c r="WO29" s="17"/>
      <c r="WP29" s="17">
        <v>10.675000000000001</v>
      </c>
      <c r="WQ29" s="17">
        <v>4.7249999999999996</v>
      </c>
      <c r="WR29" s="17">
        <v>9.5</v>
      </c>
      <c r="WS29" s="17">
        <v>9.6</v>
      </c>
      <c r="WT29" s="17">
        <v>9.6</v>
      </c>
      <c r="WU29" s="17">
        <v>-0.1</v>
      </c>
      <c r="WV29" s="17">
        <v>20</v>
      </c>
      <c r="WW29" s="17">
        <v>20</v>
      </c>
      <c r="WX29" s="17">
        <v>19.317070000000001</v>
      </c>
      <c r="WY29" s="17">
        <v>0.68293000000000004</v>
      </c>
      <c r="WZ29" s="17">
        <v>9.1999999999999993</v>
      </c>
      <c r="XA29" s="17">
        <v>10.8</v>
      </c>
      <c r="XB29" s="17">
        <v>10.8</v>
      </c>
      <c r="XC29" s="17">
        <v>-1.6</v>
      </c>
      <c r="XD29" s="17">
        <v>40</v>
      </c>
      <c r="XE29" s="17">
        <v>51</v>
      </c>
      <c r="XF29" s="17">
        <v>60</v>
      </c>
      <c r="XG29" s="17">
        <v>-20</v>
      </c>
      <c r="XH29" s="17">
        <v>10.8</v>
      </c>
      <c r="XI29" s="17"/>
      <c r="XJ29" s="17"/>
      <c r="XK29" s="17">
        <v>10.8</v>
      </c>
      <c r="XL29" s="17"/>
      <c r="XM29" s="17"/>
      <c r="XN29" s="17"/>
      <c r="XO29" s="17">
        <v>0</v>
      </c>
      <c r="XP29" s="17"/>
      <c r="XQ29" s="17"/>
      <c r="XR29" s="17"/>
      <c r="XS29" s="17">
        <v>0</v>
      </c>
      <c r="XT29" s="17">
        <v>17.2</v>
      </c>
      <c r="XU29" s="17">
        <v>17</v>
      </c>
      <c r="XV29" s="17">
        <v>14</v>
      </c>
      <c r="XW29" s="17">
        <v>3.2</v>
      </c>
      <c r="XX29" s="17"/>
      <c r="XY29" s="17"/>
      <c r="XZ29" s="17"/>
      <c r="YA29" s="17">
        <v>0</v>
      </c>
      <c r="YB29" s="17"/>
      <c r="YC29" s="17"/>
      <c r="YD29" s="17"/>
      <c r="YE29" s="17">
        <v>0</v>
      </c>
    </row>
    <row r="30" spans="1:655" ht="24" customHeight="1" x14ac:dyDescent="0.25">
      <c r="A30" s="1"/>
      <c r="B30" s="16" t="s">
        <v>43</v>
      </c>
      <c r="C30" s="16" t="s">
        <v>894</v>
      </c>
      <c r="D30" s="17">
        <v>103.5</v>
      </c>
      <c r="E30" s="17">
        <v>100</v>
      </c>
      <c r="F30" s="17">
        <v>100</v>
      </c>
      <c r="G30" s="17">
        <v>3.5</v>
      </c>
      <c r="H30" s="17">
        <v>602.6</v>
      </c>
      <c r="I30" s="17">
        <v>597.99670000000003</v>
      </c>
      <c r="J30" s="17">
        <v>597.06966999999997</v>
      </c>
      <c r="K30" s="17">
        <v>5.5303300000000002</v>
      </c>
      <c r="L30" s="17">
        <v>201</v>
      </c>
      <c r="M30" s="17">
        <v>195.48792</v>
      </c>
      <c r="N30" s="17">
        <v>195.18486999999999</v>
      </c>
      <c r="O30" s="17">
        <v>5.8151299999999999</v>
      </c>
      <c r="P30" s="17"/>
      <c r="Q30" s="17"/>
      <c r="R30" s="17">
        <v>0</v>
      </c>
      <c r="S30" s="17">
        <v>0</v>
      </c>
      <c r="T30" s="17"/>
      <c r="U30" s="17"/>
      <c r="V30" s="17"/>
      <c r="W30" s="17">
        <v>0</v>
      </c>
      <c r="X30" s="17">
        <v>80.7</v>
      </c>
      <c r="Y30" s="17">
        <v>85.429270000000002</v>
      </c>
      <c r="Z30" s="17">
        <v>92.026820000000001</v>
      </c>
      <c r="AA30" s="17">
        <v>-11.32682</v>
      </c>
      <c r="AB30" s="17">
        <v>219.8</v>
      </c>
      <c r="AC30" s="17">
        <v>215</v>
      </c>
      <c r="AD30" s="17">
        <v>220</v>
      </c>
      <c r="AE30" s="17">
        <v>-0.2</v>
      </c>
      <c r="AF30" s="17"/>
      <c r="AG30" s="17"/>
      <c r="AH30" s="17"/>
      <c r="AI30" s="17">
        <v>0</v>
      </c>
      <c r="AJ30" s="17"/>
      <c r="AK30" s="17"/>
      <c r="AL30" s="17"/>
      <c r="AM30" s="17">
        <v>0</v>
      </c>
      <c r="AN30" s="17">
        <v>102.2</v>
      </c>
      <c r="AO30" s="17">
        <v>110</v>
      </c>
      <c r="AP30" s="17">
        <v>110.00001</v>
      </c>
      <c r="AQ30" s="17">
        <v>-7.8000100000000003</v>
      </c>
      <c r="AR30" s="17">
        <v>101.8</v>
      </c>
      <c r="AS30" s="17">
        <v>110</v>
      </c>
      <c r="AT30" s="17">
        <v>110.00001</v>
      </c>
      <c r="AU30" s="17">
        <v>-8.2000100000000007</v>
      </c>
      <c r="AV30" s="17"/>
      <c r="AW30" s="17"/>
      <c r="AX30" s="17"/>
      <c r="AY30" s="17">
        <v>0</v>
      </c>
      <c r="AZ30" s="17">
        <v>129.6</v>
      </c>
      <c r="BA30" s="17">
        <v>110</v>
      </c>
      <c r="BB30" s="17">
        <v>110.00001</v>
      </c>
      <c r="BC30" s="17">
        <v>19.599989999999998</v>
      </c>
      <c r="BD30" s="17">
        <v>110.2</v>
      </c>
      <c r="BE30" s="17">
        <v>129.83303000000001</v>
      </c>
      <c r="BF30" s="17">
        <v>135.84465</v>
      </c>
      <c r="BG30" s="17">
        <v>-25.644649999999999</v>
      </c>
      <c r="BH30" s="17">
        <v>68.400000000000006</v>
      </c>
      <c r="BI30" s="17">
        <v>64.916510000000002</v>
      </c>
      <c r="BJ30" s="17">
        <v>67.922330000000002</v>
      </c>
      <c r="BK30" s="17">
        <v>0.47766999999999998</v>
      </c>
      <c r="BL30" s="17">
        <v>541.6</v>
      </c>
      <c r="BM30" s="17">
        <v>568.29854</v>
      </c>
      <c r="BN30" s="17">
        <v>568.29853000000003</v>
      </c>
      <c r="BO30" s="17">
        <v>-26.698530000000002</v>
      </c>
      <c r="BP30" s="17">
        <v>10.4</v>
      </c>
      <c r="BQ30" s="17">
        <v>9.7872500000000002</v>
      </c>
      <c r="BR30" s="17">
        <v>5.4891399999999999</v>
      </c>
      <c r="BS30" s="17">
        <v>4.9108599999999996</v>
      </c>
      <c r="BT30" s="17"/>
      <c r="BU30" s="17"/>
      <c r="BV30" s="17"/>
      <c r="BW30" s="17">
        <v>0</v>
      </c>
      <c r="BX30" s="17"/>
      <c r="BY30" s="17"/>
      <c r="BZ30" s="17"/>
      <c r="CA30" s="17">
        <v>0</v>
      </c>
      <c r="CB30" s="17"/>
      <c r="CC30" s="17"/>
      <c r="CD30" s="17"/>
      <c r="CE30" s="17">
        <v>0</v>
      </c>
      <c r="CF30" s="17"/>
      <c r="CG30" s="17"/>
      <c r="CH30" s="17"/>
      <c r="CI30" s="17">
        <v>0</v>
      </c>
      <c r="CJ30" s="17">
        <v>82.3</v>
      </c>
      <c r="CK30" s="17">
        <v>80.871290000000002</v>
      </c>
      <c r="CL30" s="17">
        <v>80.871290000000002</v>
      </c>
      <c r="CM30" s="17">
        <v>1.4287099999999999</v>
      </c>
      <c r="CN30" s="17">
        <v>7.5</v>
      </c>
      <c r="CO30" s="17">
        <v>6.8335499999999998</v>
      </c>
      <c r="CP30" s="17">
        <v>5.1346499999999997</v>
      </c>
      <c r="CQ30" s="17">
        <v>2.3653499999999998</v>
      </c>
      <c r="CR30" s="17">
        <v>5.3</v>
      </c>
      <c r="CS30" s="17">
        <v>3.75102</v>
      </c>
      <c r="CT30" s="17">
        <v>2.8184800000000001</v>
      </c>
      <c r="CU30" s="17">
        <v>2.4815200000000002</v>
      </c>
      <c r="CV30" s="17">
        <v>0</v>
      </c>
      <c r="CW30" s="17"/>
      <c r="CX30" s="17">
        <v>0</v>
      </c>
      <c r="CY30" s="17">
        <v>0</v>
      </c>
      <c r="CZ30" s="17">
        <v>6.6</v>
      </c>
      <c r="DA30" s="17">
        <v>6.8787000000000003</v>
      </c>
      <c r="DB30" s="17">
        <v>6.8787000000000003</v>
      </c>
      <c r="DC30" s="17">
        <v>-0.2787</v>
      </c>
      <c r="DD30" s="17">
        <v>12</v>
      </c>
      <c r="DE30" s="17">
        <v>12.77125</v>
      </c>
      <c r="DF30" s="17">
        <v>12.77125</v>
      </c>
      <c r="DG30" s="17">
        <v>-0.77124999999999999</v>
      </c>
      <c r="DH30" s="17">
        <v>75.7</v>
      </c>
      <c r="DI30" s="17">
        <v>69.944130000000001</v>
      </c>
      <c r="DJ30" s="17">
        <v>69.944130000000001</v>
      </c>
      <c r="DK30" s="17">
        <v>5.7558699999999998</v>
      </c>
      <c r="DL30" s="17"/>
      <c r="DM30" s="17"/>
      <c r="DN30" s="17"/>
      <c r="DO30" s="17">
        <v>0</v>
      </c>
      <c r="DP30" s="17"/>
      <c r="DQ30" s="17"/>
      <c r="DR30" s="17"/>
      <c r="DS30" s="17">
        <v>0</v>
      </c>
      <c r="DT30" s="17"/>
      <c r="DU30" s="17"/>
      <c r="DV30" s="17"/>
      <c r="DW30" s="17">
        <v>0</v>
      </c>
      <c r="DX30" s="17"/>
      <c r="DY30" s="17"/>
      <c r="DZ30" s="17"/>
      <c r="EA30" s="17">
        <v>0</v>
      </c>
      <c r="EB30" s="17">
        <v>111.25</v>
      </c>
      <c r="EC30" s="17">
        <v>111</v>
      </c>
      <c r="ED30" s="17">
        <v>112.90535</v>
      </c>
      <c r="EE30" s="17">
        <v>-1.6553500000000001</v>
      </c>
      <c r="EF30" s="17">
        <v>145.9</v>
      </c>
      <c r="EG30" s="17">
        <v>138.60597000000001</v>
      </c>
      <c r="EH30" s="17">
        <v>138.60737</v>
      </c>
      <c r="EI30" s="17">
        <v>7.2926299999999999</v>
      </c>
      <c r="EJ30" s="17"/>
      <c r="EK30" s="17"/>
      <c r="EL30" s="17"/>
      <c r="EM30" s="17">
        <v>0</v>
      </c>
      <c r="EN30" s="17"/>
      <c r="EO30" s="17"/>
      <c r="EP30" s="17"/>
      <c r="EQ30" s="17">
        <v>0</v>
      </c>
      <c r="ER30" s="17"/>
      <c r="ES30" s="17"/>
      <c r="ET30" s="17"/>
      <c r="EU30" s="17">
        <v>0</v>
      </c>
      <c r="EV30" s="17">
        <v>6.5</v>
      </c>
      <c r="EW30" s="17">
        <v>6.39</v>
      </c>
      <c r="EX30" s="17">
        <v>6.39</v>
      </c>
      <c r="EY30" s="17">
        <v>0.11</v>
      </c>
      <c r="EZ30" s="17">
        <v>231.2</v>
      </c>
      <c r="FA30" s="17">
        <v>229.30732</v>
      </c>
      <c r="FB30" s="17">
        <v>221.46341000000001</v>
      </c>
      <c r="FC30" s="17">
        <v>9.7365899999999996</v>
      </c>
      <c r="FD30" s="17">
        <v>65.7</v>
      </c>
      <c r="FE30" s="17">
        <v>68.14752</v>
      </c>
      <c r="FF30" s="17">
        <v>71.192610000000002</v>
      </c>
      <c r="FG30" s="17">
        <v>-5.49261</v>
      </c>
      <c r="FH30" s="17">
        <v>51.4</v>
      </c>
      <c r="FI30" s="17">
        <v>58.536580000000001</v>
      </c>
      <c r="FJ30" s="17">
        <v>120.51241</v>
      </c>
      <c r="FK30" s="17">
        <v>-69.112409999999997</v>
      </c>
      <c r="FL30" s="17">
        <v>35.799999999999997</v>
      </c>
      <c r="FM30" s="17">
        <v>35.832369999999997</v>
      </c>
      <c r="FN30" s="17">
        <v>35.832369999999997</v>
      </c>
      <c r="FO30" s="17">
        <v>-3.2370000000000003E-2</v>
      </c>
      <c r="FP30" s="17">
        <v>9.3000000000000007</v>
      </c>
      <c r="FQ30" s="17">
        <v>9.6517099999999996</v>
      </c>
      <c r="FR30" s="17">
        <v>9.6517099999999996</v>
      </c>
      <c r="FS30" s="17">
        <v>-0.35171000000000002</v>
      </c>
      <c r="FT30" s="17">
        <v>19.7</v>
      </c>
      <c r="FU30" s="17">
        <v>20</v>
      </c>
      <c r="FV30" s="17">
        <v>19.121949999999998</v>
      </c>
      <c r="FW30" s="17">
        <v>0.57804999999999995</v>
      </c>
      <c r="FX30" s="17">
        <v>49.5</v>
      </c>
      <c r="FY30" s="17">
        <v>43.478149999999999</v>
      </c>
      <c r="FZ30" s="17">
        <v>43.478149999999999</v>
      </c>
      <c r="GA30" s="17">
        <v>6.0218499999999997</v>
      </c>
      <c r="GB30" s="17"/>
      <c r="GC30" s="17"/>
      <c r="GD30" s="17"/>
      <c r="GE30" s="17">
        <v>0</v>
      </c>
      <c r="GF30" s="17">
        <v>0</v>
      </c>
      <c r="GG30" s="17">
        <v>0</v>
      </c>
      <c r="GH30" s="17">
        <v>0</v>
      </c>
      <c r="GI30" s="17">
        <v>0</v>
      </c>
      <c r="GJ30" s="17">
        <v>0</v>
      </c>
      <c r="GK30" s="17"/>
      <c r="GL30" s="17"/>
      <c r="GM30" s="17">
        <v>0</v>
      </c>
      <c r="GN30" s="17">
        <v>88.4</v>
      </c>
      <c r="GO30" s="17">
        <v>110.91316999999999</v>
      </c>
      <c r="GP30" s="17">
        <v>110.91316999999999</v>
      </c>
      <c r="GQ30" s="17">
        <v>-22.513169999999999</v>
      </c>
      <c r="GR30" s="17">
        <v>8.3000000000000007</v>
      </c>
      <c r="GS30" s="17">
        <v>8</v>
      </c>
      <c r="GT30" s="17">
        <v>6.0944399999999996</v>
      </c>
      <c r="GU30" s="17">
        <v>2.2055600000000002</v>
      </c>
      <c r="GV30" s="17">
        <v>3.9</v>
      </c>
      <c r="GW30" s="17">
        <v>5.1057699999999997</v>
      </c>
      <c r="GX30" s="17">
        <v>6.3936400000000004</v>
      </c>
      <c r="GY30" s="17">
        <v>-2.4936400000000001</v>
      </c>
      <c r="GZ30" s="17">
        <v>46.9</v>
      </c>
      <c r="HA30" s="17">
        <v>47.26634</v>
      </c>
      <c r="HB30" s="17">
        <v>47.266129999999997</v>
      </c>
      <c r="HC30" s="17">
        <v>-0.36613000000000001</v>
      </c>
      <c r="HD30" s="17"/>
      <c r="HE30" s="17"/>
      <c r="HF30" s="17"/>
      <c r="HG30" s="17">
        <v>0</v>
      </c>
      <c r="HH30" s="17">
        <v>4</v>
      </c>
      <c r="HI30" s="17">
        <v>3.8872599999999999</v>
      </c>
      <c r="HJ30" s="17">
        <v>3.8872599999999999</v>
      </c>
      <c r="HK30" s="17">
        <v>0.11274000000000001</v>
      </c>
      <c r="HL30" s="17">
        <v>35.200000000000003</v>
      </c>
      <c r="HM30" s="17">
        <v>34.419510000000002</v>
      </c>
      <c r="HN30" s="17">
        <v>33.323279999999997</v>
      </c>
      <c r="HO30" s="17">
        <v>1.8767199999999999</v>
      </c>
      <c r="HP30" s="17">
        <v>88.6</v>
      </c>
      <c r="HQ30" s="17">
        <v>162.07316</v>
      </c>
      <c r="HR30" s="17">
        <v>162.07175000000001</v>
      </c>
      <c r="HS30" s="17">
        <v>-73.47175</v>
      </c>
      <c r="HT30" s="17"/>
      <c r="HU30" s="17"/>
      <c r="HV30" s="17"/>
      <c r="HW30" s="17">
        <v>0</v>
      </c>
      <c r="HX30" s="17"/>
      <c r="HY30" s="17"/>
      <c r="HZ30" s="17"/>
      <c r="IA30" s="17">
        <v>0</v>
      </c>
      <c r="IB30" s="17">
        <v>47.7</v>
      </c>
      <c r="IC30" s="17">
        <v>47.67127</v>
      </c>
      <c r="ID30" s="17">
        <v>47.67127</v>
      </c>
      <c r="IE30" s="17">
        <v>2.8729999999999999E-2</v>
      </c>
      <c r="IF30" s="17">
        <v>0</v>
      </c>
      <c r="IG30" s="17"/>
      <c r="IH30" s="17">
        <v>0</v>
      </c>
      <c r="II30" s="17">
        <v>0</v>
      </c>
      <c r="IJ30" s="17"/>
      <c r="IK30" s="17"/>
      <c r="IL30" s="17"/>
      <c r="IM30" s="17">
        <v>0</v>
      </c>
      <c r="IN30" s="17">
        <v>46.7</v>
      </c>
      <c r="IO30" s="17">
        <v>48.41648</v>
      </c>
      <c r="IP30" s="17">
        <v>48.416359999999997</v>
      </c>
      <c r="IQ30" s="17">
        <v>-1.7163600000000001</v>
      </c>
      <c r="IR30" s="17"/>
      <c r="IS30" s="17"/>
      <c r="IT30" s="17"/>
      <c r="IU30" s="17">
        <v>0</v>
      </c>
      <c r="IV30" s="17"/>
      <c r="IW30" s="17"/>
      <c r="IX30" s="17"/>
      <c r="IY30" s="17">
        <v>0</v>
      </c>
      <c r="IZ30" s="17"/>
      <c r="JA30" s="17"/>
      <c r="JB30" s="17"/>
      <c r="JC30" s="17">
        <v>0</v>
      </c>
      <c r="JD30" s="17">
        <v>86.4</v>
      </c>
      <c r="JE30" s="17">
        <v>85.999989999999997</v>
      </c>
      <c r="JF30" s="17">
        <v>88.815600000000003</v>
      </c>
      <c r="JG30" s="17">
        <v>-2.4156</v>
      </c>
      <c r="JH30" s="17">
        <v>170</v>
      </c>
      <c r="JI30" s="17">
        <v>173.75550999999999</v>
      </c>
      <c r="JJ30" s="17">
        <v>173.75547</v>
      </c>
      <c r="JK30" s="17">
        <v>-3.7554699999999999</v>
      </c>
      <c r="JL30" s="17">
        <v>167.8</v>
      </c>
      <c r="JM30" s="17">
        <v>173.75550999999999</v>
      </c>
      <c r="JN30" s="17">
        <v>173.75547</v>
      </c>
      <c r="JO30" s="17">
        <v>-5.95547</v>
      </c>
      <c r="JP30" s="17">
        <v>200</v>
      </c>
      <c r="JQ30" s="17">
        <v>173.75550999999999</v>
      </c>
      <c r="JR30" s="17">
        <v>173.75547</v>
      </c>
      <c r="JS30" s="17">
        <v>26.244530000000001</v>
      </c>
      <c r="JT30" s="17">
        <v>256</v>
      </c>
      <c r="JU30" s="17">
        <v>260.63326000000001</v>
      </c>
      <c r="JV30" s="17">
        <v>260.63319999999999</v>
      </c>
      <c r="JW30" s="17">
        <v>-4.6332000000000004</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10.3</v>
      </c>
      <c r="KW30" s="17"/>
      <c r="KX30" s="17">
        <v>14.946999999999999</v>
      </c>
      <c r="KY30" s="17">
        <v>-4.6470000000000002</v>
      </c>
      <c r="KZ30" s="17"/>
      <c r="LA30" s="17"/>
      <c r="LB30" s="17"/>
      <c r="LC30" s="17">
        <v>0</v>
      </c>
      <c r="LD30" s="17">
        <v>4.5999999999999996</v>
      </c>
      <c r="LE30" s="17">
        <v>3.9931199999999998</v>
      </c>
      <c r="LF30" s="17">
        <v>3.9931199999999998</v>
      </c>
      <c r="LG30" s="17">
        <v>0.60687999999999998</v>
      </c>
      <c r="LH30" s="17">
        <v>126.7</v>
      </c>
      <c r="LI30" s="17">
        <v>182.08779999999999</v>
      </c>
      <c r="LJ30" s="17">
        <v>181.57014000000001</v>
      </c>
      <c r="LK30" s="17">
        <v>-54.870139999999999</v>
      </c>
      <c r="LL30" s="17">
        <v>0</v>
      </c>
      <c r="LM30" s="17">
        <v>0</v>
      </c>
      <c r="LN30" s="17">
        <v>0</v>
      </c>
      <c r="LO30" s="17">
        <v>0</v>
      </c>
      <c r="LP30" s="17">
        <v>46.8</v>
      </c>
      <c r="LQ30" s="17">
        <v>44.187260000000002</v>
      </c>
      <c r="LR30" s="17">
        <v>44.187260000000002</v>
      </c>
      <c r="LS30" s="17">
        <v>2.6127400000000001</v>
      </c>
      <c r="LT30" s="17">
        <v>78</v>
      </c>
      <c r="LU30" s="17">
        <v>78.567999999999998</v>
      </c>
      <c r="LV30" s="17">
        <v>78.567989999999995</v>
      </c>
      <c r="LW30" s="17">
        <v>-0.56798999999999999</v>
      </c>
      <c r="LX30" s="17">
        <v>30.4</v>
      </c>
      <c r="LY30" s="17">
        <v>30.097560000000001</v>
      </c>
      <c r="LZ30" s="17">
        <v>30.097560000000001</v>
      </c>
      <c r="MA30" s="17">
        <v>0.30243999999999999</v>
      </c>
      <c r="MB30" s="17"/>
      <c r="MC30" s="17"/>
      <c r="MD30" s="17"/>
      <c r="ME30" s="17">
        <v>0</v>
      </c>
      <c r="MF30" s="17"/>
      <c r="MG30" s="17"/>
      <c r="MH30" s="17"/>
      <c r="MI30" s="17">
        <v>0</v>
      </c>
      <c r="MJ30" s="17"/>
      <c r="MK30" s="17"/>
      <c r="ML30" s="17"/>
      <c r="MM30" s="17">
        <v>0</v>
      </c>
      <c r="MN30" s="17">
        <v>0</v>
      </c>
      <c r="MO30" s="17">
        <v>0</v>
      </c>
      <c r="MP30" s="17">
        <v>0</v>
      </c>
      <c r="MQ30" s="17">
        <v>0</v>
      </c>
      <c r="MR30" s="17">
        <v>148.30000000000001</v>
      </c>
      <c r="MS30" s="17"/>
      <c r="MT30" s="17">
        <v>144.31237999999999</v>
      </c>
      <c r="MU30" s="17">
        <v>3.9876200000000002</v>
      </c>
      <c r="MV30" s="17">
        <v>69.5</v>
      </c>
      <c r="MW30" s="17"/>
      <c r="MX30" s="17">
        <v>72.156189999999995</v>
      </c>
      <c r="MY30" s="17">
        <v>-2.6561900000000001</v>
      </c>
      <c r="MZ30" s="17">
        <v>0</v>
      </c>
      <c r="NA30" s="17">
        <v>0</v>
      </c>
      <c r="NB30" s="17">
        <v>0</v>
      </c>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0.6</v>
      </c>
      <c r="OC30" s="17"/>
      <c r="OD30" s="17">
        <v>1.1259999999999999</v>
      </c>
      <c r="OE30" s="17">
        <v>-0.52600000000000002</v>
      </c>
      <c r="OF30" s="17">
        <v>53.8</v>
      </c>
      <c r="OG30" s="17">
        <v>78.052530000000004</v>
      </c>
      <c r="OH30" s="17">
        <v>80.658000000000001</v>
      </c>
      <c r="OI30" s="17">
        <v>-26.858000000000001</v>
      </c>
      <c r="OJ30" s="17">
        <v>70.400000000000006</v>
      </c>
      <c r="OK30" s="17"/>
      <c r="OL30" s="17">
        <v>69.47</v>
      </c>
      <c r="OM30" s="17">
        <v>0.93</v>
      </c>
      <c r="ON30" s="17">
        <v>0</v>
      </c>
      <c r="OO30" s="17">
        <v>2.5179999999999998</v>
      </c>
      <c r="OP30" s="17">
        <v>2.5179999999999998</v>
      </c>
      <c r="OQ30" s="17">
        <v>-2.5179999999999998</v>
      </c>
      <c r="OR30" s="17">
        <v>0.4</v>
      </c>
      <c r="OS30" s="17"/>
      <c r="OT30" s="17">
        <v>0.3</v>
      </c>
      <c r="OU30" s="17">
        <v>0.1</v>
      </c>
      <c r="OV30" s="17">
        <v>20</v>
      </c>
      <c r="OW30" s="17">
        <v>20</v>
      </c>
      <c r="OX30" s="17">
        <v>17.560970000000001</v>
      </c>
      <c r="OY30" s="17">
        <v>2.4390299999999998</v>
      </c>
      <c r="OZ30" s="17">
        <v>9.9</v>
      </c>
      <c r="PA30" s="17">
        <v>9.9830000000000005</v>
      </c>
      <c r="PB30" s="17">
        <v>9.9830000000000005</v>
      </c>
      <c r="PC30" s="17">
        <v>-8.3000000000000004E-2</v>
      </c>
      <c r="PD30" s="17">
        <v>5.4</v>
      </c>
      <c r="PE30" s="17">
        <v>5.67</v>
      </c>
      <c r="PF30" s="17">
        <v>5.67</v>
      </c>
      <c r="PG30" s="17">
        <v>-0.27</v>
      </c>
      <c r="PH30" s="17">
        <v>0.91200000000000003</v>
      </c>
      <c r="PI30" s="17">
        <v>1.23</v>
      </c>
      <c r="PJ30" s="17">
        <v>1.23</v>
      </c>
      <c r="PK30" s="17">
        <v>-0.318</v>
      </c>
      <c r="PL30" s="17"/>
      <c r="PM30" s="17"/>
      <c r="PN30" s="17"/>
      <c r="PO30" s="17">
        <v>0</v>
      </c>
      <c r="PP30" s="17">
        <v>5</v>
      </c>
      <c r="PQ30" s="17">
        <v>4.8</v>
      </c>
      <c r="PR30" s="17">
        <v>4.8</v>
      </c>
      <c r="PS30" s="17">
        <v>0.2</v>
      </c>
      <c r="PT30" s="17">
        <v>20.6</v>
      </c>
      <c r="PU30" s="17">
        <v>19.5122</v>
      </c>
      <c r="PV30" s="17">
        <v>19.51219</v>
      </c>
      <c r="PW30" s="17">
        <v>1.0878099999999999</v>
      </c>
      <c r="PX30" s="17">
        <v>20</v>
      </c>
      <c r="PY30" s="17">
        <v>19.5122</v>
      </c>
      <c r="PZ30" s="17">
        <v>19.51219</v>
      </c>
      <c r="QA30" s="17">
        <v>0.48781000000000002</v>
      </c>
      <c r="QB30" s="17">
        <v>18.899999999999999</v>
      </c>
      <c r="QC30" s="17">
        <v>19</v>
      </c>
      <c r="QD30" s="17">
        <v>17.560970000000001</v>
      </c>
      <c r="QE30" s="17">
        <v>1.3390299999999999</v>
      </c>
      <c r="QF30" s="17">
        <v>3.4</v>
      </c>
      <c r="QG30" s="17">
        <v>3.5</v>
      </c>
      <c r="QH30" s="17">
        <v>3.5</v>
      </c>
      <c r="QI30" s="17">
        <v>-0.1</v>
      </c>
      <c r="QJ30" s="17">
        <v>18.5</v>
      </c>
      <c r="QK30" s="17">
        <v>19</v>
      </c>
      <c r="QL30" s="17">
        <v>18.048780000000001</v>
      </c>
      <c r="QM30" s="17">
        <v>0.45122000000000001</v>
      </c>
      <c r="QN30" s="17">
        <v>12.8</v>
      </c>
      <c r="QO30" s="17"/>
      <c r="QP30" s="17">
        <v>12.177</v>
      </c>
      <c r="QQ30" s="17">
        <v>0.623</v>
      </c>
      <c r="QR30" s="17">
        <v>15.4</v>
      </c>
      <c r="QS30" s="17"/>
      <c r="QT30" s="17">
        <v>15.653</v>
      </c>
      <c r="QU30" s="17">
        <v>-0.253</v>
      </c>
      <c r="QV30" s="17">
        <v>14.1</v>
      </c>
      <c r="QW30" s="17">
        <v>18.934000000000001</v>
      </c>
      <c r="QX30" s="17">
        <v>18.934000000000001</v>
      </c>
      <c r="QY30" s="17">
        <v>-4.8339999999999996</v>
      </c>
      <c r="QZ30" s="17">
        <v>45.7</v>
      </c>
      <c r="RA30" s="17">
        <v>53.908709999999999</v>
      </c>
      <c r="RB30" s="17">
        <v>57.73</v>
      </c>
      <c r="RC30" s="17">
        <v>-12.03</v>
      </c>
      <c r="RD30" s="17">
        <v>4.5</v>
      </c>
      <c r="RE30" s="17">
        <v>4.2</v>
      </c>
      <c r="RF30" s="17">
        <v>4.2</v>
      </c>
      <c r="RG30" s="17">
        <v>0.3</v>
      </c>
      <c r="RH30" s="17">
        <v>0</v>
      </c>
      <c r="RI30" s="17">
        <v>1.2</v>
      </c>
      <c r="RJ30" s="17">
        <v>1.2</v>
      </c>
      <c r="RK30" s="17">
        <v>-1.2</v>
      </c>
      <c r="RL30" s="17">
        <v>2.2000000000000002</v>
      </c>
      <c r="RM30" s="17">
        <v>2.4</v>
      </c>
      <c r="RN30" s="17">
        <v>2.4</v>
      </c>
      <c r="RO30" s="17">
        <v>-0.2</v>
      </c>
      <c r="RP30" s="17">
        <v>2.8</v>
      </c>
      <c r="RQ30" s="17">
        <v>2.8</v>
      </c>
      <c r="RR30" s="17">
        <v>2.8</v>
      </c>
      <c r="RS30" s="17">
        <v>0</v>
      </c>
      <c r="RT30" s="17">
        <v>16.3</v>
      </c>
      <c r="RU30" s="17"/>
      <c r="RV30" s="17">
        <v>14.321</v>
      </c>
      <c r="RW30" s="17">
        <v>1.9790000000000001</v>
      </c>
      <c r="RX30" s="17">
        <v>2.9</v>
      </c>
      <c r="RY30" s="17">
        <v>3.3</v>
      </c>
      <c r="RZ30" s="17">
        <v>3.3</v>
      </c>
      <c r="SA30" s="17">
        <v>-0.4</v>
      </c>
      <c r="SB30" s="17">
        <v>18.2</v>
      </c>
      <c r="SC30" s="17">
        <v>17.74258</v>
      </c>
      <c r="SD30" s="17">
        <v>14.92146</v>
      </c>
      <c r="SE30" s="17">
        <v>3.27854</v>
      </c>
      <c r="SF30" s="17">
        <v>2.4</v>
      </c>
      <c r="SG30" s="17">
        <v>2</v>
      </c>
      <c r="SH30" s="17">
        <v>2</v>
      </c>
      <c r="SI30" s="17">
        <v>0.4</v>
      </c>
      <c r="SJ30" s="17">
        <v>0.4</v>
      </c>
      <c r="SK30" s="17">
        <v>0.4</v>
      </c>
      <c r="SL30" s="17">
        <v>0.7</v>
      </c>
      <c r="SM30" s="17">
        <v>-0.3</v>
      </c>
      <c r="SN30" s="17">
        <v>14</v>
      </c>
      <c r="SO30" s="17">
        <v>15</v>
      </c>
      <c r="SP30" s="17">
        <v>14.439019999999999</v>
      </c>
      <c r="SQ30" s="17">
        <v>-0.43902000000000002</v>
      </c>
      <c r="SR30" s="17">
        <v>8.1</v>
      </c>
      <c r="SS30" s="17">
        <v>7.7</v>
      </c>
      <c r="ST30" s="17">
        <v>7.7</v>
      </c>
      <c r="SU30" s="17">
        <v>0.4</v>
      </c>
      <c r="SV30" s="17">
        <v>0</v>
      </c>
      <c r="SW30" s="17">
        <v>0</v>
      </c>
      <c r="SX30" s="17">
        <v>0</v>
      </c>
      <c r="SY30" s="17">
        <v>0</v>
      </c>
      <c r="SZ30" s="17">
        <v>0</v>
      </c>
      <c r="TA30" s="17">
        <v>0</v>
      </c>
      <c r="TB30" s="17">
        <v>0</v>
      </c>
      <c r="TC30" s="17">
        <v>0</v>
      </c>
      <c r="TD30" s="17">
        <v>20</v>
      </c>
      <c r="TE30" s="17">
        <v>20</v>
      </c>
      <c r="TF30" s="17">
        <v>19.317070000000001</v>
      </c>
      <c r="TG30" s="17">
        <v>0.68293000000000004</v>
      </c>
      <c r="TH30" s="17">
        <v>16.600000000000001</v>
      </c>
      <c r="TI30" s="17">
        <v>20.8</v>
      </c>
      <c r="TJ30" s="17">
        <v>18.317</v>
      </c>
      <c r="TK30" s="17">
        <v>-1.7170000000000001</v>
      </c>
      <c r="TL30" s="17">
        <v>44.5</v>
      </c>
      <c r="TM30" s="17">
        <v>57.018000000000001</v>
      </c>
      <c r="TN30" s="17">
        <v>57.018000000000001</v>
      </c>
      <c r="TO30" s="17">
        <v>-12.518000000000001</v>
      </c>
      <c r="TP30" s="17">
        <v>29.9</v>
      </c>
      <c r="TQ30" s="17"/>
      <c r="TR30" s="17">
        <v>30.074000000000002</v>
      </c>
      <c r="TS30" s="17">
        <v>-0.17399999999999999</v>
      </c>
      <c r="TT30" s="17">
        <v>41.1</v>
      </c>
      <c r="TU30" s="17">
        <v>51.738129999999998</v>
      </c>
      <c r="TV30" s="17">
        <v>30.75</v>
      </c>
      <c r="TW30" s="17">
        <v>10.35</v>
      </c>
      <c r="TX30" s="17">
        <v>56.8</v>
      </c>
      <c r="TY30" s="17">
        <v>61.550280000000001</v>
      </c>
      <c r="TZ30" s="17">
        <v>27.64</v>
      </c>
      <c r="UA30" s="17">
        <v>29.16</v>
      </c>
      <c r="UB30" s="17">
        <v>4.5</v>
      </c>
      <c r="UC30" s="17">
        <v>5.274</v>
      </c>
      <c r="UD30" s="17">
        <v>5.274</v>
      </c>
      <c r="UE30" s="17">
        <v>-0.77400000000000002</v>
      </c>
      <c r="UF30" s="17">
        <v>3.4</v>
      </c>
      <c r="UG30" s="17">
        <v>4.9459999999999997</v>
      </c>
      <c r="UH30" s="17">
        <v>4.9459999999999997</v>
      </c>
      <c r="UI30" s="17">
        <v>-1.546</v>
      </c>
      <c r="UJ30" s="17">
        <v>14.1</v>
      </c>
      <c r="UK30" s="17">
        <v>16</v>
      </c>
      <c r="UL30" s="17">
        <v>17.560970000000001</v>
      </c>
      <c r="UM30" s="17">
        <v>-3.4609700000000001</v>
      </c>
      <c r="UN30" s="17">
        <v>4.5</v>
      </c>
      <c r="UO30" s="17">
        <v>5</v>
      </c>
      <c r="UP30" s="17">
        <v>6</v>
      </c>
      <c r="UQ30" s="17">
        <v>-1.5</v>
      </c>
      <c r="UR30" s="17">
        <v>7.4</v>
      </c>
      <c r="US30" s="17">
        <v>8.1999999999999993</v>
      </c>
      <c r="UT30" s="17">
        <v>8.1999999999999993</v>
      </c>
      <c r="UU30" s="17">
        <v>-0.8</v>
      </c>
      <c r="UV30" s="17">
        <v>13.4</v>
      </c>
      <c r="UW30" s="17">
        <v>13.65854</v>
      </c>
      <c r="UX30" s="17">
        <v>13.658530000000001</v>
      </c>
      <c r="UY30" s="17">
        <v>-0.25852999999999998</v>
      </c>
      <c r="UZ30" s="17">
        <v>14.2</v>
      </c>
      <c r="VA30" s="17">
        <v>15</v>
      </c>
      <c r="VB30" s="17">
        <v>13.658530000000001</v>
      </c>
      <c r="VC30" s="17">
        <v>0.54147000000000001</v>
      </c>
      <c r="VD30" s="17">
        <v>14</v>
      </c>
      <c r="VE30" s="17">
        <v>14</v>
      </c>
      <c r="VF30" s="17">
        <v>12.682919999999999</v>
      </c>
      <c r="VG30" s="17">
        <v>1.31708</v>
      </c>
      <c r="VH30" s="17">
        <v>0</v>
      </c>
      <c r="VI30" s="17">
        <v>1.9530000000000001</v>
      </c>
      <c r="VJ30" s="17">
        <v>1.9530000000000001</v>
      </c>
      <c r="VK30" s="17">
        <v>-1.9530000000000001</v>
      </c>
      <c r="VL30" s="17">
        <v>221.4</v>
      </c>
      <c r="VM30" s="17"/>
      <c r="VN30" s="17">
        <v>223.52</v>
      </c>
      <c r="VO30" s="17">
        <v>-2.12</v>
      </c>
      <c r="VP30" s="17">
        <v>16.600000000000001</v>
      </c>
      <c r="VQ30" s="17"/>
      <c r="VR30" s="17">
        <v>14.750999999999999</v>
      </c>
      <c r="VS30" s="17">
        <v>1.849</v>
      </c>
      <c r="VT30" s="17">
        <v>119.9</v>
      </c>
      <c r="VU30" s="17"/>
      <c r="VV30" s="17">
        <v>119.125</v>
      </c>
      <c r="VW30" s="17">
        <v>0.77500000000000002</v>
      </c>
      <c r="VX30" s="17">
        <v>0.6</v>
      </c>
      <c r="VY30" s="17">
        <v>0.6</v>
      </c>
      <c r="VZ30" s="17">
        <v>0.6</v>
      </c>
      <c r="WA30" s="17">
        <v>0</v>
      </c>
      <c r="WB30" s="17">
        <v>41.8</v>
      </c>
      <c r="WC30" s="17">
        <v>15.037000000000001</v>
      </c>
      <c r="WD30" s="17">
        <v>15.037000000000001</v>
      </c>
      <c r="WE30" s="17">
        <v>26.763000000000002</v>
      </c>
      <c r="WF30" s="17">
        <v>53.2</v>
      </c>
      <c r="WG30" s="17">
        <v>18.773</v>
      </c>
      <c r="WH30" s="17">
        <v>18.773</v>
      </c>
      <c r="WI30" s="17">
        <v>34.427</v>
      </c>
      <c r="WJ30" s="17">
        <v>87.9</v>
      </c>
      <c r="WK30" s="17"/>
      <c r="WL30" s="17">
        <v>88.090999999999994</v>
      </c>
      <c r="WM30" s="17">
        <v>-0.191</v>
      </c>
      <c r="WN30" s="17">
        <v>16.100000000000001</v>
      </c>
      <c r="WO30" s="17"/>
      <c r="WP30" s="17">
        <v>12.047000000000001</v>
      </c>
      <c r="WQ30" s="17">
        <v>4.0529999999999999</v>
      </c>
      <c r="WR30" s="17">
        <v>9.6</v>
      </c>
      <c r="WS30" s="17">
        <v>9.6</v>
      </c>
      <c r="WT30" s="17">
        <v>9.6</v>
      </c>
      <c r="WU30" s="17">
        <v>0</v>
      </c>
      <c r="WV30" s="17">
        <v>20</v>
      </c>
      <c r="WW30" s="17">
        <v>20</v>
      </c>
      <c r="WX30" s="17">
        <v>19.317070000000001</v>
      </c>
      <c r="WY30" s="17">
        <v>0.68293000000000004</v>
      </c>
      <c r="WZ30" s="17">
        <v>9.6</v>
      </c>
      <c r="XA30" s="17">
        <v>10.8</v>
      </c>
      <c r="XB30" s="17">
        <v>10.8</v>
      </c>
      <c r="XC30" s="17">
        <v>-1.2</v>
      </c>
      <c r="XD30" s="17">
        <v>39.1</v>
      </c>
      <c r="XE30" s="17">
        <v>51</v>
      </c>
      <c r="XF30" s="17">
        <v>60</v>
      </c>
      <c r="XG30" s="17">
        <v>-20.9</v>
      </c>
      <c r="XH30" s="17">
        <v>10.8</v>
      </c>
      <c r="XI30" s="17"/>
      <c r="XJ30" s="17"/>
      <c r="XK30" s="17">
        <v>10.8</v>
      </c>
      <c r="XL30" s="17"/>
      <c r="XM30" s="17"/>
      <c r="XN30" s="17"/>
      <c r="XO30" s="17">
        <v>0</v>
      </c>
      <c r="XP30" s="17"/>
      <c r="XQ30" s="17"/>
      <c r="XR30" s="17"/>
      <c r="XS30" s="17">
        <v>0</v>
      </c>
      <c r="XT30" s="17">
        <v>17.399999999999999</v>
      </c>
      <c r="XU30" s="17">
        <v>17</v>
      </c>
      <c r="XV30" s="17">
        <v>14</v>
      </c>
      <c r="XW30" s="17">
        <v>3.4</v>
      </c>
      <c r="XX30" s="17"/>
      <c r="XY30" s="17"/>
      <c r="XZ30" s="17"/>
      <c r="YA30" s="17">
        <v>0</v>
      </c>
      <c r="YB30" s="17"/>
      <c r="YC30" s="17"/>
      <c r="YD30" s="17"/>
      <c r="YE30" s="17">
        <v>0</v>
      </c>
    </row>
    <row r="31" spans="1:655" ht="24" customHeight="1" x14ac:dyDescent="0.25">
      <c r="A31" s="1"/>
      <c r="B31" s="16" t="s">
        <v>43</v>
      </c>
      <c r="C31" s="16" t="s">
        <v>895</v>
      </c>
      <c r="D31" s="17">
        <v>103.9</v>
      </c>
      <c r="E31" s="17">
        <v>100</v>
      </c>
      <c r="F31" s="17">
        <v>100</v>
      </c>
      <c r="G31" s="17">
        <v>3.9</v>
      </c>
      <c r="H31" s="17">
        <v>598.20000000000005</v>
      </c>
      <c r="I31" s="17">
        <v>597.99670000000003</v>
      </c>
      <c r="J31" s="17">
        <v>597.06966999999997</v>
      </c>
      <c r="K31" s="17">
        <v>1.1303300000000001</v>
      </c>
      <c r="L31" s="17">
        <v>200.1</v>
      </c>
      <c r="M31" s="17">
        <v>195.48792</v>
      </c>
      <c r="N31" s="17">
        <v>195.18486999999999</v>
      </c>
      <c r="O31" s="17">
        <v>4.9151300000000004</v>
      </c>
      <c r="P31" s="17"/>
      <c r="Q31" s="17"/>
      <c r="R31" s="17">
        <v>0</v>
      </c>
      <c r="S31" s="17">
        <v>0</v>
      </c>
      <c r="T31" s="17"/>
      <c r="U31" s="17"/>
      <c r="V31" s="17"/>
      <c r="W31" s="17">
        <v>0</v>
      </c>
      <c r="X31" s="17">
        <v>90</v>
      </c>
      <c r="Y31" s="17">
        <v>92.226339999999993</v>
      </c>
      <c r="Z31" s="17">
        <v>92.226339999999993</v>
      </c>
      <c r="AA31" s="17">
        <v>-2.22634</v>
      </c>
      <c r="AB31" s="17">
        <v>217.1</v>
      </c>
      <c r="AC31" s="17">
        <v>215</v>
      </c>
      <c r="AD31" s="17">
        <v>220</v>
      </c>
      <c r="AE31" s="17">
        <v>-2.9</v>
      </c>
      <c r="AF31" s="17"/>
      <c r="AG31" s="17"/>
      <c r="AH31" s="17"/>
      <c r="AI31" s="17">
        <v>0</v>
      </c>
      <c r="AJ31" s="17"/>
      <c r="AK31" s="17"/>
      <c r="AL31" s="17"/>
      <c r="AM31" s="17">
        <v>0</v>
      </c>
      <c r="AN31" s="17">
        <v>102.3</v>
      </c>
      <c r="AO31" s="17">
        <v>110</v>
      </c>
      <c r="AP31" s="17">
        <v>110.00001</v>
      </c>
      <c r="AQ31" s="17">
        <v>-7.7000099999999998</v>
      </c>
      <c r="AR31" s="17">
        <v>102.2</v>
      </c>
      <c r="AS31" s="17">
        <v>110</v>
      </c>
      <c r="AT31" s="17">
        <v>110.00001</v>
      </c>
      <c r="AU31" s="17">
        <v>-7.8000100000000003</v>
      </c>
      <c r="AV31" s="17"/>
      <c r="AW31" s="17"/>
      <c r="AX31" s="17"/>
      <c r="AY31" s="17">
        <v>0</v>
      </c>
      <c r="AZ31" s="17">
        <v>130.5</v>
      </c>
      <c r="BA31" s="17">
        <v>110</v>
      </c>
      <c r="BB31" s="17">
        <v>110.00001</v>
      </c>
      <c r="BC31" s="17">
        <v>20.49999</v>
      </c>
      <c r="BD31" s="17">
        <v>110.2</v>
      </c>
      <c r="BE31" s="17">
        <v>120.86324</v>
      </c>
      <c r="BF31" s="17">
        <v>144.33147</v>
      </c>
      <c r="BG31" s="17">
        <v>-34.13147</v>
      </c>
      <c r="BH31" s="17">
        <v>68.400000000000006</v>
      </c>
      <c r="BI31" s="17">
        <v>60.431620000000002</v>
      </c>
      <c r="BJ31" s="17">
        <v>72.16574</v>
      </c>
      <c r="BK31" s="17">
        <v>-3.7657400000000001</v>
      </c>
      <c r="BL31" s="17">
        <v>553.79999999999995</v>
      </c>
      <c r="BM31" s="17">
        <v>568.29854</v>
      </c>
      <c r="BN31" s="17">
        <v>568.29853000000003</v>
      </c>
      <c r="BO31" s="17">
        <v>-14.498530000000001</v>
      </c>
      <c r="BP31" s="17">
        <v>10.4</v>
      </c>
      <c r="BQ31" s="17">
        <v>9.7872500000000002</v>
      </c>
      <c r="BR31" s="17">
        <v>5.4891399999999999</v>
      </c>
      <c r="BS31" s="17">
        <v>4.9108599999999996</v>
      </c>
      <c r="BT31" s="17"/>
      <c r="BU31" s="17"/>
      <c r="BV31" s="17"/>
      <c r="BW31" s="17">
        <v>0</v>
      </c>
      <c r="BX31" s="17"/>
      <c r="BY31" s="17"/>
      <c r="BZ31" s="17"/>
      <c r="CA31" s="17">
        <v>0</v>
      </c>
      <c r="CB31" s="17"/>
      <c r="CC31" s="17"/>
      <c r="CD31" s="17"/>
      <c r="CE31" s="17">
        <v>0</v>
      </c>
      <c r="CF31" s="17"/>
      <c r="CG31" s="17"/>
      <c r="CH31" s="17"/>
      <c r="CI31" s="17">
        <v>0</v>
      </c>
      <c r="CJ31" s="17">
        <v>82</v>
      </c>
      <c r="CK31" s="17">
        <v>80.871290000000002</v>
      </c>
      <c r="CL31" s="17">
        <v>80.871290000000002</v>
      </c>
      <c r="CM31" s="17">
        <v>1.1287100000000001</v>
      </c>
      <c r="CN31" s="17">
        <v>6.9</v>
      </c>
      <c r="CO31" s="17">
        <v>6.8335499999999998</v>
      </c>
      <c r="CP31" s="17">
        <v>5.1346499999999997</v>
      </c>
      <c r="CQ31" s="17">
        <v>1.76535</v>
      </c>
      <c r="CR31" s="17">
        <v>5.2</v>
      </c>
      <c r="CS31" s="17">
        <v>3.75102</v>
      </c>
      <c r="CT31" s="17">
        <v>2.8184800000000001</v>
      </c>
      <c r="CU31" s="17">
        <v>2.3815200000000001</v>
      </c>
      <c r="CV31" s="17">
        <v>0</v>
      </c>
      <c r="CW31" s="17"/>
      <c r="CX31" s="17">
        <v>0</v>
      </c>
      <c r="CY31" s="17">
        <v>0</v>
      </c>
      <c r="CZ31" s="17">
        <v>6.6</v>
      </c>
      <c r="DA31" s="17">
        <v>6.8787000000000003</v>
      </c>
      <c r="DB31" s="17">
        <v>6.8787000000000003</v>
      </c>
      <c r="DC31" s="17">
        <v>-0.2787</v>
      </c>
      <c r="DD31" s="17">
        <v>12.2</v>
      </c>
      <c r="DE31" s="17">
        <v>12.77125</v>
      </c>
      <c r="DF31" s="17">
        <v>12.77125</v>
      </c>
      <c r="DG31" s="17">
        <v>-0.57125000000000004</v>
      </c>
      <c r="DH31" s="17">
        <v>75.2</v>
      </c>
      <c r="DI31" s="17">
        <v>69.944130000000001</v>
      </c>
      <c r="DJ31" s="17">
        <v>69.944130000000001</v>
      </c>
      <c r="DK31" s="17">
        <v>5.2558699999999998</v>
      </c>
      <c r="DL31" s="17"/>
      <c r="DM31" s="17"/>
      <c r="DN31" s="17"/>
      <c r="DO31" s="17">
        <v>0</v>
      </c>
      <c r="DP31" s="17"/>
      <c r="DQ31" s="17"/>
      <c r="DR31" s="17"/>
      <c r="DS31" s="17">
        <v>0</v>
      </c>
      <c r="DT31" s="17"/>
      <c r="DU31" s="17"/>
      <c r="DV31" s="17"/>
      <c r="DW31" s="17">
        <v>0</v>
      </c>
      <c r="DX31" s="17"/>
      <c r="DY31" s="17"/>
      <c r="DZ31" s="17"/>
      <c r="EA31" s="17">
        <v>0</v>
      </c>
      <c r="EB31" s="17">
        <v>110.14</v>
      </c>
      <c r="EC31" s="17">
        <v>111</v>
      </c>
      <c r="ED31" s="17">
        <v>112.90535</v>
      </c>
      <c r="EE31" s="17">
        <v>-2.7653500000000002</v>
      </c>
      <c r="EF31" s="17">
        <v>149.80000000000001</v>
      </c>
      <c r="EG31" s="17">
        <v>149.33768000000001</v>
      </c>
      <c r="EH31" s="17">
        <v>143.48400000000001</v>
      </c>
      <c r="EI31" s="17">
        <v>6.3159999999999998</v>
      </c>
      <c r="EJ31" s="17"/>
      <c r="EK31" s="17"/>
      <c r="EL31" s="17"/>
      <c r="EM31" s="17">
        <v>0</v>
      </c>
      <c r="EN31" s="17"/>
      <c r="EO31" s="17"/>
      <c r="EP31" s="17"/>
      <c r="EQ31" s="17">
        <v>0</v>
      </c>
      <c r="ER31" s="17"/>
      <c r="ES31" s="17"/>
      <c r="ET31" s="17"/>
      <c r="EU31" s="17">
        <v>0</v>
      </c>
      <c r="EV31" s="17">
        <v>6.5</v>
      </c>
      <c r="EW31" s="17">
        <v>6.39</v>
      </c>
      <c r="EX31" s="17">
        <v>6.39</v>
      </c>
      <c r="EY31" s="17">
        <v>0.11</v>
      </c>
      <c r="EZ31" s="17">
        <v>230.8</v>
      </c>
      <c r="FA31" s="17">
        <v>229.30732</v>
      </c>
      <c r="FB31" s="17">
        <v>229.30732</v>
      </c>
      <c r="FC31" s="17">
        <v>1.49268</v>
      </c>
      <c r="FD31" s="17">
        <v>65.7</v>
      </c>
      <c r="FE31" s="17">
        <v>68.14752</v>
      </c>
      <c r="FF31" s="17">
        <v>71.192610000000002</v>
      </c>
      <c r="FG31" s="17">
        <v>-5.49261</v>
      </c>
      <c r="FH31" s="17">
        <v>46.2</v>
      </c>
      <c r="FI31" s="17">
        <v>112.82052</v>
      </c>
      <c r="FJ31" s="17">
        <v>119.71653999999999</v>
      </c>
      <c r="FK31" s="17">
        <v>-73.516540000000006</v>
      </c>
      <c r="FL31" s="17">
        <v>34.6</v>
      </c>
      <c r="FM31" s="17">
        <v>35.832369999999997</v>
      </c>
      <c r="FN31" s="17">
        <v>35.832369999999997</v>
      </c>
      <c r="FO31" s="17">
        <v>-1.23237</v>
      </c>
      <c r="FP31" s="17">
        <v>9.4</v>
      </c>
      <c r="FQ31" s="17">
        <v>9.6517099999999996</v>
      </c>
      <c r="FR31" s="17">
        <v>9.6517099999999996</v>
      </c>
      <c r="FS31" s="17">
        <v>-0.25170999999999999</v>
      </c>
      <c r="FT31" s="17">
        <v>19.7</v>
      </c>
      <c r="FU31" s="17">
        <v>20</v>
      </c>
      <c r="FV31" s="17">
        <v>19.121949999999998</v>
      </c>
      <c r="FW31" s="17">
        <v>0.57804999999999995</v>
      </c>
      <c r="FX31" s="17">
        <v>47.3</v>
      </c>
      <c r="FY31" s="17">
        <v>43.478149999999999</v>
      </c>
      <c r="FZ31" s="17">
        <v>43.478149999999999</v>
      </c>
      <c r="GA31" s="17">
        <v>3.82185</v>
      </c>
      <c r="GB31" s="17"/>
      <c r="GC31" s="17"/>
      <c r="GD31" s="17"/>
      <c r="GE31" s="17">
        <v>0</v>
      </c>
      <c r="GF31" s="17">
        <v>0</v>
      </c>
      <c r="GG31" s="17">
        <v>0</v>
      </c>
      <c r="GH31" s="17">
        <v>0</v>
      </c>
      <c r="GI31" s="17">
        <v>0</v>
      </c>
      <c r="GJ31" s="17">
        <v>0</v>
      </c>
      <c r="GK31" s="17"/>
      <c r="GL31" s="17"/>
      <c r="GM31" s="17">
        <v>0</v>
      </c>
      <c r="GN31" s="17">
        <v>89.9</v>
      </c>
      <c r="GO31" s="17">
        <v>110.91316999999999</v>
      </c>
      <c r="GP31" s="17">
        <v>110.91316999999999</v>
      </c>
      <c r="GQ31" s="17">
        <v>-21.013169999999999</v>
      </c>
      <c r="GR31" s="17">
        <v>8.3000000000000007</v>
      </c>
      <c r="GS31" s="17">
        <v>8</v>
      </c>
      <c r="GT31" s="17">
        <v>6.0944399999999996</v>
      </c>
      <c r="GU31" s="17">
        <v>2.2055600000000002</v>
      </c>
      <c r="GV31" s="17">
        <v>3.9</v>
      </c>
      <c r="GW31" s="17">
        <v>5.1057699999999997</v>
      </c>
      <c r="GX31" s="17">
        <v>6.3936400000000004</v>
      </c>
      <c r="GY31" s="17">
        <v>-2.4936400000000001</v>
      </c>
      <c r="GZ31" s="17">
        <v>46.9</v>
      </c>
      <c r="HA31" s="17">
        <v>47.26634</v>
      </c>
      <c r="HB31" s="17">
        <v>47.266129999999997</v>
      </c>
      <c r="HC31" s="17">
        <v>-0.36613000000000001</v>
      </c>
      <c r="HD31" s="17"/>
      <c r="HE31" s="17"/>
      <c r="HF31" s="17"/>
      <c r="HG31" s="17">
        <v>0</v>
      </c>
      <c r="HH31" s="17">
        <v>4</v>
      </c>
      <c r="HI31" s="17">
        <v>3.8872599999999999</v>
      </c>
      <c r="HJ31" s="17">
        <v>3.8872599999999999</v>
      </c>
      <c r="HK31" s="17">
        <v>0.11274000000000001</v>
      </c>
      <c r="HL31" s="17">
        <v>34.700000000000003</v>
      </c>
      <c r="HM31" s="17">
        <v>34.419510000000002</v>
      </c>
      <c r="HN31" s="17">
        <v>33.323279999999997</v>
      </c>
      <c r="HO31" s="17">
        <v>1.3767199999999999</v>
      </c>
      <c r="HP31" s="17">
        <v>104.2</v>
      </c>
      <c r="HQ31" s="17">
        <v>162.07316</v>
      </c>
      <c r="HR31" s="17">
        <v>169</v>
      </c>
      <c r="HS31" s="17">
        <v>-64.8</v>
      </c>
      <c r="HT31" s="17"/>
      <c r="HU31" s="17"/>
      <c r="HV31" s="17"/>
      <c r="HW31" s="17">
        <v>0</v>
      </c>
      <c r="HX31" s="17"/>
      <c r="HY31" s="17"/>
      <c r="HZ31" s="17"/>
      <c r="IA31" s="17">
        <v>0</v>
      </c>
      <c r="IB31" s="17">
        <v>47.2</v>
      </c>
      <c r="IC31" s="17">
        <v>47.67127</v>
      </c>
      <c r="ID31" s="17">
        <v>47.67127</v>
      </c>
      <c r="IE31" s="17">
        <v>-0.47127000000000002</v>
      </c>
      <c r="IF31" s="17">
        <v>0</v>
      </c>
      <c r="IG31" s="17"/>
      <c r="IH31" s="17">
        <v>0</v>
      </c>
      <c r="II31" s="17">
        <v>0</v>
      </c>
      <c r="IJ31" s="17"/>
      <c r="IK31" s="17"/>
      <c r="IL31" s="17"/>
      <c r="IM31" s="17">
        <v>0</v>
      </c>
      <c r="IN31" s="17">
        <v>46.1</v>
      </c>
      <c r="IO31" s="17">
        <v>48.41648</v>
      </c>
      <c r="IP31" s="17">
        <v>48.41639</v>
      </c>
      <c r="IQ31" s="17">
        <v>-2.3163900000000002</v>
      </c>
      <c r="IR31" s="17"/>
      <c r="IS31" s="17"/>
      <c r="IT31" s="17"/>
      <c r="IU31" s="17">
        <v>0</v>
      </c>
      <c r="IV31" s="17"/>
      <c r="IW31" s="17"/>
      <c r="IX31" s="17"/>
      <c r="IY31" s="17">
        <v>0</v>
      </c>
      <c r="IZ31" s="17"/>
      <c r="JA31" s="17"/>
      <c r="JB31" s="17"/>
      <c r="JC31" s="17">
        <v>0</v>
      </c>
      <c r="JD31" s="17">
        <v>85.9</v>
      </c>
      <c r="JE31" s="17">
        <v>85.999989999999997</v>
      </c>
      <c r="JF31" s="17">
        <v>88.815600000000003</v>
      </c>
      <c r="JG31" s="17">
        <v>-2.9156</v>
      </c>
      <c r="JH31" s="17">
        <v>171.5</v>
      </c>
      <c r="JI31" s="17">
        <v>173.06674000000001</v>
      </c>
      <c r="JJ31" s="17">
        <v>173.0667</v>
      </c>
      <c r="JK31" s="17">
        <v>-1.5667</v>
      </c>
      <c r="JL31" s="17">
        <v>169.4</v>
      </c>
      <c r="JM31" s="17">
        <v>173.06674000000001</v>
      </c>
      <c r="JN31" s="17">
        <v>173.0667</v>
      </c>
      <c r="JO31" s="17">
        <v>-3.6667000000000001</v>
      </c>
      <c r="JP31" s="17">
        <v>200</v>
      </c>
      <c r="JQ31" s="17">
        <v>173.06674000000001</v>
      </c>
      <c r="JR31" s="17">
        <v>173.0667</v>
      </c>
      <c r="JS31" s="17">
        <v>26.933299999999999</v>
      </c>
      <c r="JT31" s="17">
        <v>258.39999999999998</v>
      </c>
      <c r="JU31" s="17">
        <v>259.60010999999997</v>
      </c>
      <c r="JV31" s="17">
        <v>259.60005000000001</v>
      </c>
      <c r="JW31" s="17">
        <v>-1.2000500000000001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10.6</v>
      </c>
      <c r="KW31" s="17"/>
      <c r="KX31" s="17">
        <v>15.295999999999999</v>
      </c>
      <c r="KY31" s="17">
        <v>-4.6959999999999997</v>
      </c>
      <c r="KZ31" s="17"/>
      <c r="LA31" s="17"/>
      <c r="LB31" s="17"/>
      <c r="LC31" s="17">
        <v>0</v>
      </c>
      <c r="LD31" s="17">
        <v>4.5999999999999996</v>
      </c>
      <c r="LE31" s="17">
        <v>3.9931199999999998</v>
      </c>
      <c r="LF31" s="17">
        <v>3.9931199999999998</v>
      </c>
      <c r="LG31" s="17">
        <v>0.60687999999999998</v>
      </c>
      <c r="LH31" s="17">
        <v>124.5</v>
      </c>
      <c r="LI31" s="17">
        <v>181.37951000000001</v>
      </c>
      <c r="LJ31" s="17">
        <v>181.37894</v>
      </c>
      <c r="LK31" s="17">
        <v>-56.87894</v>
      </c>
      <c r="LL31" s="17">
        <v>0</v>
      </c>
      <c r="LM31" s="17">
        <v>0</v>
      </c>
      <c r="LN31" s="17">
        <v>0</v>
      </c>
      <c r="LO31" s="17">
        <v>0</v>
      </c>
      <c r="LP31" s="17">
        <v>46.3</v>
      </c>
      <c r="LQ31" s="17">
        <v>44.187260000000002</v>
      </c>
      <c r="LR31" s="17">
        <v>44.187260000000002</v>
      </c>
      <c r="LS31" s="17">
        <v>2.1127400000000001</v>
      </c>
      <c r="LT31" s="17">
        <v>75.7</v>
      </c>
      <c r="LU31" s="17">
        <v>78.567999999999998</v>
      </c>
      <c r="LV31" s="17">
        <v>78.567989999999995</v>
      </c>
      <c r="LW31" s="17">
        <v>-2.8679899999999998</v>
      </c>
      <c r="LX31" s="17">
        <v>29.9</v>
      </c>
      <c r="LY31" s="17">
        <v>30.097560000000001</v>
      </c>
      <c r="LZ31" s="17">
        <v>30.097560000000001</v>
      </c>
      <c r="MA31" s="17">
        <v>-0.19756000000000001</v>
      </c>
      <c r="MB31" s="17"/>
      <c r="MC31" s="17"/>
      <c r="MD31" s="17"/>
      <c r="ME31" s="17">
        <v>0</v>
      </c>
      <c r="MF31" s="17"/>
      <c r="MG31" s="17"/>
      <c r="MH31" s="17"/>
      <c r="MI31" s="17">
        <v>0</v>
      </c>
      <c r="MJ31" s="17"/>
      <c r="MK31" s="17"/>
      <c r="ML31" s="17"/>
      <c r="MM31" s="17">
        <v>0</v>
      </c>
      <c r="MN31" s="17">
        <v>0</v>
      </c>
      <c r="MO31" s="17">
        <v>0</v>
      </c>
      <c r="MP31" s="17">
        <v>0</v>
      </c>
      <c r="MQ31" s="17">
        <v>0</v>
      </c>
      <c r="MR31" s="17">
        <v>148.80000000000001</v>
      </c>
      <c r="MS31" s="17"/>
      <c r="MT31" s="17">
        <v>144.31237999999999</v>
      </c>
      <c r="MU31" s="17">
        <v>4.4876199999999997</v>
      </c>
      <c r="MV31" s="17">
        <v>69.900000000000006</v>
      </c>
      <c r="MW31" s="17"/>
      <c r="MX31" s="17">
        <v>72.156189999999995</v>
      </c>
      <c r="MY31" s="17">
        <v>-2.2561900000000001</v>
      </c>
      <c r="MZ31" s="17">
        <v>0</v>
      </c>
      <c r="NA31" s="17">
        <v>0</v>
      </c>
      <c r="NB31" s="17">
        <v>0</v>
      </c>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0.6</v>
      </c>
      <c r="OC31" s="17"/>
      <c r="OD31" s="17">
        <v>1.115</v>
      </c>
      <c r="OE31" s="17">
        <v>-0.51500000000000001</v>
      </c>
      <c r="OF31" s="17">
        <v>59.5</v>
      </c>
      <c r="OG31" s="17">
        <v>79.994380000000007</v>
      </c>
      <c r="OH31" s="17">
        <v>83.287999999999997</v>
      </c>
      <c r="OI31" s="17">
        <v>-23.788</v>
      </c>
      <c r="OJ31" s="17">
        <v>70.7</v>
      </c>
      <c r="OK31" s="17"/>
      <c r="OL31" s="17">
        <v>68.722999999999999</v>
      </c>
      <c r="OM31" s="17">
        <v>1.9770000000000001</v>
      </c>
      <c r="ON31" s="17">
        <v>0</v>
      </c>
      <c r="OO31" s="17">
        <v>2.4140000000000001</v>
      </c>
      <c r="OP31" s="17">
        <v>2.4140000000000001</v>
      </c>
      <c r="OQ31" s="17">
        <v>-2.4140000000000001</v>
      </c>
      <c r="OR31" s="17">
        <v>0.4</v>
      </c>
      <c r="OS31" s="17"/>
      <c r="OT31" s="17">
        <v>0.4</v>
      </c>
      <c r="OU31" s="17">
        <v>0</v>
      </c>
      <c r="OV31" s="17">
        <v>20</v>
      </c>
      <c r="OW31" s="17">
        <v>20</v>
      </c>
      <c r="OX31" s="17">
        <v>17.560970000000001</v>
      </c>
      <c r="OY31" s="17">
        <v>2.4390299999999998</v>
      </c>
      <c r="OZ31" s="17">
        <v>9.9</v>
      </c>
      <c r="PA31" s="17">
        <v>9.9830000000000005</v>
      </c>
      <c r="PB31" s="17">
        <v>9.9830000000000005</v>
      </c>
      <c r="PC31" s="17">
        <v>-8.3000000000000004E-2</v>
      </c>
      <c r="PD31" s="17">
        <v>5.4</v>
      </c>
      <c r="PE31" s="17">
        <v>5.67</v>
      </c>
      <c r="PF31" s="17">
        <v>5.67</v>
      </c>
      <c r="PG31" s="17">
        <v>-0.27</v>
      </c>
      <c r="PH31" s="17">
        <v>0.91100000000000003</v>
      </c>
      <c r="PI31" s="17">
        <v>1.23</v>
      </c>
      <c r="PJ31" s="17">
        <v>1.23</v>
      </c>
      <c r="PK31" s="17">
        <v>-0.31900000000000001</v>
      </c>
      <c r="PL31" s="17"/>
      <c r="PM31" s="17"/>
      <c r="PN31" s="17"/>
      <c r="PO31" s="17">
        <v>0</v>
      </c>
      <c r="PP31" s="17">
        <v>5</v>
      </c>
      <c r="PQ31" s="17">
        <v>4.8</v>
      </c>
      <c r="PR31" s="17">
        <v>4.8</v>
      </c>
      <c r="PS31" s="17">
        <v>0.2</v>
      </c>
      <c r="PT31" s="17">
        <v>20.100000000000001</v>
      </c>
      <c r="PU31" s="17">
        <v>19.5122</v>
      </c>
      <c r="PV31" s="17">
        <v>19.51219</v>
      </c>
      <c r="PW31" s="17">
        <v>0.58781000000000005</v>
      </c>
      <c r="PX31" s="17">
        <v>20</v>
      </c>
      <c r="PY31" s="17">
        <v>19.5122</v>
      </c>
      <c r="PZ31" s="17">
        <v>19.51219</v>
      </c>
      <c r="QA31" s="17">
        <v>0.48781000000000002</v>
      </c>
      <c r="QB31" s="17">
        <v>18.899999999999999</v>
      </c>
      <c r="QC31" s="17">
        <v>19</v>
      </c>
      <c r="QD31" s="17">
        <v>17.560970000000001</v>
      </c>
      <c r="QE31" s="17">
        <v>1.3390299999999999</v>
      </c>
      <c r="QF31" s="17">
        <v>3.4</v>
      </c>
      <c r="QG31" s="17">
        <v>3.5</v>
      </c>
      <c r="QH31" s="17">
        <v>3.5</v>
      </c>
      <c r="QI31" s="17">
        <v>-0.1</v>
      </c>
      <c r="QJ31" s="17">
        <v>18.5</v>
      </c>
      <c r="QK31" s="17">
        <v>19</v>
      </c>
      <c r="QL31" s="17">
        <v>18.048780000000001</v>
      </c>
      <c r="QM31" s="17">
        <v>0.45122000000000001</v>
      </c>
      <c r="QN31" s="17">
        <v>13</v>
      </c>
      <c r="QO31" s="17"/>
      <c r="QP31" s="17">
        <v>11.821999999999999</v>
      </c>
      <c r="QQ31" s="17">
        <v>1.1779999999999999</v>
      </c>
      <c r="QR31" s="17">
        <v>15.6</v>
      </c>
      <c r="QS31" s="17"/>
      <c r="QT31" s="17">
        <v>15.808</v>
      </c>
      <c r="QU31" s="17">
        <v>-0.20799999999999999</v>
      </c>
      <c r="QV31" s="17">
        <v>17.600000000000001</v>
      </c>
      <c r="QW31" s="17">
        <v>19.52</v>
      </c>
      <c r="QX31" s="17">
        <v>19.52</v>
      </c>
      <c r="QY31" s="17">
        <v>-1.92</v>
      </c>
      <c r="QZ31" s="17">
        <v>50.7</v>
      </c>
      <c r="RA31" s="17">
        <v>55.928170000000001</v>
      </c>
      <c r="RB31" s="17">
        <v>60.732999999999997</v>
      </c>
      <c r="RC31" s="17">
        <v>-10.032999999999999</v>
      </c>
      <c r="RD31" s="17">
        <v>4.4000000000000004</v>
      </c>
      <c r="RE31" s="17">
        <v>4.2</v>
      </c>
      <c r="RF31" s="17">
        <v>4.2</v>
      </c>
      <c r="RG31" s="17">
        <v>0.2</v>
      </c>
      <c r="RH31" s="17">
        <v>0</v>
      </c>
      <c r="RI31" s="17">
        <v>1.2</v>
      </c>
      <c r="RJ31" s="17">
        <v>1.2</v>
      </c>
      <c r="RK31" s="17">
        <v>-1.2</v>
      </c>
      <c r="RL31" s="17">
        <v>2.2000000000000002</v>
      </c>
      <c r="RM31" s="17">
        <v>2.4</v>
      </c>
      <c r="RN31" s="17">
        <v>2.4</v>
      </c>
      <c r="RO31" s="17">
        <v>-0.2</v>
      </c>
      <c r="RP31" s="17">
        <v>2.7</v>
      </c>
      <c r="RQ31" s="17">
        <v>2.8</v>
      </c>
      <c r="RR31" s="17">
        <v>2.8</v>
      </c>
      <c r="RS31" s="17">
        <v>-0.1</v>
      </c>
      <c r="RT31" s="17">
        <v>16.399999999999999</v>
      </c>
      <c r="RU31" s="17"/>
      <c r="RV31" s="17">
        <v>12.513999999999999</v>
      </c>
      <c r="RW31" s="17">
        <v>3.8860000000000001</v>
      </c>
      <c r="RX31" s="17">
        <v>2.8</v>
      </c>
      <c r="RY31" s="17">
        <v>3.3</v>
      </c>
      <c r="RZ31" s="17">
        <v>3.3</v>
      </c>
      <c r="SA31" s="17">
        <v>-0.5</v>
      </c>
      <c r="SB31" s="17">
        <v>18.2</v>
      </c>
      <c r="SC31" s="17">
        <v>12.07729</v>
      </c>
      <c r="SD31" s="17">
        <v>14.97883</v>
      </c>
      <c r="SE31" s="17">
        <v>3.2211699999999999</v>
      </c>
      <c r="SF31" s="17">
        <v>2.5</v>
      </c>
      <c r="SG31" s="17">
        <v>2</v>
      </c>
      <c r="SH31" s="17">
        <v>2</v>
      </c>
      <c r="SI31" s="17">
        <v>0.5</v>
      </c>
      <c r="SJ31" s="17">
        <v>0.4</v>
      </c>
      <c r="SK31" s="17">
        <v>0.4</v>
      </c>
      <c r="SL31" s="17">
        <v>0.7</v>
      </c>
      <c r="SM31" s="17">
        <v>-0.3</v>
      </c>
      <c r="SN31" s="17">
        <v>14.5</v>
      </c>
      <c r="SO31" s="17">
        <v>15</v>
      </c>
      <c r="SP31" s="17">
        <v>14.439019999999999</v>
      </c>
      <c r="SQ31" s="17">
        <v>6.0979999999999999E-2</v>
      </c>
      <c r="SR31" s="17">
        <v>8.1</v>
      </c>
      <c r="SS31" s="17">
        <v>7.7</v>
      </c>
      <c r="ST31" s="17">
        <v>7.7</v>
      </c>
      <c r="SU31" s="17">
        <v>0.4</v>
      </c>
      <c r="SV31" s="17">
        <v>0</v>
      </c>
      <c r="SW31" s="17">
        <v>0</v>
      </c>
      <c r="SX31" s="17">
        <v>0</v>
      </c>
      <c r="SY31" s="17">
        <v>0</v>
      </c>
      <c r="SZ31" s="17">
        <v>0</v>
      </c>
      <c r="TA31" s="17">
        <v>0</v>
      </c>
      <c r="TB31" s="17">
        <v>0</v>
      </c>
      <c r="TC31" s="17">
        <v>0</v>
      </c>
      <c r="TD31" s="17">
        <v>20</v>
      </c>
      <c r="TE31" s="17">
        <v>20</v>
      </c>
      <c r="TF31" s="17">
        <v>19.317070000000001</v>
      </c>
      <c r="TG31" s="17">
        <v>0.68293000000000004</v>
      </c>
      <c r="TH31" s="17">
        <v>16.899999999999999</v>
      </c>
      <c r="TI31" s="17">
        <v>24.6</v>
      </c>
      <c r="TJ31" s="17">
        <v>18.154</v>
      </c>
      <c r="TK31" s="17">
        <v>-1.254</v>
      </c>
      <c r="TL31" s="17">
        <v>48</v>
      </c>
      <c r="TM31" s="17">
        <v>62.720999999999997</v>
      </c>
      <c r="TN31" s="17">
        <v>62.720999999999997</v>
      </c>
      <c r="TO31" s="17">
        <v>-14.721</v>
      </c>
      <c r="TP31" s="17">
        <v>29.8</v>
      </c>
      <c r="TQ31" s="17"/>
      <c r="TR31" s="17">
        <v>28.817</v>
      </c>
      <c r="TS31" s="17">
        <v>0.98299999999999998</v>
      </c>
      <c r="TT31" s="17">
        <v>48.5</v>
      </c>
      <c r="TU31" s="17">
        <v>56.084820000000001</v>
      </c>
      <c r="TV31" s="17">
        <v>46.6</v>
      </c>
      <c r="TW31" s="17">
        <v>1.9</v>
      </c>
      <c r="TX31" s="17">
        <v>66</v>
      </c>
      <c r="TY31" s="17">
        <v>65.369979999999998</v>
      </c>
      <c r="TZ31" s="17">
        <v>41.88</v>
      </c>
      <c r="UA31" s="17">
        <v>24.12</v>
      </c>
      <c r="UB31" s="17">
        <v>5.8</v>
      </c>
      <c r="UC31" s="17">
        <v>6.5490000000000004</v>
      </c>
      <c r="UD31" s="17">
        <v>6.5490000000000004</v>
      </c>
      <c r="UE31" s="17">
        <v>-0.749</v>
      </c>
      <c r="UF31" s="17">
        <v>3.3</v>
      </c>
      <c r="UG31" s="17">
        <v>5.77</v>
      </c>
      <c r="UH31" s="17">
        <v>5.77</v>
      </c>
      <c r="UI31" s="17">
        <v>-2.4700000000000002</v>
      </c>
      <c r="UJ31" s="17">
        <v>14.3</v>
      </c>
      <c r="UK31" s="17">
        <v>16</v>
      </c>
      <c r="UL31" s="17">
        <v>17.560970000000001</v>
      </c>
      <c r="UM31" s="17">
        <v>-3.2609699999999999</v>
      </c>
      <c r="UN31" s="17">
        <v>4.5</v>
      </c>
      <c r="UO31" s="17">
        <v>5</v>
      </c>
      <c r="UP31" s="17">
        <v>6</v>
      </c>
      <c r="UQ31" s="17">
        <v>-1.5</v>
      </c>
      <c r="UR31" s="17">
        <v>7.3</v>
      </c>
      <c r="US31" s="17">
        <v>8.1999999999999993</v>
      </c>
      <c r="UT31" s="17">
        <v>8.1999999999999993</v>
      </c>
      <c r="UU31" s="17">
        <v>-0.9</v>
      </c>
      <c r="UV31" s="17">
        <v>13.4</v>
      </c>
      <c r="UW31" s="17">
        <v>13.65854</v>
      </c>
      <c r="UX31" s="17">
        <v>13.658530000000001</v>
      </c>
      <c r="UY31" s="17">
        <v>-0.25852999999999998</v>
      </c>
      <c r="UZ31" s="17">
        <v>14.2</v>
      </c>
      <c r="VA31" s="17">
        <v>15</v>
      </c>
      <c r="VB31" s="17">
        <v>13.658530000000001</v>
      </c>
      <c r="VC31" s="17">
        <v>0.54147000000000001</v>
      </c>
      <c r="VD31" s="17">
        <v>14</v>
      </c>
      <c r="VE31" s="17">
        <v>14</v>
      </c>
      <c r="VF31" s="17">
        <v>12.682919999999999</v>
      </c>
      <c r="VG31" s="17">
        <v>1.31708</v>
      </c>
      <c r="VH31" s="17">
        <v>0</v>
      </c>
      <c r="VI31" s="17">
        <v>1.92</v>
      </c>
      <c r="VJ31" s="17">
        <v>1.92</v>
      </c>
      <c r="VK31" s="17">
        <v>-1.92</v>
      </c>
      <c r="VL31" s="17">
        <v>222.1</v>
      </c>
      <c r="VM31" s="17"/>
      <c r="VN31" s="17">
        <v>224.19</v>
      </c>
      <c r="VO31" s="17">
        <v>-2.09</v>
      </c>
      <c r="VP31" s="17">
        <v>17.399999999999999</v>
      </c>
      <c r="VQ31" s="17"/>
      <c r="VR31" s="17">
        <v>14.709</v>
      </c>
      <c r="VS31" s="17">
        <v>2.6909999999999998</v>
      </c>
      <c r="VT31" s="17">
        <v>120.8</v>
      </c>
      <c r="VU31" s="17"/>
      <c r="VV31" s="17">
        <v>114.16800000000001</v>
      </c>
      <c r="VW31" s="17">
        <v>6.6319999999999997</v>
      </c>
      <c r="VX31" s="17">
        <v>0.6</v>
      </c>
      <c r="VY31" s="17">
        <v>0.6</v>
      </c>
      <c r="VZ31" s="17">
        <v>0.6</v>
      </c>
      <c r="WA31" s="17">
        <v>0</v>
      </c>
      <c r="WB31" s="17">
        <v>34.9</v>
      </c>
      <c r="WC31" s="17">
        <v>20.271999999999998</v>
      </c>
      <c r="WD31" s="17">
        <v>20.271999999999998</v>
      </c>
      <c r="WE31" s="17">
        <v>14.628</v>
      </c>
      <c r="WF31" s="17">
        <v>54.5</v>
      </c>
      <c r="WG31" s="17">
        <v>27.481999999999999</v>
      </c>
      <c r="WH31" s="17">
        <v>27.481999999999999</v>
      </c>
      <c r="WI31" s="17">
        <v>27.018000000000001</v>
      </c>
      <c r="WJ31" s="17">
        <v>88.4</v>
      </c>
      <c r="WK31" s="17"/>
      <c r="WL31" s="17">
        <v>84.95</v>
      </c>
      <c r="WM31" s="17">
        <v>3.45</v>
      </c>
      <c r="WN31" s="17">
        <v>16.399999999999999</v>
      </c>
      <c r="WO31" s="17"/>
      <c r="WP31" s="17">
        <v>11.771000000000001</v>
      </c>
      <c r="WQ31" s="17">
        <v>4.6289999999999996</v>
      </c>
      <c r="WR31" s="17">
        <v>9.5</v>
      </c>
      <c r="WS31" s="17">
        <v>9.6</v>
      </c>
      <c r="WT31" s="17">
        <v>9.6</v>
      </c>
      <c r="WU31" s="17">
        <v>-0.1</v>
      </c>
      <c r="WV31" s="17">
        <v>20</v>
      </c>
      <c r="WW31" s="17">
        <v>20</v>
      </c>
      <c r="WX31" s="17">
        <v>19.317070000000001</v>
      </c>
      <c r="WY31" s="17">
        <v>0.68293000000000004</v>
      </c>
      <c r="WZ31" s="17">
        <v>9.1999999999999993</v>
      </c>
      <c r="XA31" s="17">
        <v>10.8</v>
      </c>
      <c r="XB31" s="17">
        <v>10.8</v>
      </c>
      <c r="XC31" s="17">
        <v>-1.6</v>
      </c>
      <c r="XD31" s="17">
        <v>39</v>
      </c>
      <c r="XE31" s="17">
        <v>51</v>
      </c>
      <c r="XF31" s="17">
        <v>60</v>
      </c>
      <c r="XG31" s="17">
        <v>-21</v>
      </c>
      <c r="XH31" s="17">
        <v>10.8</v>
      </c>
      <c r="XI31" s="17"/>
      <c r="XJ31" s="17"/>
      <c r="XK31" s="17">
        <v>10.8</v>
      </c>
      <c r="XL31" s="17"/>
      <c r="XM31" s="17"/>
      <c r="XN31" s="17"/>
      <c r="XO31" s="17">
        <v>0</v>
      </c>
      <c r="XP31" s="17"/>
      <c r="XQ31" s="17"/>
      <c r="XR31" s="17"/>
      <c r="XS31" s="17">
        <v>0</v>
      </c>
      <c r="XT31" s="17">
        <v>16.8</v>
      </c>
      <c r="XU31" s="17">
        <v>17</v>
      </c>
      <c r="XV31" s="17">
        <v>14</v>
      </c>
      <c r="XW31" s="17">
        <v>2.8</v>
      </c>
      <c r="XX31" s="17"/>
      <c r="XY31" s="17"/>
      <c r="XZ31" s="17"/>
      <c r="YA31" s="17">
        <v>0</v>
      </c>
      <c r="YB31" s="17"/>
      <c r="YC31" s="17"/>
      <c r="YD31" s="17"/>
      <c r="YE31" s="17">
        <v>0</v>
      </c>
    </row>
    <row r="32" spans="1:655" ht="24" customHeight="1" x14ac:dyDescent="0.25">
      <c r="A32" s="1"/>
      <c r="B32" s="18" t="s">
        <v>43</v>
      </c>
      <c r="C32" s="18" t="s">
        <v>896</v>
      </c>
      <c r="D32" s="19">
        <v>104.4</v>
      </c>
      <c r="E32" s="19">
        <v>100</v>
      </c>
      <c r="F32" s="19">
        <v>100</v>
      </c>
      <c r="G32" s="19">
        <v>4.4000000000000004</v>
      </c>
      <c r="H32" s="19">
        <v>604.4</v>
      </c>
      <c r="I32" s="19">
        <v>597.99670000000003</v>
      </c>
      <c r="J32" s="19">
        <v>597.06966999999997</v>
      </c>
      <c r="K32" s="19">
        <v>7.33033</v>
      </c>
      <c r="L32" s="19">
        <v>201</v>
      </c>
      <c r="M32" s="19">
        <v>195.48792</v>
      </c>
      <c r="N32" s="19">
        <v>195.18486999999999</v>
      </c>
      <c r="O32" s="19">
        <v>5.8151299999999999</v>
      </c>
      <c r="P32" s="19"/>
      <c r="Q32" s="19"/>
      <c r="R32" s="19">
        <v>3.6</v>
      </c>
      <c r="S32" s="19">
        <v>-3.6</v>
      </c>
      <c r="T32" s="19"/>
      <c r="U32" s="19"/>
      <c r="V32" s="19"/>
      <c r="W32" s="19">
        <v>0</v>
      </c>
      <c r="X32" s="19">
        <v>90.3</v>
      </c>
      <c r="Y32" s="19">
        <v>92.226339999999993</v>
      </c>
      <c r="Z32" s="19">
        <v>92.226339999999993</v>
      </c>
      <c r="AA32" s="19">
        <v>-1.9263399999999999</v>
      </c>
      <c r="AB32" s="19">
        <v>218.6</v>
      </c>
      <c r="AC32" s="19">
        <v>215</v>
      </c>
      <c r="AD32" s="19">
        <v>220</v>
      </c>
      <c r="AE32" s="19">
        <v>-1.4</v>
      </c>
      <c r="AF32" s="19"/>
      <c r="AG32" s="19"/>
      <c r="AH32" s="19"/>
      <c r="AI32" s="19">
        <v>0</v>
      </c>
      <c r="AJ32" s="19"/>
      <c r="AK32" s="19"/>
      <c r="AL32" s="19"/>
      <c r="AM32" s="19">
        <v>0</v>
      </c>
      <c r="AN32" s="19">
        <v>103.8</v>
      </c>
      <c r="AO32" s="19">
        <v>110</v>
      </c>
      <c r="AP32" s="19">
        <v>110.00001</v>
      </c>
      <c r="AQ32" s="19">
        <v>-6.2000099999999998</v>
      </c>
      <c r="AR32" s="19">
        <v>103.2</v>
      </c>
      <c r="AS32" s="19">
        <v>110</v>
      </c>
      <c r="AT32" s="19">
        <v>110.00001</v>
      </c>
      <c r="AU32" s="19">
        <v>-6.8000100000000003</v>
      </c>
      <c r="AV32" s="19"/>
      <c r="AW32" s="19"/>
      <c r="AX32" s="19"/>
      <c r="AY32" s="19">
        <v>0</v>
      </c>
      <c r="AZ32" s="19">
        <v>131.80000000000001</v>
      </c>
      <c r="BA32" s="19">
        <v>110</v>
      </c>
      <c r="BB32" s="19">
        <v>110.00001</v>
      </c>
      <c r="BC32" s="19">
        <v>21.799990000000001</v>
      </c>
      <c r="BD32" s="19">
        <v>109.9</v>
      </c>
      <c r="BE32" s="19">
        <v>155.37834000000001</v>
      </c>
      <c r="BF32" s="19">
        <v>176.45182</v>
      </c>
      <c r="BG32" s="19">
        <v>-66.551820000000006</v>
      </c>
      <c r="BH32" s="19">
        <v>68.099999999999994</v>
      </c>
      <c r="BI32" s="19">
        <v>77.689170000000004</v>
      </c>
      <c r="BJ32" s="19">
        <v>88.225909999999999</v>
      </c>
      <c r="BK32" s="19">
        <v>-20.125910000000001</v>
      </c>
      <c r="BL32" s="19">
        <v>562.20000000000005</v>
      </c>
      <c r="BM32" s="19">
        <v>568.29854</v>
      </c>
      <c r="BN32" s="19">
        <v>568.29853000000003</v>
      </c>
      <c r="BO32" s="19">
        <v>-6.0985300000000002</v>
      </c>
      <c r="BP32" s="19">
        <v>10.5</v>
      </c>
      <c r="BQ32" s="19">
        <v>9.7872500000000002</v>
      </c>
      <c r="BR32" s="19">
        <v>5.4891399999999999</v>
      </c>
      <c r="BS32" s="19">
        <v>5.0108600000000001</v>
      </c>
      <c r="BT32" s="19"/>
      <c r="BU32" s="19"/>
      <c r="BV32" s="19"/>
      <c r="BW32" s="19">
        <v>0</v>
      </c>
      <c r="BX32" s="19"/>
      <c r="BY32" s="19"/>
      <c r="BZ32" s="19"/>
      <c r="CA32" s="19">
        <v>0</v>
      </c>
      <c r="CB32" s="19"/>
      <c r="CC32" s="19"/>
      <c r="CD32" s="19"/>
      <c r="CE32" s="19">
        <v>0</v>
      </c>
      <c r="CF32" s="19"/>
      <c r="CG32" s="19"/>
      <c r="CH32" s="19"/>
      <c r="CI32" s="19">
        <v>0</v>
      </c>
      <c r="CJ32" s="19">
        <v>83.3</v>
      </c>
      <c r="CK32" s="19">
        <v>80.871290000000002</v>
      </c>
      <c r="CL32" s="19">
        <v>80.871290000000002</v>
      </c>
      <c r="CM32" s="19">
        <v>2.4287100000000001</v>
      </c>
      <c r="CN32" s="19">
        <v>7.4</v>
      </c>
      <c r="CO32" s="19">
        <v>6.8335499999999998</v>
      </c>
      <c r="CP32" s="19">
        <v>5.1346499999999997</v>
      </c>
      <c r="CQ32" s="19">
        <v>2.2653500000000002</v>
      </c>
      <c r="CR32" s="19">
        <v>5.4</v>
      </c>
      <c r="CS32" s="19">
        <v>3.75102</v>
      </c>
      <c r="CT32" s="19">
        <v>2.8184800000000001</v>
      </c>
      <c r="CU32" s="19">
        <v>2.5815199999999998</v>
      </c>
      <c r="CV32" s="19">
        <v>0</v>
      </c>
      <c r="CW32" s="19"/>
      <c r="CX32" s="19">
        <v>0</v>
      </c>
      <c r="CY32" s="19">
        <v>0</v>
      </c>
      <c r="CZ32" s="19">
        <v>6.6</v>
      </c>
      <c r="DA32" s="19">
        <v>6.8787000000000003</v>
      </c>
      <c r="DB32" s="19">
        <v>6.8787000000000003</v>
      </c>
      <c r="DC32" s="19">
        <v>-0.2787</v>
      </c>
      <c r="DD32" s="19">
        <v>9.3000000000000007</v>
      </c>
      <c r="DE32" s="19">
        <v>12.77125</v>
      </c>
      <c r="DF32" s="19">
        <v>12.77125</v>
      </c>
      <c r="DG32" s="19">
        <v>-3.4712499999999999</v>
      </c>
      <c r="DH32" s="19">
        <v>76.3</v>
      </c>
      <c r="DI32" s="19">
        <v>69.944130000000001</v>
      </c>
      <c r="DJ32" s="19">
        <v>69.944130000000001</v>
      </c>
      <c r="DK32" s="19">
        <v>6.3558700000000004</v>
      </c>
      <c r="DL32" s="19"/>
      <c r="DM32" s="19"/>
      <c r="DN32" s="19"/>
      <c r="DO32" s="19">
        <v>0</v>
      </c>
      <c r="DP32" s="19"/>
      <c r="DQ32" s="19"/>
      <c r="DR32" s="19"/>
      <c r="DS32" s="19">
        <v>0</v>
      </c>
      <c r="DT32" s="19"/>
      <c r="DU32" s="19"/>
      <c r="DV32" s="19"/>
      <c r="DW32" s="19">
        <v>0</v>
      </c>
      <c r="DX32" s="19"/>
      <c r="DY32" s="19"/>
      <c r="DZ32" s="19"/>
      <c r="EA32" s="19">
        <v>0</v>
      </c>
      <c r="EB32" s="19">
        <v>111.18</v>
      </c>
      <c r="EC32" s="19">
        <v>111</v>
      </c>
      <c r="ED32" s="19">
        <v>112.90535</v>
      </c>
      <c r="EE32" s="19">
        <v>-1.7253499999999999</v>
      </c>
      <c r="EF32" s="19">
        <v>144.5</v>
      </c>
      <c r="EG32" s="19">
        <v>143.48401000000001</v>
      </c>
      <c r="EH32" s="19">
        <v>143.48400000000001</v>
      </c>
      <c r="EI32" s="19">
        <v>1.016</v>
      </c>
      <c r="EJ32" s="19"/>
      <c r="EK32" s="19"/>
      <c r="EL32" s="19"/>
      <c r="EM32" s="19">
        <v>0</v>
      </c>
      <c r="EN32" s="19"/>
      <c r="EO32" s="19"/>
      <c r="EP32" s="19"/>
      <c r="EQ32" s="19">
        <v>0</v>
      </c>
      <c r="ER32" s="19"/>
      <c r="ES32" s="19"/>
      <c r="ET32" s="19"/>
      <c r="EU32" s="19">
        <v>0</v>
      </c>
      <c r="EV32" s="19">
        <v>6.5</v>
      </c>
      <c r="EW32" s="19">
        <v>6.39</v>
      </c>
      <c r="EX32" s="19">
        <v>6.39</v>
      </c>
      <c r="EY32" s="19">
        <v>0.11</v>
      </c>
      <c r="EZ32" s="19">
        <v>229.7</v>
      </c>
      <c r="FA32" s="19">
        <v>229.30732</v>
      </c>
      <c r="FB32" s="19">
        <v>229.30732</v>
      </c>
      <c r="FC32" s="19">
        <v>0.39267999999999997</v>
      </c>
      <c r="FD32" s="19">
        <v>66</v>
      </c>
      <c r="FE32" s="19">
        <v>68.14752</v>
      </c>
      <c r="FF32" s="19">
        <v>71.192610000000002</v>
      </c>
      <c r="FG32" s="19">
        <v>-5.1926100000000002</v>
      </c>
      <c r="FH32" s="19">
        <v>48.1</v>
      </c>
      <c r="FI32" s="19">
        <v>112.82052</v>
      </c>
      <c r="FJ32" s="19">
        <v>132.56829999999999</v>
      </c>
      <c r="FK32" s="19">
        <v>-84.468299999999999</v>
      </c>
      <c r="FL32" s="19">
        <v>35.1</v>
      </c>
      <c r="FM32" s="19">
        <v>35.832369999999997</v>
      </c>
      <c r="FN32" s="19">
        <v>35.832369999999997</v>
      </c>
      <c r="FO32" s="19">
        <v>-0.73236999999999997</v>
      </c>
      <c r="FP32" s="19">
        <v>9.4</v>
      </c>
      <c r="FQ32" s="19">
        <v>9.6517099999999996</v>
      </c>
      <c r="FR32" s="19">
        <v>9.6517099999999996</v>
      </c>
      <c r="FS32" s="19">
        <v>-0.25170999999999999</v>
      </c>
      <c r="FT32" s="19">
        <v>19.7</v>
      </c>
      <c r="FU32" s="19">
        <v>20</v>
      </c>
      <c r="FV32" s="19">
        <v>19.121949999999998</v>
      </c>
      <c r="FW32" s="19">
        <v>0.57804999999999995</v>
      </c>
      <c r="FX32" s="19">
        <v>47.8</v>
      </c>
      <c r="FY32" s="19">
        <v>43.478149999999999</v>
      </c>
      <c r="FZ32" s="19">
        <v>43.478149999999999</v>
      </c>
      <c r="GA32" s="19">
        <v>4.3218500000000004</v>
      </c>
      <c r="GB32" s="19"/>
      <c r="GC32" s="19"/>
      <c r="GD32" s="19"/>
      <c r="GE32" s="19">
        <v>0</v>
      </c>
      <c r="GF32" s="19">
        <v>0</v>
      </c>
      <c r="GG32" s="19">
        <v>0</v>
      </c>
      <c r="GH32" s="19">
        <v>0</v>
      </c>
      <c r="GI32" s="19">
        <v>0</v>
      </c>
      <c r="GJ32" s="19">
        <v>0</v>
      </c>
      <c r="GK32" s="19"/>
      <c r="GL32" s="19"/>
      <c r="GM32" s="19">
        <v>0</v>
      </c>
      <c r="GN32" s="19">
        <v>91</v>
      </c>
      <c r="GO32" s="19">
        <v>110.91316999999999</v>
      </c>
      <c r="GP32" s="19">
        <v>110.91316999999999</v>
      </c>
      <c r="GQ32" s="19">
        <v>-19.913170000000001</v>
      </c>
      <c r="GR32" s="19">
        <v>8.3000000000000007</v>
      </c>
      <c r="GS32" s="19">
        <v>8</v>
      </c>
      <c r="GT32" s="19">
        <v>6.0944399999999996</v>
      </c>
      <c r="GU32" s="19">
        <v>2.2055600000000002</v>
      </c>
      <c r="GV32" s="19">
        <v>3.9</v>
      </c>
      <c r="GW32" s="19">
        <v>5.1057699999999997</v>
      </c>
      <c r="GX32" s="19">
        <v>6.3936400000000004</v>
      </c>
      <c r="GY32" s="19">
        <v>-2.4936400000000001</v>
      </c>
      <c r="GZ32" s="19">
        <v>47.2</v>
      </c>
      <c r="HA32" s="19">
        <v>47.26634</v>
      </c>
      <c r="HB32" s="19">
        <v>47.266219999999997</v>
      </c>
      <c r="HC32" s="19">
        <v>-6.6220000000000001E-2</v>
      </c>
      <c r="HD32" s="19"/>
      <c r="HE32" s="19"/>
      <c r="HF32" s="19"/>
      <c r="HG32" s="19">
        <v>0</v>
      </c>
      <c r="HH32" s="19">
        <v>4</v>
      </c>
      <c r="HI32" s="19">
        <v>3.8872599999999999</v>
      </c>
      <c r="HJ32" s="19">
        <v>3.8872599999999999</v>
      </c>
      <c r="HK32" s="19">
        <v>0.11274000000000001</v>
      </c>
      <c r="HL32" s="19">
        <v>35.5</v>
      </c>
      <c r="HM32" s="19">
        <v>34.419510000000002</v>
      </c>
      <c r="HN32" s="19">
        <v>33.323279999999997</v>
      </c>
      <c r="HO32" s="19">
        <v>2.17672</v>
      </c>
      <c r="HP32" s="19">
        <v>170.3</v>
      </c>
      <c r="HQ32" s="19">
        <v>169</v>
      </c>
      <c r="HR32" s="19">
        <v>169</v>
      </c>
      <c r="HS32" s="19">
        <v>1.3</v>
      </c>
      <c r="HT32" s="19"/>
      <c r="HU32" s="19"/>
      <c r="HV32" s="19"/>
      <c r="HW32" s="19">
        <v>0</v>
      </c>
      <c r="HX32" s="19"/>
      <c r="HY32" s="19"/>
      <c r="HZ32" s="19"/>
      <c r="IA32" s="19">
        <v>0</v>
      </c>
      <c r="IB32" s="19">
        <v>47.9</v>
      </c>
      <c r="IC32" s="19">
        <v>47.67127</v>
      </c>
      <c r="ID32" s="19">
        <v>47.67127</v>
      </c>
      <c r="IE32" s="19">
        <v>0.22872999999999999</v>
      </c>
      <c r="IF32" s="19">
        <v>0</v>
      </c>
      <c r="IG32" s="19"/>
      <c r="IH32" s="19">
        <v>0</v>
      </c>
      <c r="II32" s="19">
        <v>0</v>
      </c>
      <c r="IJ32" s="19"/>
      <c r="IK32" s="19"/>
      <c r="IL32" s="19"/>
      <c r="IM32" s="19">
        <v>0</v>
      </c>
      <c r="IN32" s="19">
        <v>45.9</v>
      </c>
      <c r="IO32" s="19">
        <v>48.41648</v>
      </c>
      <c r="IP32" s="19">
        <v>48.416469999999997</v>
      </c>
      <c r="IQ32" s="19">
        <v>-2.51647</v>
      </c>
      <c r="IR32" s="19"/>
      <c r="IS32" s="19"/>
      <c r="IT32" s="19"/>
      <c r="IU32" s="19">
        <v>0</v>
      </c>
      <c r="IV32" s="19"/>
      <c r="IW32" s="19"/>
      <c r="IX32" s="19"/>
      <c r="IY32" s="19">
        <v>0</v>
      </c>
      <c r="IZ32" s="19"/>
      <c r="JA32" s="19"/>
      <c r="JB32" s="19"/>
      <c r="JC32" s="19">
        <v>0</v>
      </c>
      <c r="JD32" s="19">
        <v>86.4</v>
      </c>
      <c r="JE32" s="19">
        <v>85.999989999999997</v>
      </c>
      <c r="JF32" s="19">
        <v>88.815600000000003</v>
      </c>
      <c r="JG32" s="19">
        <v>-2.4156</v>
      </c>
      <c r="JH32" s="19">
        <v>171.2</v>
      </c>
      <c r="JI32" s="19">
        <v>171.93324999999999</v>
      </c>
      <c r="JJ32" s="19">
        <v>171.93322000000001</v>
      </c>
      <c r="JK32" s="19">
        <v>-0.73321999999999998</v>
      </c>
      <c r="JL32" s="19">
        <v>168.7</v>
      </c>
      <c r="JM32" s="19">
        <v>171.93324999999999</v>
      </c>
      <c r="JN32" s="19">
        <v>171.93322000000001</v>
      </c>
      <c r="JO32" s="19">
        <v>-3.2332200000000002</v>
      </c>
      <c r="JP32" s="19">
        <v>200</v>
      </c>
      <c r="JQ32" s="19">
        <v>171.93324999999999</v>
      </c>
      <c r="JR32" s="19">
        <v>171.93322000000001</v>
      </c>
      <c r="JS32" s="19">
        <v>28.066780000000001</v>
      </c>
      <c r="JT32" s="19">
        <v>260.3</v>
      </c>
      <c r="JU32" s="19">
        <v>257.89988</v>
      </c>
      <c r="JV32" s="19">
        <v>257.89983000000001</v>
      </c>
      <c r="JW32" s="19">
        <v>2.4001700000000001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10.7</v>
      </c>
      <c r="KW32" s="19"/>
      <c r="KX32" s="19">
        <v>15.5</v>
      </c>
      <c r="KY32" s="19">
        <v>-4.8</v>
      </c>
      <c r="KZ32" s="19"/>
      <c r="LA32" s="19"/>
      <c r="LB32" s="19"/>
      <c r="LC32" s="19">
        <v>0</v>
      </c>
      <c r="LD32" s="19">
        <v>4.5999999999999996</v>
      </c>
      <c r="LE32" s="19">
        <v>3.9931199999999998</v>
      </c>
      <c r="LF32" s="19">
        <v>3.9931199999999998</v>
      </c>
      <c r="LG32" s="19">
        <v>0.60687999999999998</v>
      </c>
      <c r="LH32" s="19">
        <v>192.3</v>
      </c>
      <c r="LI32" s="19">
        <v>182.46243000000001</v>
      </c>
      <c r="LJ32" s="19">
        <v>182.46190999999999</v>
      </c>
      <c r="LK32" s="19">
        <v>9.8380899999999993</v>
      </c>
      <c r="LL32" s="19">
        <v>0</v>
      </c>
      <c r="LM32" s="19">
        <v>0</v>
      </c>
      <c r="LN32" s="19">
        <v>0</v>
      </c>
      <c r="LO32" s="19">
        <v>0</v>
      </c>
      <c r="LP32" s="19">
        <v>46.9</v>
      </c>
      <c r="LQ32" s="19">
        <v>44.187260000000002</v>
      </c>
      <c r="LR32" s="19">
        <v>44.187260000000002</v>
      </c>
      <c r="LS32" s="19">
        <v>2.7127400000000002</v>
      </c>
      <c r="LT32" s="19">
        <v>76</v>
      </c>
      <c r="LU32" s="19">
        <v>78.567999999999998</v>
      </c>
      <c r="LV32" s="19">
        <v>78.567989999999995</v>
      </c>
      <c r="LW32" s="19">
        <v>-2.56799</v>
      </c>
      <c r="LX32" s="19">
        <v>30.3</v>
      </c>
      <c r="LY32" s="19">
        <v>30.097560000000001</v>
      </c>
      <c r="LZ32" s="19">
        <v>30.097560000000001</v>
      </c>
      <c r="MA32" s="19">
        <v>0.20244000000000001</v>
      </c>
      <c r="MB32" s="19"/>
      <c r="MC32" s="19"/>
      <c r="MD32" s="19"/>
      <c r="ME32" s="19">
        <v>0</v>
      </c>
      <c r="MF32" s="19"/>
      <c r="MG32" s="19"/>
      <c r="MH32" s="19"/>
      <c r="MI32" s="19">
        <v>0</v>
      </c>
      <c r="MJ32" s="19"/>
      <c r="MK32" s="19"/>
      <c r="ML32" s="19"/>
      <c r="MM32" s="19">
        <v>0</v>
      </c>
      <c r="MN32" s="19">
        <v>0</v>
      </c>
      <c r="MO32" s="19">
        <v>0</v>
      </c>
      <c r="MP32" s="19">
        <v>0</v>
      </c>
      <c r="MQ32" s="19">
        <v>0</v>
      </c>
      <c r="MR32" s="19">
        <v>100.6</v>
      </c>
      <c r="MS32" s="19"/>
      <c r="MT32" s="19">
        <v>121.33333</v>
      </c>
      <c r="MU32" s="19">
        <v>-20.733329999999999</v>
      </c>
      <c r="MV32" s="19">
        <v>55</v>
      </c>
      <c r="MW32" s="19"/>
      <c r="MX32" s="19">
        <v>60.666670000000003</v>
      </c>
      <c r="MY32" s="19">
        <v>-5.6666699999999999</v>
      </c>
      <c r="MZ32" s="19">
        <v>0</v>
      </c>
      <c r="NA32" s="19">
        <v>0</v>
      </c>
      <c r="NB32" s="19">
        <v>0</v>
      </c>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0.6</v>
      </c>
      <c r="OC32" s="19"/>
      <c r="OD32" s="19">
        <v>1.1359999999999999</v>
      </c>
      <c r="OE32" s="19">
        <v>-0.53600000000000003</v>
      </c>
      <c r="OF32" s="19">
        <v>59.5</v>
      </c>
      <c r="OG32" s="19">
        <v>81.972740000000002</v>
      </c>
      <c r="OH32" s="19">
        <v>85.515000000000001</v>
      </c>
      <c r="OI32" s="19">
        <v>-26.015000000000001</v>
      </c>
      <c r="OJ32" s="19">
        <v>71.900000000000006</v>
      </c>
      <c r="OK32" s="19"/>
      <c r="OL32" s="19">
        <v>68.281999999999996</v>
      </c>
      <c r="OM32" s="19">
        <v>3.6179999999999999</v>
      </c>
      <c r="ON32" s="19">
        <v>0.2</v>
      </c>
      <c r="OO32" s="19">
        <v>2.5539999999999998</v>
      </c>
      <c r="OP32" s="19">
        <v>2.5539999999999998</v>
      </c>
      <c r="OQ32" s="19">
        <v>-2.3540000000000001</v>
      </c>
      <c r="OR32" s="19">
        <v>0.4</v>
      </c>
      <c r="OS32" s="19"/>
      <c r="OT32" s="19">
        <v>0.4</v>
      </c>
      <c r="OU32" s="19">
        <v>0</v>
      </c>
      <c r="OV32" s="19">
        <v>20</v>
      </c>
      <c r="OW32" s="19">
        <v>20</v>
      </c>
      <c r="OX32" s="19">
        <v>17.560970000000001</v>
      </c>
      <c r="OY32" s="19">
        <v>2.4390299999999998</v>
      </c>
      <c r="OZ32" s="19">
        <v>9.8000000000000007</v>
      </c>
      <c r="PA32" s="19">
        <v>9.9830000000000005</v>
      </c>
      <c r="PB32" s="19">
        <v>9.9830000000000005</v>
      </c>
      <c r="PC32" s="19">
        <v>-0.183</v>
      </c>
      <c r="PD32" s="19">
        <v>5.4</v>
      </c>
      <c r="PE32" s="19">
        <v>5.67</v>
      </c>
      <c r="PF32" s="19">
        <v>5.67</v>
      </c>
      <c r="PG32" s="19">
        <v>-0.27</v>
      </c>
      <c r="PH32" s="19">
        <v>0.91100000000000003</v>
      </c>
      <c r="PI32" s="19">
        <v>1.23</v>
      </c>
      <c r="PJ32" s="19">
        <v>1.23</v>
      </c>
      <c r="PK32" s="19">
        <v>-0.31900000000000001</v>
      </c>
      <c r="PL32" s="19"/>
      <c r="PM32" s="19"/>
      <c r="PN32" s="19"/>
      <c r="PO32" s="19">
        <v>0</v>
      </c>
      <c r="PP32" s="19">
        <v>4.9000000000000004</v>
      </c>
      <c r="PQ32" s="19">
        <v>4.8</v>
      </c>
      <c r="PR32" s="19">
        <v>4.8</v>
      </c>
      <c r="PS32" s="19">
        <v>0.1</v>
      </c>
      <c r="PT32" s="19">
        <v>20.399999999999999</v>
      </c>
      <c r="PU32" s="19">
        <v>19.5122</v>
      </c>
      <c r="PV32" s="19">
        <v>19.51219</v>
      </c>
      <c r="PW32" s="19">
        <v>0.88780999999999999</v>
      </c>
      <c r="PX32" s="19">
        <v>20</v>
      </c>
      <c r="PY32" s="19">
        <v>19.5122</v>
      </c>
      <c r="PZ32" s="19">
        <v>19.51219</v>
      </c>
      <c r="QA32" s="19">
        <v>0.48781000000000002</v>
      </c>
      <c r="QB32" s="19">
        <v>18.8</v>
      </c>
      <c r="QC32" s="19">
        <v>19</v>
      </c>
      <c r="QD32" s="19">
        <v>17.560970000000001</v>
      </c>
      <c r="QE32" s="19">
        <v>1.2390300000000001</v>
      </c>
      <c r="QF32" s="19">
        <v>3.5</v>
      </c>
      <c r="QG32" s="19">
        <v>3.5</v>
      </c>
      <c r="QH32" s="19">
        <v>3.5</v>
      </c>
      <c r="QI32" s="19">
        <v>0</v>
      </c>
      <c r="QJ32" s="19">
        <v>18.5</v>
      </c>
      <c r="QK32" s="19">
        <v>19</v>
      </c>
      <c r="QL32" s="19">
        <v>18.048780000000001</v>
      </c>
      <c r="QM32" s="19">
        <v>0.45122000000000001</v>
      </c>
      <c r="QN32" s="19">
        <v>13.1</v>
      </c>
      <c r="QO32" s="19"/>
      <c r="QP32" s="19">
        <v>11.711</v>
      </c>
      <c r="QQ32" s="19">
        <v>1.389</v>
      </c>
      <c r="QR32" s="19">
        <v>15.8</v>
      </c>
      <c r="QS32" s="19"/>
      <c r="QT32" s="19">
        <v>15.973000000000001</v>
      </c>
      <c r="QU32" s="19">
        <v>-0.17299999999999999</v>
      </c>
      <c r="QV32" s="19">
        <v>15.7</v>
      </c>
      <c r="QW32" s="19">
        <v>19.861000000000001</v>
      </c>
      <c r="QX32" s="19">
        <v>19.861000000000001</v>
      </c>
      <c r="QY32" s="19">
        <v>-4.1609999999999996</v>
      </c>
      <c r="QZ32" s="19">
        <v>52.9</v>
      </c>
      <c r="RA32" s="19">
        <v>57.832830000000001</v>
      </c>
      <c r="RB32" s="19">
        <v>62.865000000000002</v>
      </c>
      <c r="RC32" s="19">
        <v>-9.9649999999999999</v>
      </c>
      <c r="RD32" s="19">
        <v>4.4000000000000004</v>
      </c>
      <c r="RE32" s="19">
        <v>4.2</v>
      </c>
      <c r="RF32" s="19">
        <v>4.2</v>
      </c>
      <c r="RG32" s="19">
        <v>0.2</v>
      </c>
      <c r="RH32" s="19">
        <v>0</v>
      </c>
      <c r="RI32" s="19">
        <v>1.2</v>
      </c>
      <c r="RJ32" s="19">
        <v>1.2</v>
      </c>
      <c r="RK32" s="19">
        <v>-1.2</v>
      </c>
      <c r="RL32" s="19">
        <v>2.2000000000000002</v>
      </c>
      <c r="RM32" s="19">
        <v>2.4</v>
      </c>
      <c r="RN32" s="19">
        <v>2.4</v>
      </c>
      <c r="RO32" s="19">
        <v>-0.2</v>
      </c>
      <c r="RP32" s="19">
        <v>2.7</v>
      </c>
      <c r="RQ32" s="19">
        <v>2.8</v>
      </c>
      <c r="RR32" s="19">
        <v>2.8</v>
      </c>
      <c r="RS32" s="19">
        <v>-0.1</v>
      </c>
      <c r="RT32" s="19">
        <v>16</v>
      </c>
      <c r="RU32" s="19"/>
      <c r="RV32" s="19">
        <v>11.522</v>
      </c>
      <c r="RW32" s="19">
        <v>4.4779999999999998</v>
      </c>
      <c r="RX32" s="19">
        <v>2.8</v>
      </c>
      <c r="RY32" s="19">
        <v>3.3</v>
      </c>
      <c r="RZ32" s="19">
        <v>3.3</v>
      </c>
      <c r="SA32" s="19">
        <v>-0.5</v>
      </c>
      <c r="SB32" s="19">
        <v>18</v>
      </c>
      <c r="SC32" s="19">
        <v>12.8681</v>
      </c>
      <c r="SD32" s="19">
        <v>15.61295</v>
      </c>
      <c r="SE32" s="19">
        <v>2.3870499999999999</v>
      </c>
      <c r="SF32" s="19">
        <v>2.5</v>
      </c>
      <c r="SG32" s="19">
        <v>2</v>
      </c>
      <c r="SH32" s="19">
        <v>2</v>
      </c>
      <c r="SI32" s="19">
        <v>0.5</v>
      </c>
      <c r="SJ32" s="19">
        <v>0.4</v>
      </c>
      <c r="SK32" s="19">
        <v>0.4</v>
      </c>
      <c r="SL32" s="19">
        <v>0.7</v>
      </c>
      <c r="SM32" s="19">
        <v>-0.3</v>
      </c>
      <c r="SN32" s="19">
        <v>14.6</v>
      </c>
      <c r="SO32" s="19">
        <v>15</v>
      </c>
      <c r="SP32" s="19">
        <v>14.439019999999999</v>
      </c>
      <c r="SQ32" s="19">
        <v>0.16098000000000001</v>
      </c>
      <c r="SR32" s="19">
        <v>8.1</v>
      </c>
      <c r="SS32" s="19">
        <v>7.7</v>
      </c>
      <c r="ST32" s="19">
        <v>7.7</v>
      </c>
      <c r="SU32" s="19">
        <v>0.4</v>
      </c>
      <c r="SV32" s="19">
        <v>0</v>
      </c>
      <c r="SW32" s="19">
        <v>0</v>
      </c>
      <c r="SX32" s="19">
        <v>0</v>
      </c>
      <c r="SY32" s="19">
        <v>0</v>
      </c>
      <c r="SZ32" s="19">
        <v>0</v>
      </c>
      <c r="TA32" s="19">
        <v>0</v>
      </c>
      <c r="TB32" s="19">
        <v>0</v>
      </c>
      <c r="TC32" s="19">
        <v>0</v>
      </c>
      <c r="TD32" s="19">
        <v>20</v>
      </c>
      <c r="TE32" s="19">
        <v>20</v>
      </c>
      <c r="TF32" s="19">
        <v>19.317070000000001</v>
      </c>
      <c r="TG32" s="19">
        <v>0.68293000000000004</v>
      </c>
      <c r="TH32" s="19">
        <v>19.899999999999999</v>
      </c>
      <c r="TI32" s="19">
        <v>27.7</v>
      </c>
      <c r="TJ32" s="19">
        <v>18.658000000000001</v>
      </c>
      <c r="TK32" s="19">
        <v>1.242</v>
      </c>
      <c r="TL32" s="19">
        <v>45.9</v>
      </c>
      <c r="TM32" s="19">
        <v>64.114999999999995</v>
      </c>
      <c r="TN32" s="19">
        <v>64.114999999999995</v>
      </c>
      <c r="TO32" s="19">
        <v>-18.215</v>
      </c>
      <c r="TP32" s="19">
        <v>29.8</v>
      </c>
      <c r="TQ32" s="19"/>
      <c r="TR32" s="19">
        <v>27.826000000000001</v>
      </c>
      <c r="TS32" s="19">
        <v>1.974</v>
      </c>
      <c r="TT32" s="19">
        <v>62.5</v>
      </c>
      <c r="TU32" s="19">
        <v>60.871459999999999</v>
      </c>
      <c r="TV32" s="19">
        <v>46.6</v>
      </c>
      <c r="TW32" s="19">
        <v>15.9</v>
      </c>
      <c r="TX32" s="19">
        <v>83.4</v>
      </c>
      <c r="TY32" s="19">
        <v>69.6815</v>
      </c>
      <c r="TZ32" s="19">
        <v>41.88</v>
      </c>
      <c r="UA32" s="19">
        <v>41.52</v>
      </c>
      <c r="UB32" s="19">
        <v>8.1999999999999993</v>
      </c>
      <c r="UC32" s="19">
        <v>7.5259999999999998</v>
      </c>
      <c r="UD32" s="19">
        <v>7.5259999999999998</v>
      </c>
      <c r="UE32" s="19">
        <v>0.67400000000000004</v>
      </c>
      <c r="UF32" s="19">
        <v>4.5</v>
      </c>
      <c r="UG32" s="19">
        <v>6.4509999999999996</v>
      </c>
      <c r="UH32" s="19">
        <v>6.4509999999999996</v>
      </c>
      <c r="UI32" s="19">
        <v>-1.9510000000000001</v>
      </c>
      <c r="UJ32" s="19">
        <v>14.4</v>
      </c>
      <c r="UK32" s="19">
        <v>16</v>
      </c>
      <c r="UL32" s="19">
        <v>17.560970000000001</v>
      </c>
      <c r="UM32" s="19">
        <v>-3.1609699999999998</v>
      </c>
      <c r="UN32" s="19">
        <v>4.4000000000000004</v>
      </c>
      <c r="UO32" s="19">
        <v>5</v>
      </c>
      <c r="UP32" s="19">
        <v>6</v>
      </c>
      <c r="UQ32" s="19">
        <v>-1.6</v>
      </c>
      <c r="UR32" s="19">
        <v>7.3</v>
      </c>
      <c r="US32" s="19">
        <v>8.1999999999999993</v>
      </c>
      <c r="UT32" s="19">
        <v>8.1999999999999993</v>
      </c>
      <c r="UU32" s="19">
        <v>-0.9</v>
      </c>
      <c r="UV32" s="19">
        <v>13.4</v>
      </c>
      <c r="UW32" s="19">
        <v>13.65854</v>
      </c>
      <c r="UX32" s="19">
        <v>13.658530000000001</v>
      </c>
      <c r="UY32" s="19">
        <v>-0.25852999999999998</v>
      </c>
      <c r="UZ32" s="19">
        <v>14.2</v>
      </c>
      <c r="VA32" s="19">
        <v>15</v>
      </c>
      <c r="VB32" s="19">
        <v>13.658530000000001</v>
      </c>
      <c r="VC32" s="19">
        <v>0.54147000000000001</v>
      </c>
      <c r="VD32" s="19">
        <v>14</v>
      </c>
      <c r="VE32" s="19">
        <v>14</v>
      </c>
      <c r="VF32" s="19">
        <v>12.682919999999999</v>
      </c>
      <c r="VG32" s="19">
        <v>1.31708</v>
      </c>
      <c r="VH32" s="19">
        <v>0</v>
      </c>
      <c r="VI32" s="19">
        <v>2.145</v>
      </c>
      <c r="VJ32" s="19">
        <v>2.145</v>
      </c>
      <c r="VK32" s="19">
        <v>-2.145</v>
      </c>
      <c r="VL32" s="19">
        <v>224.5</v>
      </c>
      <c r="VM32" s="19"/>
      <c r="VN32" s="19">
        <v>225.35</v>
      </c>
      <c r="VO32" s="19">
        <v>-0.85</v>
      </c>
      <c r="VP32" s="19">
        <v>17.600000000000001</v>
      </c>
      <c r="VQ32" s="19"/>
      <c r="VR32" s="19">
        <v>14.651</v>
      </c>
      <c r="VS32" s="19">
        <v>2.9489999999999998</v>
      </c>
      <c r="VT32" s="19">
        <v>121.8</v>
      </c>
      <c r="VU32" s="19"/>
      <c r="VV32" s="19">
        <v>112.06100000000001</v>
      </c>
      <c r="VW32" s="19">
        <v>9.7390000000000008</v>
      </c>
      <c r="VX32" s="19">
        <v>0.6</v>
      </c>
      <c r="VY32" s="19">
        <v>0.6</v>
      </c>
      <c r="VZ32" s="19">
        <v>0.6</v>
      </c>
      <c r="WA32" s="19">
        <v>0</v>
      </c>
      <c r="WB32" s="19">
        <v>36.299999999999997</v>
      </c>
      <c r="WC32" s="19">
        <v>33.692999999999998</v>
      </c>
      <c r="WD32" s="19">
        <v>33.692999999999998</v>
      </c>
      <c r="WE32" s="19">
        <v>2.6070000000000002</v>
      </c>
      <c r="WF32" s="19">
        <v>52.4</v>
      </c>
      <c r="WG32" s="19">
        <v>41.868000000000002</v>
      </c>
      <c r="WH32" s="19">
        <v>41.868000000000002</v>
      </c>
      <c r="WI32" s="19">
        <v>10.532</v>
      </c>
      <c r="WJ32" s="19">
        <v>88.6</v>
      </c>
      <c r="WK32" s="19"/>
      <c r="WL32" s="19">
        <v>83.353999999999999</v>
      </c>
      <c r="WM32" s="19">
        <v>5.2460000000000004</v>
      </c>
      <c r="WN32" s="19">
        <v>16.600000000000001</v>
      </c>
      <c r="WO32" s="19"/>
      <c r="WP32" s="19">
        <v>11.27</v>
      </c>
      <c r="WQ32" s="19">
        <v>5.33</v>
      </c>
      <c r="WR32" s="19">
        <v>9.5</v>
      </c>
      <c r="WS32" s="19">
        <v>9.6</v>
      </c>
      <c r="WT32" s="19">
        <v>9.6</v>
      </c>
      <c r="WU32" s="19">
        <v>-0.1</v>
      </c>
      <c r="WV32" s="19">
        <v>20</v>
      </c>
      <c r="WW32" s="19">
        <v>20</v>
      </c>
      <c r="WX32" s="19">
        <v>19.317070000000001</v>
      </c>
      <c r="WY32" s="19">
        <v>0.68293000000000004</v>
      </c>
      <c r="WZ32" s="19">
        <v>9.4</v>
      </c>
      <c r="XA32" s="19">
        <v>10.8</v>
      </c>
      <c r="XB32" s="19">
        <v>10.8</v>
      </c>
      <c r="XC32" s="19">
        <v>-1.4</v>
      </c>
      <c r="XD32" s="19">
        <v>39.5</v>
      </c>
      <c r="XE32" s="19">
        <v>51</v>
      </c>
      <c r="XF32" s="19">
        <v>60</v>
      </c>
      <c r="XG32" s="19">
        <v>-20.5</v>
      </c>
      <c r="XH32" s="19">
        <v>11</v>
      </c>
      <c r="XI32" s="19"/>
      <c r="XJ32" s="19"/>
      <c r="XK32" s="19">
        <v>11</v>
      </c>
      <c r="XL32" s="19"/>
      <c r="XM32" s="19"/>
      <c r="XN32" s="19"/>
      <c r="XO32" s="19">
        <v>0</v>
      </c>
      <c r="XP32" s="19"/>
      <c r="XQ32" s="19"/>
      <c r="XR32" s="19"/>
      <c r="XS32" s="19">
        <v>0</v>
      </c>
      <c r="XT32" s="19">
        <v>17.2</v>
      </c>
      <c r="XU32" s="19">
        <v>17</v>
      </c>
      <c r="XV32" s="19">
        <v>14</v>
      </c>
      <c r="XW32" s="19">
        <v>3.2</v>
      </c>
      <c r="XX32" s="19"/>
      <c r="XY32" s="19"/>
      <c r="XZ32" s="19"/>
      <c r="YA32" s="19">
        <v>0</v>
      </c>
      <c r="YB32" s="19"/>
      <c r="YC32" s="19"/>
      <c r="YD32" s="19"/>
      <c r="YE32" s="19">
        <v>0</v>
      </c>
    </row>
    <row r="33" spans="1:655" ht="24" customHeight="1" x14ac:dyDescent="0.25">
      <c r="A33" s="1"/>
      <c r="B33" s="13" t="s">
        <v>43</v>
      </c>
      <c r="C33" s="13" t="s">
        <v>897</v>
      </c>
      <c r="D33" s="14">
        <v>100.6</v>
      </c>
      <c r="E33" s="14">
        <v>100</v>
      </c>
      <c r="F33" s="14">
        <v>100</v>
      </c>
      <c r="G33" s="14">
        <v>0.6</v>
      </c>
      <c r="H33" s="14">
        <v>601.1</v>
      </c>
      <c r="I33" s="14">
        <v>597.99670000000003</v>
      </c>
      <c r="J33" s="14">
        <v>597.06966999999997</v>
      </c>
      <c r="K33" s="14">
        <v>4.0303300000000002</v>
      </c>
      <c r="L33" s="14">
        <v>200.2</v>
      </c>
      <c r="M33" s="14">
        <v>195.48792</v>
      </c>
      <c r="N33" s="14">
        <v>195.18486999999999</v>
      </c>
      <c r="O33" s="14">
        <v>5.0151300000000001</v>
      </c>
      <c r="P33" s="14"/>
      <c r="Q33" s="14"/>
      <c r="R33" s="14">
        <v>3.6</v>
      </c>
      <c r="S33" s="14">
        <v>-3.6</v>
      </c>
      <c r="T33" s="14"/>
      <c r="U33" s="14"/>
      <c r="V33" s="14"/>
      <c r="W33" s="14">
        <v>0</v>
      </c>
      <c r="X33" s="14">
        <v>90</v>
      </c>
      <c r="Y33" s="14">
        <v>92.226339999999993</v>
      </c>
      <c r="Z33" s="14">
        <v>92.226339999999993</v>
      </c>
      <c r="AA33" s="14">
        <v>-2.22634</v>
      </c>
      <c r="AB33" s="14">
        <v>218.3</v>
      </c>
      <c r="AC33" s="14">
        <v>215</v>
      </c>
      <c r="AD33" s="14">
        <v>220</v>
      </c>
      <c r="AE33" s="14">
        <v>-1.7</v>
      </c>
      <c r="AF33" s="14"/>
      <c r="AG33" s="14"/>
      <c r="AH33" s="14"/>
      <c r="AI33" s="14">
        <v>0</v>
      </c>
      <c r="AJ33" s="14"/>
      <c r="AK33" s="14"/>
      <c r="AL33" s="14"/>
      <c r="AM33" s="14">
        <v>0</v>
      </c>
      <c r="AN33" s="14">
        <v>102.7</v>
      </c>
      <c r="AO33" s="14">
        <v>110</v>
      </c>
      <c r="AP33" s="14">
        <v>110.00001</v>
      </c>
      <c r="AQ33" s="14">
        <v>-7.3000100000000003</v>
      </c>
      <c r="AR33" s="14">
        <v>102.7</v>
      </c>
      <c r="AS33" s="14">
        <v>110</v>
      </c>
      <c r="AT33" s="14">
        <v>110.00001</v>
      </c>
      <c r="AU33" s="14">
        <v>-7.3000100000000003</v>
      </c>
      <c r="AV33" s="14"/>
      <c r="AW33" s="14"/>
      <c r="AX33" s="14"/>
      <c r="AY33" s="14">
        <v>0</v>
      </c>
      <c r="AZ33" s="14">
        <v>131</v>
      </c>
      <c r="BA33" s="14">
        <v>110</v>
      </c>
      <c r="BB33" s="14">
        <v>110.00001</v>
      </c>
      <c r="BC33" s="14">
        <v>20.99999</v>
      </c>
      <c r="BD33" s="14">
        <v>109.4</v>
      </c>
      <c r="BE33" s="14">
        <v>172.79229000000001</v>
      </c>
      <c r="BF33" s="14">
        <v>181.48938999999999</v>
      </c>
      <c r="BG33" s="14">
        <v>-72.089389999999995</v>
      </c>
      <c r="BH33" s="14">
        <v>68.2</v>
      </c>
      <c r="BI33" s="14">
        <v>86.396150000000006</v>
      </c>
      <c r="BJ33" s="14">
        <v>90.744699999999995</v>
      </c>
      <c r="BK33" s="14">
        <v>-22.544699999999999</v>
      </c>
      <c r="BL33" s="14">
        <v>560.79999999999995</v>
      </c>
      <c r="BM33" s="14">
        <v>568.29854</v>
      </c>
      <c r="BN33" s="14">
        <v>568.29853000000003</v>
      </c>
      <c r="BO33" s="14">
        <v>-7.4985299999999997</v>
      </c>
      <c r="BP33" s="14">
        <v>10.4</v>
      </c>
      <c r="BQ33" s="14">
        <v>9.7872500000000002</v>
      </c>
      <c r="BR33" s="14">
        <v>5.4891399999999999</v>
      </c>
      <c r="BS33" s="14">
        <v>4.9108599999999996</v>
      </c>
      <c r="BT33" s="14"/>
      <c r="BU33" s="14"/>
      <c r="BV33" s="14"/>
      <c r="BW33" s="14">
        <v>0</v>
      </c>
      <c r="BX33" s="14"/>
      <c r="BY33" s="14"/>
      <c r="BZ33" s="14"/>
      <c r="CA33" s="14">
        <v>0</v>
      </c>
      <c r="CB33" s="14"/>
      <c r="CC33" s="14"/>
      <c r="CD33" s="14"/>
      <c r="CE33" s="14">
        <v>0</v>
      </c>
      <c r="CF33" s="14"/>
      <c r="CG33" s="14"/>
      <c r="CH33" s="14"/>
      <c r="CI33" s="14">
        <v>0</v>
      </c>
      <c r="CJ33" s="14">
        <v>82.4</v>
      </c>
      <c r="CK33" s="14">
        <v>80.871290000000002</v>
      </c>
      <c r="CL33" s="14">
        <v>80.871290000000002</v>
      </c>
      <c r="CM33" s="14">
        <v>1.52871</v>
      </c>
      <c r="CN33" s="14">
        <v>7.1</v>
      </c>
      <c r="CO33" s="14">
        <v>6.8335499999999998</v>
      </c>
      <c r="CP33" s="14">
        <v>5.1346499999999997</v>
      </c>
      <c r="CQ33" s="14">
        <v>1.9653499999999999</v>
      </c>
      <c r="CR33" s="14">
        <v>5</v>
      </c>
      <c r="CS33" s="14">
        <v>3.75102</v>
      </c>
      <c r="CT33" s="14">
        <v>2.8184800000000001</v>
      </c>
      <c r="CU33" s="14">
        <v>2.1815199999999999</v>
      </c>
      <c r="CV33" s="14">
        <v>0</v>
      </c>
      <c r="CW33" s="14"/>
      <c r="CX33" s="14">
        <v>0</v>
      </c>
      <c r="CY33" s="14">
        <v>0</v>
      </c>
      <c r="CZ33" s="14">
        <v>6.6</v>
      </c>
      <c r="DA33" s="14">
        <v>6.8787000000000003</v>
      </c>
      <c r="DB33" s="14">
        <v>6.8787000000000003</v>
      </c>
      <c r="DC33" s="14">
        <v>-0.2787</v>
      </c>
      <c r="DD33" s="14">
        <v>9.6999999999999993</v>
      </c>
      <c r="DE33" s="14">
        <v>12.77125</v>
      </c>
      <c r="DF33" s="14">
        <v>12.77125</v>
      </c>
      <c r="DG33" s="14">
        <v>-3.07125</v>
      </c>
      <c r="DH33" s="14">
        <v>75.8</v>
      </c>
      <c r="DI33" s="14">
        <v>69.944130000000001</v>
      </c>
      <c r="DJ33" s="14">
        <v>69.944130000000001</v>
      </c>
      <c r="DK33" s="14">
        <v>5.8558700000000004</v>
      </c>
      <c r="DL33" s="14"/>
      <c r="DM33" s="14"/>
      <c r="DN33" s="14"/>
      <c r="DO33" s="14">
        <v>0</v>
      </c>
      <c r="DP33" s="14"/>
      <c r="DQ33" s="14"/>
      <c r="DR33" s="14"/>
      <c r="DS33" s="14">
        <v>0</v>
      </c>
      <c r="DT33" s="14"/>
      <c r="DU33" s="14"/>
      <c r="DV33" s="14"/>
      <c r="DW33" s="14">
        <v>0</v>
      </c>
      <c r="DX33" s="14"/>
      <c r="DY33" s="14"/>
      <c r="DZ33" s="14"/>
      <c r="EA33" s="14">
        <v>0</v>
      </c>
      <c r="EB33" s="14">
        <v>110.99</v>
      </c>
      <c r="EC33" s="14">
        <v>111</v>
      </c>
      <c r="ED33" s="14">
        <v>112.90535</v>
      </c>
      <c r="EE33" s="14">
        <v>-1.9153500000000001</v>
      </c>
      <c r="EF33" s="14">
        <v>148</v>
      </c>
      <c r="EG33" s="14">
        <v>143.48401000000001</v>
      </c>
      <c r="EH33" s="14">
        <v>143.48400000000001</v>
      </c>
      <c r="EI33" s="14">
        <v>4.516</v>
      </c>
      <c r="EJ33" s="14"/>
      <c r="EK33" s="14"/>
      <c r="EL33" s="14"/>
      <c r="EM33" s="14">
        <v>0</v>
      </c>
      <c r="EN33" s="14"/>
      <c r="EO33" s="14"/>
      <c r="EP33" s="14"/>
      <c r="EQ33" s="14">
        <v>0</v>
      </c>
      <c r="ER33" s="14"/>
      <c r="ES33" s="14"/>
      <c r="ET33" s="14"/>
      <c r="EU33" s="14">
        <v>0</v>
      </c>
      <c r="EV33" s="14">
        <v>6.5</v>
      </c>
      <c r="EW33" s="14">
        <v>6.39</v>
      </c>
      <c r="EX33" s="14">
        <v>6.39</v>
      </c>
      <c r="EY33" s="14">
        <v>0.11</v>
      </c>
      <c r="EZ33" s="14">
        <v>229.7</v>
      </c>
      <c r="FA33" s="14">
        <v>229.30732</v>
      </c>
      <c r="FB33" s="14">
        <v>229.30732</v>
      </c>
      <c r="FC33" s="14">
        <v>0.39267999999999997</v>
      </c>
      <c r="FD33" s="14">
        <v>66</v>
      </c>
      <c r="FE33" s="14">
        <v>54.745370000000001</v>
      </c>
      <c r="FF33" s="14">
        <v>54.745370000000001</v>
      </c>
      <c r="FG33" s="14">
        <v>11.254630000000001</v>
      </c>
      <c r="FH33" s="14">
        <v>56.6</v>
      </c>
      <c r="FI33" s="14">
        <v>121.02565</v>
      </c>
      <c r="FJ33" s="14">
        <v>120.97678000000001</v>
      </c>
      <c r="FK33" s="14">
        <v>-64.376779999999997</v>
      </c>
      <c r="FL33" s="14">
        <v>34.5</v>
      </c>
      <c r="FM33" s="14">
        <v>35.832369999999997</v>
      </c>
      <c r="FN33" s="14">
        <v>35.832369999999997</v>
      </c>
      <c r="FO33" s="14">
        <v>-1.3323700000000001</v>
      </c>
      <c r="FP33" s="14">
        <v>9.4</v>
      </c>
      <c r="FQ33" s="14">
        <v>9.6517099999999996</v>
      </c>
      <c r="FR33" s="14">
        <v>9.6517099999999996</v>
      </c>
      <c r="FS33" s="14">
        <v>-0.25170999999999999</v>
      </c>
      <c r="FT33" s="14">
        <v>19.7</v>
      </c>
      <c r="FU33" s="14">
        <v>20</v>
      </c>
      <c r="FV33" s="14">
        <v>19.121949999999998</v>
      </c>
      <c r="FW33" s="14">
        <v>0.57804999999999995</v>
      </c>
      <c r="FX33" s="14">
        <v>44.8</v>
      </c>
      <c r="FY33" s="14">
        <v>44.171860000000002</v>
      </c>
      <c r="FZ33" s="14">
        <v>44.171860000000002</v>
      </c>
      <c r="GA33" s="14">
        <v>0.62814000000000003</v>
      </c>
      <c r="GB33" s="14"/>
      <c r="GC33" s="14"/>
      <c r="GD33" s="14"/>
      <c r="GE33" s="14">
        <v>0</v>
      </c>
      <c r="GF33" s="14">
        <v>0</v>
      </c>
      <c r="GG33" s="14">
        <v>0</v>
      </c>
      <c r="GH33" s="14">
        <v>0</v>
      </c>
      <c r="GI33" s="14">
        <v>0</v>
      </c>
      <c r="GJ33" s="14">
        <v>0</v>
      </c>
      <c r="GK33" s="14"/>
      <c r="GL33" s="14"/>
      <c r="GM33" s="14">
        <v>0</v>
      </c>
      <c r="GN33" s="14">
        <v>89.5</v>
      </c>
      <c r="GO33" s="14">
        <v>110.91316999999999</v>
      </c>
      <c r="GP33" s="14">
        <v>110.91316999999999</v>
      </c>
      <c r="GQ33" s="14">
        <v>-21.413170000000001</v>
      </c>
      <c r="GR33" s="14">
        <v>8.3000000000000007</v>
      </c>
      <c r="GS33" s="14">
        <v>8</v>
      </c>
      <c r="GT33" s="14">
        <v>6.0944399999999996</v>
      </c>
      <c r="GU33" s="14">
        <v>2.2055600000000002</v>
      </c>
      <c r="GV33" s="14">
        <v>3.9</v>
      </c>
      <c r="GW33" s="14">
        <v>5.1057699999999997</v>
      </c>
      <c r="GX33" s="14">
        <v>6.3936400000000004</v>
      </c>
      <c r="GY33" s="14">
        <v>-2.4936400000000001</v>
      </c>
      <c r="GZ33" s="14">
        <v>46.9</v>
      </c>
      <c r="HA33" s="14">
        <v>47.26634</v>
      </c>
      <c r="HB33" s="14">
        <v>47.266179999999999</v>
      </c>
      <c r="HC33" s="14">
        <v>-0.36618000000000001</v>
      </c>
      <c r="HD33" s="14"/>
      <c r="HE33" s="14"/>
      <c r="HF33" s="14"/>
      <c r="HG33" s="14">
        <v>0</v>
      </c>
      <c r="HH33" s="14">
        <v>4</v>
      </c>
      <c r="HI33" s="14">
        <v>3.8872599999999999</v>
      </c>
      <c r="HJ33" s="14">
        <v>3.8872599999999999</v>
      </c>
      <c r="HK33" s="14">
        <v>0.11274000000000001</v>
      </c>
      <c r="HL33" s="14">
        <v>35</v>
      </c>
      <c r="HM33" s="14">
        <v>34.419510000000002</v>
      </c>
      <c r="HN33" s="14">
        <v>33.323279999999997</v>
      </c>
      <c r="HO33" s="14">
        <v>1.67672</v>
      </c>
      <c r="HP33" s="14">
        <v>168.3</v>
      </c>
      <c r="HQ33" s="14">
        <v>169</v>
      </c>
      <c r="HR33" s="14">
        <v>169</v>
      </c>
      <c r="HS33" s="14">
        <v>-0.7</v>
      </c>
      <c r="HT33" s="14"/>
      <c r="HU33" s="14"/>
      <c r="HV33" s="14"/>
      <c r="HW33" s="14">
        <v>0</v>
      </c>
      <c r="HX33" s="14"/>
      <c r="HY33" s="14"/>
      <c r="HZ33" s="14"/>
      <c r="IA33" s="14">
        <v>0</v>
      </c>
      <c r="IB33" s="14">
        <v>47.5</v>
      </c>
      <c r="IC33" s="14">
        <v>47.67127</v>
      </c>
      <c r="ID33" s="14">
        <v>47.67127</v>
      </c>
      <c r="IE33" s="14">
        <v>-0.17127000000000001</v>
      </c>
      <c r="IF33" s="14">
        <v>0</v>
      </c>
      <c r="IG33" s="14"/>
      <c r="IH33" s="14">
        <v>0</v>
      </c>
      <c r="II33" s="14">
        <v>0</v>
      </c>
      <c r="IJ33" s="14"/>
      <c r="IK33" s="14"/>
      <c r="IL33" s="14"/>
      <c r="IM33" s="14">
        <v>0</v>
      </c>
      <c r="IN33" s="14">
        <v>46.1</v>
      </c>
      <c r="IO33" s="14">
        <v>48.41648</v>
      </c>
      <c r="IP33" s="14">
        <v>48.416400000000003</v>
      </c>
      <c r="IQ33" s="14">
        <v>-2.3163999999999998</v>
      </c>
      <c r="IR33" s="14"/>
      <c r="IS33" s="14"/>
      <c r="IT33" s="14"/>
      <c r="IU33" s="14">
        <v>0</v>
      </c>
      <c r="IV33" s="14"/>
      <c r="IW33" s="14"/>
      <c r="IX33" s="14"/>
      <c r="IY33" s="14">
        <v>0</v>
      </c>
      <c r="IZ33" s="14"/>
      <c r="JA33" s="14"/>
      <c r="JB33" s="14"/>
      <c r="JC33" s="14">
        <v>0</v>
      </c>
      <c r="JD33" s="14">
        <v>86.1</v>
      </c>
      <c r="JE33" s="14">
        <v>85.999989999999997</v>
      </c>
      <c r="JF33" s="14">
        <v>88.815600000000003</v>
      </c>
      <c r="JG33" s="14">
        <v>-2.7155999999999998</v>
      </c>
      <c r="JH33" s="14">
        <v>170.8</v>
      </c>
      <c r="JI33" s="14">
        <v>172.35548</v>
      </c>
      <c r="JJ33" s="14">
        <v>172.35543999999999</v>
      </c>
      <c r="JK33" s="14">
        <v>-1.5554399999999999</v>
      </c>
      <c r="JL33" s="14">
        <v>168.7</v>
      </c>
      <c r="JM33" s="14">
        <v>172.35548</v>
      </c>
      <c r="JN33" s="14">
        <v>172.35543999999999</v>
      </c>
      <c r="JO33" s="14">
        <v>-3.65544</v>
      </c>
      <c r="JP33" s="14">
        <v>200</v>
      </c>
      <c r="JQ33" s="14">
        <v>172.35548</v>
      </c>
      <c r="JR33" s="14">
        <v>172.35543999999999</v>
      </c>
      <c r="JS33" s="14">
        <v>27.644559999999998</v>
      </c>
      <c r="JT33" s="14">
        <v>259.10000000000002</v>
      </c>
      <c r="JU33" s="14">
        <v>258.53321</v>
      </c>
      <c r="JV33" s="14">
        <v>258.53316000000001</v>
      </c>
      <c r="JW33" s="14">
        <v>0.56684000000000001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10.7</v>
      </c>
      <c r="KW33" s="14"/>
      <c r="KX33" s="14">
        <v>15.632999999999999</v>
      </c>
      <c r="KY33" s="14">
        <v>-4.9329999999999998</v>
      </c>
      <c r="KZ33" s="14"/>
      <c r="LA33" s="14"/>
      <c r="LB33" s="14"/>
      <c r="LC33" s="14">
        <v>0</v>
      </c>
      <c r="LD33" s="14">
        <v>4.5999999999999996</v>
      </c>
      <c r="LE33" s="14">
        <v>3.9931199999999998</v>
      </c>
      <c r="LF33" s="14">
        <v>3.9931199999999998</v>
      </c>
      <c r="LG33" s="14">
        <v>0.60687999999999998</v>
      </c>
      <c r="LH33" s="14">
        <v>192.7</v>
      </c>
      <c r="LI33" s="14">
        <v>182.46243000000001</v>
      </c>
      <c r="LJ33" s="14">
        <v>182.08729</v>
      </c>
      <c r="LK33" s="14">
        <v>10.61271</v>
      </c>
      <c r="LL33" s="14">
        <v>0</v>
      </c>
      <c r="LM33" s="14">
        <v>0</v>
      </c>
      <c r="LN33" s="14">
        <v>0</v>
      </c>
      <c r="LO33" s="14">
        <v>0</v>
      </c>
      <c r="LP33" s="14">
        <v>46.6</v>
      </c>
      <c r="LQ33" s="14">
        <v>44.187260000000002</v>
      </c>
      <c r="LR33" s="14">
        <v>44.187260000000002</v>
      </c>
      <c r="LS33" s="14">
        <v>2.4127399999999999</v>
      </c>
      <c r="LT33" s="14">
        <v>76</v>
      </c>
      <c r="LU33" s="14">
        <v>78.567999999999998</v>
      </c>
      <c r="LV33" s="14">
        <v>78.567989999999995</v>
      </c>
      <c r="LW33" s="14">
        <v>-2.56799</v>
      </c>
      <c r="LX33" s="14">
        <v>30.1</v>
      </c>
      <c r="LY33" s="14">
        <v>30.097560000000001</v>
      </c>
      <c r="LZ33" s="14">
        <v>30.097560000000001</v>
      </c>
      <c r="MA33" s="14">
        <v>2.4399999999999999E-3</v>
      </c>
      <c r="MB33" s="14"/>
      <c r="MC33" s="14"/>
      <c r="MD33" s="14"/>
      <c r="ME33" s="14">
        <v>0</v>
      </c>
      <c r="MF33" s="14"/>
      <c r="MG33" s="14"/>
      <c r="MH33" s="14"/>
      <c r="MI33" s="14">
        <v>0</v>
      </c>
      <c r="MJ33" s="14"/>
      <c r="MK33" s="14"/>
      <c r="ML33" s="14"/>
      <c r="MM33" s="14">
        <v>0</v>
      </c>
      <c r="MN33" s="14">
        <v>0</v>
      </c>
      <c r="MO33" s="14">
        <v>0</v>
      </c>
      <c r="MP33" s="14">
        <v>0</v>
      </c>
      <c r="MQ33" s="14">
        <v>0</v>
      </c>
      <c r="MR33" s="14">
        <v>99.7</v>
      </c>
      <c r="MS33" s="14"/>
      <c r="MT33" s="14">
        <v>135</v>
      </c>
      <c r="MU33" s="14">
        <v>-35.299999999999997</v>
      </c>
      <c r="MV33" s="14">
        <v>26.7</v>
      </c>
      <c r="MW33" s="14"/>
      <c r="MX33" s="14"/>
      <c r="MY33" s="14">
        <v>26.7</v>
      </c>
      <c r="MZ33" s="14">
        <v>0</v>
      </c>
      <c r="NA33" s="14">
        <v>0</v>
      </c>
      <c r="NB33" s="14">
        <v>0</v>
      </c>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0.7</v>
      </c>
      <c r="OC33" s="14"/>
      <c r="OD33" s="14">
        <v>1.1259999999999999</v>
      </c>
      <c r="OE33" s="14">
        <v>-0.42599999999999999</v>
      </c>
      <c r="OF33" s="14">
        <v>68.5</v>
      </c>
      <c r="OG33" s="14">
        <v>83.963269999999994</v>
      </c>
      <c r="OH33" s="14">
        <v>87.745000000000005</v>
      </c>
      <c r="OI33" s="14">
        <v>-19.245000000000001</v>
      </c>
      <c r="OJ33" s="14">
        <v>72.7</v>
      </c>
      <c r="OK33" s="14"/>
      <c r="OL33" s="14">
        <v>68.155000000000001</v>
      </c>
      <c r="OM33" s="14">
        <v>4.5449999999999999</v>
      </c>
      <c r="ON33" s="14">
        <v>0</v>
      </c>
      <c r="OO33" s="14">
        <v>2.806</v>
      </c>
      <c r="OP33" s="14">
        <v>2.806</v>
      </c>
      <c r="OQ33" s="14">
        <v>-2.806</v>
      </c>
      <c r="OR33" s="14">
        <v>0.4</v>
      </c>
      <c r="OS33" s="14"/>
      <c r="OT33" s="14">
        <v>0.4</v>
      </c>
      <c r="OU33" s="14">
        <v>0</v>
      </c>
      <c r="OV33" s="14">
        <v>20</v>
      </c>
      <c r="OW33" s="14">
        <v>20</v>
      </c>
      <c r="OX33" s="14">
        <v>17.560970000000001</v>
      </c>
      <c r="OY33" s="14">
        <v>2.4390299999999998</v>
      </c>
      <c r="OZ33" s="14">
        <v>9.9</v>
      </c>
      <c r="PA33" s="14">
        <v>9.9830000000000005</v>
      </c>
      <c r="PB33" s="14">
        <v>9.9830000000000005</v>
      </c>
      <c r="PC33" s="14">
        <v>-8.3000000000000004E-2</v>
      </c>
      <c r="PD33" s="14">
        <v>5.4</v>
      </c>
      <c r="PE33" s="14">
        <v>5.67</v>
      </c>
      <c r="PF33" s="14">
        <v>5.67</v>
      </c>
      <c r="PG33" s="14">
        <v>-0.27</v>
      </c>
      <c r="PH33" s="14">
        <v>0.91100000000000003</v>
      </c>
      <c r="PI33" s="14">
        <v>1.23</v>
      </c>
      <c r="PJ33" s="14">
        <v>1.23</v>
      </c>
      <c r="PK33" s="14">
        <v>-0.31900000000000001</v>
      </c>
      <c r="PL33" s="14"/>
      <c r="PM33" s="14"/>
      <c r="PN33" s="14"/>
      <c r="PO33" s="14">
        <v>0</v>
      </c>
      <c r="PP33" s="14">
        <v>4.9000000000000004</v>
      </c>
      <c r="PQ33" s="14">
        <v>4.8</v>
      </c>
      <c r="PR33" s="14">
        <v>4.8</v>
      </c>
      <c r="PS33" s="14">
        <v>0.1</v>
      </c>
      <c r="PT33" s="14">
        <v>20.2</v>
      </c>
      <c r="PU33" s="14">
        <v>19.5122</v>
      </c>
      <c r="PV33" s="14">
        <v>19.51219</v>
      </c>
      <c r="PW33" s="14">
        <v>0.68781000000000003</v>
      </c>
      <c r="PX33" s="14">
        <v>20</v>
      </c>
      <c r="PY33" s="14">
        <v>19.5122</v>
      </c>
      <c r="PZ33" s="14">
        <v>19.51219</v>
      </c>
      <c r="QA33" s="14">
        <v>0.48781000000000002</v>
      </c>
      <c r="QB33" s="14">
        <v>18.899999999999999</v>
      </c>
      <c r="QC33" s="14">
        <v>19</v>
      </c>
      <c r="QD33" s="14">
        <v>17.560970000000001</v>
      </c>
      <c r="QE33" s="14">
        <v>1.3390299999999999</v>
      </c>
      <c r="QF33" s="14">
        <v>3.5</v>
      </c>
      <c r="QG33" s="14">
        <v>3.5</v>
      </c>
      <c r="QH33" s="14">
        <v>3.5</v>
      </c>
      <c r="QI33" s="14">
        <v>0</v>
      </c>
      <c r="QJ33" s="14">
        <v>18.5</v>
      </c>
      <c r="QK33" s="14">
        <v>19</v>
      </c>
      <c r="QL33" s="14">
        <v>18.048780000000001</v>
      </c>
      <c r="QM33" s="14">
        <v>0.45122000000000001</v>
      </c>
      <c r="QN33" s="14">
        <v>13.3</v>
      </c>
      <c r="QO33" s="14"/>
      <c r="QP33" s="14">
        <v>11.795999999999999</v>
      </c>
      <c r="QQ33" s="14">
        <v>1.504</v>
      </c>
      <c r="QR33" s="14">
        <v>16</v>
      </c>
      <c r="QS33" s="14"/>
      <c r="QT33" s="14">
        <v>16.056999999999999</v>
      </c>
      <c r="QU33" s="14">
        <v>-5.7000000000000002E-2</v>
      </c>
      <c r="QV33" s="14">
        <v>14.1</v>
      </c>
      <c r="QW33" s="14">
        <v>20.175999999999998</v>
      </c>
      <c r="QX33" s="14">
        <v>20.175999999999998</v>
      </c>
      <c r="QY33" s="14">
        <v>-6.0759999999999996</v>
      </c>
      <c r="QZ33" s="14">
        <v>48.8</v>
      </c>
      <c r="RA33" s="14">
        <v>59.699219999999997</v>
      </c>
      <c r="RB33" s="14">
        <v>64.840999999999994</v>
      </c>
      <c r="RC33" s="14">
        <v>-16.041</v>
      </c>
      <c r="RD33" s="14">
        <v>4.4000000000000004</v>
      </c>
      <c r="RE33" s="14">
        <v>4.2</v>
      </c>
      <c r="RF33" s="14">
        <v>4.2</v>
      </c>
      <c r="RG33" s="14">
        <v>0.2</v>
      </c>
      <c r="RH33" s="14">
        <v>0</v>
      </c>
      <c r="RI33" s="14">
        <v>1.2</v>
      </c>
      <c r="RJ33" s="14">
        <v>1.2</v>
      </c>
      <c r="RK33" s="14">
        <v>-1.2</v>
      </c>
      <c r="RL33" s="14">
        <v>2.2000000000000002</v>
      </c>
      <c r="RM33" s="14">
        <v>2.4</v>
      </c>
      <c r="RN33" s="14">
        <v>2.4</v>
      </c>
      <c r="RO33" s="14">
        <v>-0.2</v>
      </c>
      <c r="RP33" s="14">
        <v>2.7</v>
      </c>
      <c r="RQ33" s="14">
        <v>2.8</v>
      </c>
      <c r="RR33" s="14">
        <v>2.8</v>
      </c>
      <c r="RS33" s="14">
        <v>-0.1</v>
      </c>
      <c r="RT33" s="14">
        <v>16.399999999999999</v>
      </c>
      <c r="RU33" s="14"/>
      <c r="RV33" s="14">
        <v>11.315</v>
      </c>
      <c r="RW33" s="14">
        <v>5.085</v>
      </c>
      <c r="RX33" s="14">
        <v>3</v>
      </c>
      <c r="RY33" s="14">
        <v>3.3</v>
      </c>
      <c r="RZ33" s="14">
        <v>3.3</v>
      </c>
      <c r="SA33" s="14">
        <v>-0.3</v>
      </c>
      <c r="SB33" s="14">
        <v>17.899999999999999</v>
      </c>
      <c r="SC33" s="14">
        <v>13.73075</v>
      </c>
      <c r="SD33" s="14">
        <v>14.349880000000001</v>
      </c>
      <c r="SE33" s="14">
        <v>3.5501200000000002</v>
      </c>
      <c r="SF33" s="14">
        <v>2.5</v>
      </c>
      <c r="SG33" s="14">
        <v>2</v>
      </c>
      <c r="SH33" s="14">
        <v>2</v>
      </c>
      <c r="SI33" s="14">
        <v>0.5</v>
      </c>
      <c r="SJ33" s="14">
        <v>0.4</v>
      </c>
      <c r="SK33" s="14">
        <v>0.4</v>
      </c>
      <c r="SL33" s="14">
        <v>0.7</v>
      </c>
      <c r="SM33" s="14">
        <v>-0.3</v>
      </c>
      <c r="SN33" s="14">
        <v>14.6</v>
      </c>
      <c r="SO33" s="14">
        <v>15</v>
      </c>
      <c r="SP33" s="14">
        <v>14.439019999999999</v>
      </c>
      <c r="SQ33" s="14">
        <v>0.16098000000000001</v>
      </c>
      <c r="SR33" s="14">
        <v>8.1</v>
      </c>
      <c r="SS33" s="14">
        <v>7.7</v>
      </c>
      <c r="ST33" s="14">
        <v>7.7</v>
      </c>
      <c r="SU33" s="14">
        <v>0.4</v>
      </c>
      <c r="SV33" s="14">
        <v>0</v>
      </c>
      <c r="SW33" s="14">
        <v>0</v>
      </c>
      <c r="SX33" s="14">
        <v>0</v>
      </c>
      <c r="SY33" s="14">
        <v>0</v>
      </c>
      <c r="SZ33" s="14">
        <v>0</v>
      </c>
      <c r="TA33" s="14">
        <v>0</v>
      </c>
      <c r="TB33" s="14">
        <v>0</v>
      </c>
      <c r="TC33" s="14">
        <v>0</v>
      </c>
      <c r="TD33" s="14">
        <v>20</v>
      </c>
      <c r="TE33" s="14">
        <v>20</v>
      </c>
      <c r="TF33" s="14">
        <v>19.317070000000001</v>
      </c>
      <c r="TG33" s="14">
        <v>0.68293000000000004</v>
      </c>
      <c r="TH33" s="14">
        <v>21.6</v>
      </c>
      <c r="TI33" s="14">
        <v>27.1</v>
      </c>
      <c r="TJ33" s="14">
        <v>19.437999999999999</v>
      </c>
      <c r="TK33" s="14">
        <v>2.1619999999999999</v>
      </c>
      <c r="TL33" s="14">
        <v>33.5</v>
      </c>
      <c r="TM33" s="14">
        <v>66.06</v>
      </c>
      <c r="TN33" s="14">
        <v>66.06</v>
      </c>
      <c r="TO33" s="14">
        <v>-32.56</v>
      </c>
      <c r="TP33" s="14">
        <v>29.7</v>
      </c>
      <c r="TQ33" s="14"/>
      <c r="TR33" s="14">
        <v>27.62</v>
      </c>
      <c r="TS33" s="14">
        <v>2.08</v>
      </c>
      <c r="TT33" s="14">
        <v>80.900000000000006</v>
      </c>
      <c r="TU33" s="14">
        <v>65.804760000000002</v>
      </c>
      <c r="TV33" s="14">
        <v>73.36</v>
      </c>
      <c r="TW33" s="14">
        <v>7.54</v>
      </c>
      <c r="TX33" s="14">
        <v>99</v>
      </c>
      <c r="TY33" s="14">
        <v>74.156949999999995</v>
      </c>
      <c r="TZ33" s="14">
        <v>66.319999999999993</v>
      </c>
      <c r="UA33" s="14">
        <v>32.68</v>
      </c>
      <c r="UB33" s="14">
        <v>12.9</v>
      </c>
      <c r="UC33" s="14">
        <v>8.44</v>
      </c>
      <c r="UD33" s="14">
        <v>8.44</v>
      </c>
      <c r="UE33" s="14">
        <v>4.46</v>
      </c>
      <c r="UF33" s="14">
        <v>6.8</v>
      </c>
      <c r="UG33" s="14">
        <v>7.0839999999999996</v>
      </c>
      <c r="UH33" s="14">
        <v>7.0839999999999996</v>
      </c>
      <c r="UI33" s="14">
        <v>-0.28399999999999997</v>
      </c>
      <c r="UJ33" s="14">
        <v>14</v>
      </c>
      <c r="UK33" s="14">
        <v>16</v>
      </c>
      <c r="UL33" s="14">
        <v>17.560970000000001</v>
      </c>
      <c r="UM33" s="14">
        <v>-3.5609700000000002</v>
      </c>
      <c r="UN33" s="14">
        <v>4.4000000000000004</v>
      </c>
      <c r="UO33" s="14">
        <v>5</v>
      </c>
      <c r="UP33" s="14">
        <v>6</v>
      </c>
      <c r="UQ33" s="14">
        <v>-1.6</v>
      </c>
      <c r="UR33" s="14">
        <v>7.4</v>
      </c>
      <c r="US33" s="14">
        <v>8.1999999999999993</v>
      </c>
      <c r="UT33" s="14">
        <v>8.1999999999999993</v>
      </c>
      <c r="UU33" s="14">
        <v>-0.8</v>
      </c>
      <c r="UV33" s="14">
        <v>13.4</v>
      </c>
      <c r="UW33" s="14">
        <v>13.65854</v>
      </c>
      <c r="UX33" s="14">
        <v>13.658530000000001</v>
      </c>
      <c r="UY33" s="14">
        <v>-0.25852999999999998</v>
      </c>
      <c r="UZ33" s="14">
        <v>14.2</v>
      </c>
      <c r="VA33" s="14">
        <v>15</v>
      </c>
      <c r="VB33" s="14">
        <v>13.658530000000001</v>
      </c>
      <c r="VC33" s="14">
        <v>0.54147000000000001</v>
      </c>
      <c r="VD33" s="14">
        <v>14</v>
      </c>
      <c r="VE33" s="14">
        <v>14</v>
      </c>
      <c r="VF33" s="14">
        <v>12.682919999999999</v>
      </c>
      <c r="VG33" s="14">
        <v>1.31708</v>
      </c>
      <c r="VH33" s="14">
        <v>0</v>
      </c>
      <c r="VI33" s="14">
        <v>2.6070000000000002</v>
      </c>
      <c r="VJ33" s="14">
        <v>2.6070000000000002</v>
      </c>
      <c r="VK33" s="14">
        <v>-2.6070000000000002</v>
      </c>
      <c r="VL33" s="14">
        <v>225.6</v>
      </c>
      <c r="VM33" s="14"/>
      <c r="VN33" s="14">
        <v>230.23</v>
      </c>
      <c r="VO33" s="14">
        <v>-4.63</v>
      </c>
      <c r="VP33" s="14">
        <v>17.5</v>
      </c>
      <c r="VQ33" s="14"/>
      <c r="VR33" s="14">
        <v>14.571</v>
      </c>
      <c r="VS33" s="14">
        <v>2.9289999999999998</v>
      </c>
      <c r="VT33" s="14">
        <v>123.4</v>
      </c>
      <c r="VU33" s="14"/>
      <c r="VV33" s="14">
        <v>112.178</v>
      </c>
      <c r="VW33" s="14">
        <v>11.222</v>
      </c>
      <c r="VX33" s="14">
        <v>0.6</v>
      </c>
      <c r="VY33" s="14">
        <v>0.6</v>
      </c>
      <c r="VZ33" s="14">
        <v>0.6</v>
      </c>
      <c r="WA33" s="14">
        <v>0</v>
      </c>
      <c r="WB33" s="14">
        <v>32.6</v>
      </c>
      <c r="WC33" s="14">
        <v>46.25</v>
      </c>
      <c r="WD33" s="14">
        <v>46.25</v>
      </c>
      <c r="WE33" s="14">
        <v>-13.65</v>
      </c>
      <c r="WF33" s="14">
        <v>64.2</v>
      </c>
      <c r="WG33" s="14">
        <v>55.603000000000002</v>
      </c>
      <c r="WH33" s="14">
        <v>55.603000000000002</v>
      </c>
      <c r="WI33" s="14">
        <v>8.5969999999999995</v>
      </c>
      <c r="WJ33" s="14">
        <v>88.9</v>
      </c>
      <c r="WK33" s="14"/>
      <c r="WL33" s="14">
        <v>83.120999999999995</v>
      </c>
      <c r="WM33" s="14">
        <v>5.7789999999999999</v>
      </c>
      <c r="WN33" s="14">
        <v>16.600000000000001</v>
      </c>
      <c r="WO33" s="14"/>
      <c r="WP33" s="14">
        <v>10.488</v>
      </c>
      <c r="WQ33" s="14">
        <v>6.1120000000000001</v>
      </c>
      <c r="WR33" s="14">
        <v>9.4</v>
      </c>
      <c r="WS33" s="14">
        <v>9.6</v>
      </c>
      <c r="WT33" s="14">
        <v>9.6</v>
      </c>
      <c r="WU33" s="14">
        <v>-0.2</v>
      </c>
      <c r="WV33" s="14">
        <v>20</v>
      </c>
      <c r="WW33" s="14">
        <v>20</v>
      </c>
      <c r="WX33" s="14">
        <v>19.317070000000001</v>
      </c>
      <c r="WY33" s="14">
        <v>0.68293000000000004</v>
      </c>
      <c r="WZ33" s="14">
        <v>9.6</v>
      </c>
      <c r="XA33" s="14">
        <v>10.8</v>
      </c>
      <c r="XB33" s="14">
        <v>10.8</v>
      </c>
      <c r="XC33" s="14">
        <v>-1.2</v>
      </c>
      <c r="XD33" s="14">
        <v>39.700000000000003</v>
      </c>
      <c r="XE33" s="14">
        <v>51</v>
      </c>
      <c r="XF33" s="14">
        <v>60</v>
      </c>
      <c r="XG33" s="14">
        <v>-20.3</v>
      </c>
      <c r="XH33" s="14">
        <v>10.9</v>
      </c>
      <c r="XI33" s="14"/>
      <c r="XJ33" s="14"/>
      <c r="XK33" s="14">
        <v>10.9</v>
      </c>
      <c r="XL33" s="14"/>
      <c r="XM33" s="14"/>
      <c r="XN33" s="14"/>
      <c r="XO33" s="14">
        <v>0</v>
      </c>
      <c r="XP33" s="14"/>
      <c r="XQ33" s="14"/>
      <c r="XR33" s="14"/>
      <c r="XS33" s="14">
        <v>0</v>
      </c>
      <c r="XT33" s="14">
        <v>17.2</v>
      </c>
      <c r="XU33" s="14">
        <v>17</v>
      </c>
      <c r="XV33" s="14">
        <v>14</v>
      </c>
      <c r="XW33" s="14">
        <v>3.2</v>
      </c>
      <c r="XX33" s="14"/>
      <c r="XY33" s="14"/>
      <c r="XZ33" s="14"/>
      <c r="YA33" s="14">
        <v>0</v>
      </c>
      <c r="YB33" s="14"/>
      <c r="YC33" s="14"/>
      <c r="YD33" s="14"/>
      <c r="YE33" s="14">
        <v>0</v>
      </c>
    </row>
    <row r="34" spans="1:655" ht="24" customHeight="1" x14ac:dyDescent="0.25">
      <c r="A34" s="1"/>
      <c r="B34" s="16" t="s">
        <v>43</v>
      </c>
      <c r="C34" s="16" t="s">
        <v>898</v>
      </c>
      <c r="D34" s="17">
        <v>103.6</v>
      </c>
      <c r="E34" s="17">
        <v>100</v>
      </c>
      <c r="F34" s="17">
        <v>100</v>
      </c>
      <c r="G34" s="17">
        <v>3.6</v>
      </c>
      <c r="H34" s="17">
        <v>602</v>
      </c>
      <c r="I34" s="17">
        <v>597.99670000000003</v>
      </c>
      <c r="J34" s="17">
        <v>597.06966999999997</v>
      </c>
      <c r="K34" s="17">
        <v>4.9303299999999997</v>
      </c>
      <c r="L34" s="17">
        <v>201</v>
      </c>
      <c r="M34" s="17">
        <v>195.48792</v>
      </c>
      <c r="N34" s="17">
        <v>195.18486999999999</v>
      </c>
      <c r="O34" s="17">
        <v>5.8151299999999999</v>
      </c>
      <c r="P34" s="17"/>
      <c r="Q34" s="17"/>
      <c r="R34" s="17">
        <v>3.6</v>
      </c>
      <c r="S34" s="17">
        <v>-3.6</v>
      </c>
      <c r="T34" s="17"/>
      <c r="U34" s="17"/>
      <c r="V34" s="17"/>
      <c r="W34" s="17">
        <v>0</v>
      </c>
      <c r="X34" s="17">
        <v>90.8</v>
      </c>
      <c r="Y34" s="17">
        <v>92.226339999999993</v>
      </c>
      <c r="Z34" s="17">
        <v>92.226339999999993</v>
      </c>
      <c r="AA34" s="17">
        <v>-1.4263399999999999</v>
      </c>
      <c r="AB34" s="17">
        <v>218.6</v>
      </c>
      <c r="AC34" s="17">
        <v>215</v>
      </c>
      <c r="AD34" s="17">
        <v>220</v>
      </c>
      <c r="AE34" s="17">
        <v>-1.4</v>
      </c>
      <c r="AF34" s="17"/>
      <c r="AG34" s="17"/>
      <c r="AH34" s="17"/>
      <c r="AI34" s="17">
        <v>0</v>
      </c>
      <c r="AJ34" s="17"/>
      <c r="AK34" s="17"/>
      <c r="AL34" s="17"/>
      <c r="AM34" s="17">
        <v>0</v>
      </c>
      <c r="AN34" s="17">
        <v>102.9</v>
      </c>
      <c r="AO34" s="17">
        <v>110.68785</v>
      </c>
      <c r="AP34" s="17">
        <v>116.41925000000001</v>
      </c>
      <c r="AQ34" s="17">
        <v>-13.51925</v>
      </c>
      <c r="AR34" s="17">
        <v>102.3</v>
      </c>
      <c r="AS34" s="17">
        <v>110.68785</v>
      </c>
      <c r="AT34" s="17">
        <v>116.41925000000001</v>
      </c>
      <c r="AU34" s="17">
        <v>-14.119249999999999</v>
      </c>
      <c r="AV34" s="17"/>
      <c r="AW34" s="17"/>
      <c r="AX34" s="17"/>
      <c r="AY34" s="17">
        <v>0</v>
      </c>
      <c r="AZ34" s="17">
        <v>129.1</v>
      </c>
      <c r="BA34" s="17">
        <v>110.68785</v>
      </c>
      <c r="BB34" s="17">
        <v>116.41925000000001</v>
      </c>
      <c r="BC34" s="17">
        <v>12.68075</v>
      </c>
      <c r="BD34" s="17">
        <v>111.4</v>
      </c>
      <c r="BE34" s="17">
        <v>195.12200999999999</v>
      </c>
      <c r="BF34" s="17">
        <v>195.12200000000001</v>
      </c>
      <c r="BG34" s="17">
        <v>-83.721999999999994</v>
      </c>
      <c r="BH34" s="17">
        <v>67.8</v>
      </c>
      <c r="BI34" s="17">
        <v>97.561000000000007</v>
      </c>
      <c r="BJ34" s="17">
        <v>97.561000000000007</v>
      </c>
      <c r="BK34" s="17">
        <v>-29.760999999999999</v>
      </c>
      <c r="BL34" s="17">
        <v>556.1</v>
      </c>
      <c r="BM34" s="17">
        <v>568.29854</v>
      </c>
      <c r="BN34" s="17">
        <v>568.29853000000003</v>
      </c>
      <c r="BO34" s="17">
        <v>-12.19853</v>
      </c>
      <c r="BP34" s="17">
        <v>10.4</v>
      </c>
      <c r="BQ34" s="17">
        <v>9.7872500000000002</v>
      </c>
      <c r="BR34" s="17">
        <v>5.4891399999999999</v>
      </c>
      <c r="BS34" s="17">
        <v>4.9108599999999996</v>
      </c>
      <c r="BT34" s="17"/>
      <c r="BU34" s="17"/>
      <c r="BV34" s="17"/>
      <c r="BW34" s="17">
        <v>0</v>
      </c>
      <c r="BX34" s="17"/>
      <c r="BY34" s="17"/>
      <c r="BZ34" s="17"/>
      <c r="CA34" s="17">
        <v>0</v>
      </c>
      <c r="CB34" s="17"/>
      <c r="CC34" s="17"/>
      <c r="CD34" s="17"/>
      <c r="CE34" s="17">
        <v>0</v>
      </c>
      <c r="CF34" s="17"/>
      <c r="CG34" s="17"/>
      <c r="CH34" s="17"/>
      <c r="CI34" s="17">
        <v>0</v>
      </c>
      <c r="CJ34" s="17">
        <v>82.8</v>
      </c>
      <c r="CK34" s="17">
        <v>80.871290000000002</v>
      </c>
      <c r="CL34" s="17">
        <v>80.871290000000002</v>
      </c>
      <c r="CM34" s="17">
        <v>1.9287099999999999</v>
      </c>
      <c r="CN34" s="17">
        <v>7.3</v>
      </c>
      <c r="CO34" s="17">
        <v>6.8335499999999998</v>
      </c>
      <c r="CP34" s="17">
        <v>5.1346499999999997</v>
      </c>
      <c r="CQ34" s="17">
        <v>2.1653500000000001</v>
      </c>
      <c r="CR34" s="17">
        <v>5</v>
      </c>
      <c r="CS34" s="17">
        <v>3.75102</v>
      </c>
      <c r="CT34" s="17">
        <v>2.8184800000000001</v>
      </c>
      <c r="CU34" s="17">
        <v>2.1815199999999999</v>
      </c>
      <c r="CV34" s="17">
        <v>0</v>
      </c>
      <c r="CW34" s="17"/>
      <c r="CX34" s="17">
        <v>0</v>
      </c>
      <c r="CY34" s="17">
        <v>0</v>
      </c>
      <c r="CZ34" s="17">
        <v>6.5</v>
      </c>
      <c r="DA34" s="17">
        <v>6.8787000000000003</v>
      </c>
      <c r="DB34" s="17">
        <v>6.8787000000000003</v>
      </c>
      <c r="DC34" s="17">
        <v>-0.37869999999999998</v>
      </c>
      <c r="DD34" s="17">
        <v>9.9</v>
      </c>
      <c r="DE34" s="17">
        <v>12.77125</v>
      </c>
      <c r="DF34" s="17">
        <v>12.77125</v>
      </c>
      <c r="DG34" s="17">
        <v>-2.8712499999999999</v>
      </c>
      <c r="DH34" s="17">
        <v>75.7</v>
      </c>
      <c r="DI34" s="17">
        <v>69.944130000000001</v>
      </c>
      <c r="DJ34" s="17">
        <v>69.944130000000001</v>
      </c>
      <c r="DK34" s="17">
        <v>5.7558699999999998</v>
      </c>
      <c r="DL34" s="17"/>
      <c r="DM34" s="17"/>
      <c r="DN34" s="17"/>
      <c r="DO34" s="17">
        <v>0</v>
      </c>
      <c r="DP34" s="17"/>
      <c r="DQ34" s="17"/>
      <c r="DR34" s="17"/>
      <c r="DS34" s="17">
        <v>0</v>
      </c>
      <c r="DT34" s="17"/>
      <c r="DU34" s="17"/>
      <c r="DV34" s="17"/>
      <c r="DW34" s="17">
        <v>0</v>
      </c>
      <c r="DX34" s="17"/>
      <c r="DY34" s="17"/>
      <c r="DZ34" s="17"/>
      <c r="EA34" s="17">
        <v>0</v>
      </c>
      <c r="EB34" s="17">
        <v>111.05</v>
      </c>
      <c r="EC34" s="17">
        <v>111</v>
      </c>
      <c r="ED34" s="17">
        <v>112.90536</v>
      </c>
      <c r="EE34" s="17">
        <v>-1.8553599999999999</v>
      </c>
      <c r="EF34" s="17">
        <v>174.6</v>
      </c>
      <c r="EG34" s="17">
        <v>143.48401000000001</v>
      </c>
      <c r="EH34" s="17">
        <v>143.48400000000001</v>
      </c>
      <c r="EI34" s="17">
        <v>31.116</v>
      </c>
      <c r="EJ34" s="17"/>
      <c r="EK34" s="17"/>
      <c r="EL34" s="17"/>
      <c r="EM34" s="17">
        <v>0</v>
      </c>
      <c r="EN34" s="17"/>
      <c r="EO34" s="17"/>
      <c r="EP34" s="17"/>
      <c r="EQ34" s="17">
        <v>0</v>
      </c>
      <c r="ER34" s="17"/>
      <c r="ES34" s="17"/>
      <c r="ET34" s="17"/>
      <c r="EU34" s="17">
        <v>0</v>
      </c>
      <c r="EV34" s="17">
        <v>6.5</v>
      </c>
      <c r="EW34" s="17">
        <v>6.39</v>
      </c>
      <c r="EX34" s="17">
        <v>6.39</v>
      </c>
      <c r="EY34" s="17">
        <v>0.11</v>
      </c>
      <c r="EZ34" s="17">
        <v>229.5</v>
      </c>
      <c r="FA34" s="17">
        <v>229.30732</v>
      </c>
      <c r="FB34" s="17">
        <v>229.30732</v>
      </c>
      <c r="FC34" s="17">
        <v>0.19267999999999999</v>
      </c>
      <c r="FD34" s="17">
        <v>64.8</v>
      </c>
      <c r="FE34" s="17">
        <v>54.745370000000001</v>
      </c>
      <c r="FF34" s="17">
        <v>54.745370000000001</v>
      </c>
      <c r="FG34" s="17">
        <v>10.05463</v>
      </c>
      <c r="FH34" s="17">
        <v>65.7</v>
      </c>
      <c r="FI34" s="17">
        <v>133.81643</v>
      </c>
      <c r="FJ34" s="17">
        <v>133.81639999999999</v>
      </c>
      <c r="FK34" s="17">
        <v>-68.116399999999999</v>
      </c>
      <c r="FL34" s="17">
        <v>33.799999999999997</v>
      </c>
      <c r="FM34" s="17">
        <v>35.832369999999997</v>
      </c>
      <c r="FN34" s="17">
        <v>35.832369999999997</v>
      </c>
      <c r="FO34" s="17">
        <v>-2.0323699999999998</v>
      </c>
      <c r="FP34" s="17">
        <v>9.4</v>
      </c>
      <c r="FQ34" s="17">
        <v>9.6517099999999996</v>
      </c>
      <c r="FR34" s="17">
        <v>9.6517099999999996</v>
      </c>
      <c r="FS34" s="17">
        <v>-0.25170999999999999</v>
      </c>
      <c r="FT34" s="17">
        <v>19.7</v>
      </c>
      <c r="FU34" s="17">
        <v>20</v>
      </c>
      <c r="FV34" s="17">
        <v>19.121949999999998</v>
      </c>
      <c r="FW34" s="17">
        <v>0.57804999999999995</v>
      </c>
      <c r="FX34" s="17">
        <v>44.2</v>
      </c>
      <c r="FY34" s="17">
        <v>44.171860000000002</v>
      </c>
      <c r="FZ34" s="17">
        <v>44.171860000000002</v>
      </c>
      <c r="GA34" s="17">
        <v>2.8139999999999998E-2</v>
      </c>
      <c r="GB34" s="17"/>
      <c r="GC34" s="17"/>
      <c r="GD34" s="17"/>
      <c r="GE34" s="17">
        <v>0</v>
      </c>
      <c r="GF34" s="17">
        <v>0</v>
      </c>
      <c r="GG34" s="17">
        <v>0</v>
      </c>
      <c r="GH34" s="17">
        <v>0</v>
      </c>
      <c r="GI34" s="17">
        <v>0</v>
      </c>
      <c r="GJ34" s="17">
        <v>0</v>
      </c>
      <c r="GK34" s="17"/>
      <c r="GL34" s="17"/>
      <c r="GM34" s="17">
        <v>0</v>
      </c>
      <c r="GN34" s="17">
        <v>110.3</v>
      </c>
      <c r="GO34" s="17">
        <v>110.91316999999999</v>
      </c>
      <c r="GP34" s="17">
        <v>110.91316999999999</v>
      </c>
      <c r="GQ34" s="17">
        <v>-0.61316999999999999</v>
      </c>
      <c r="GR34" s="17">
        <v>8.1999999999999993</v>
      </c>
      <c r="GS34" s="17">
        <v>8</v>
      </c>
      <c r="GT34" s="17">
        <v>6.0944399999999996</v>
      </c>
      <c r="GU34" s="17">
        <v>2.1055600000000001</v>
      </c>
      <c r="GV34" s="17">
        <v>3.9</v>
      </c>
      <c r="GW34" s="17">
        <v>5.1057699999999997</v>
      </c>
      <c r="GX34" s="17">
        <v>6.3936400000000004</v>
      </c>
      <c r="GY34" s="17">
        <v>-2.4936400000000001</v>
      </c>
      <c r="GZ34" s="17">
        <v>47.3</v>
      </c>
      <c r="HA34" s="17">
        <v>47.26634</v>
      </c>
      <c r="HB34" s="17">
        <v>47.266330000000004</v>
      </c>
      <c r="HC34" s="17">
        <v>3.3669999999999999E-2</v>
      </c>
      <c r="HD34" s="17"/>
      <c r="HE34" s="17"/>
      <c r="HF34" s="17"/>
      <c r="HG34" s="17">
        <v>0</v>
      </c>
      <c r="HH34" s="17">
        <v>4</v>
      </c>
      <c r="HI34" s="17">
        <v>3.8872599999999999</v>
      </c>
      <c r="HJ34" s="17">
        <v>3.8872599999999999</v>
      </c>
      <c r="HK34" s="17">
        <v>0.11274000000000001</v>
      </c>
      <c r="HL34" s="17">
        <v>35.299999999999997</v>
      </c>
      <c r="HM34" s="17">
        <v>34.419510000000002</v>
      </c>
      <c r="HN34" s="17">
        <v>33.323279999999997</v>
      </c>
      <c r="HO34" s="17">
        <v>1.97672</v>
      </c>
      <c r="HP34" s="17">
        <v>169.6</v>
      </c>
      <c r="HQ34" s="17">
        <v>169</v>
      </c>
      <c r="HR34" s="17">
        <v>169</v>
      </c>
      <c r="HS34" s="17">
        <v>0.6</v>
      </c>
      <c r="HT34" s="17"/>
      <c r="HU34" s="17"/>
      <c r="HV34" s="17"/>
      <c r="HW34" s="17">
        <v>0</v>
      </c>
      <c r="HX34" s="17"/>
      <c r="HY34" s="17"/>
      <c r="HZ34" s="17"/>
      <c r="IA34" s="17">
        <v>0</v>
      </c>
      <c r="IB34" s="17">
        <v>47.6</v>
      </c>
      <c r="IC34" s="17">
        <v>47.67127</v>
      </c>
      <c r="ID34" s="17">
        <v>47.67127</v>
      </c>
      <c r="IE34" s="17">
        <v>-7.127E-2</v>
      </c>
      <c r="IF34" s="17">
        <v>0</v>
      </c>
      <c r="IG34" s="17"/>
      <c r="IH34" s="17">
        <v>0</v>
      </c>
      <c r="II34" s="17">
        <v>0</v>
      </c>
      <c r="IJ34" s="17"/>
      <c r="IK34" s="17"/>
      <c r="IL34" s="17"/>
      <c r="IM34" s="17">
        <v>0</v>
      </c>
      <c r="IN34" s="17">
        <v>46</v>
      </c>
      <c r="IO34" s="17">
        <v>48.41648</v>
      </c>
      <c r="IP34" s="17">
        <v>48.416469999999997</v>
      </c>
      <c r="IQ34" s="17">
        <v>-2.4164699999999999</v>
      </c>
      <c r="IR34" s="17"/>
      <c r="IS34" s="17"/>
      <c r="IT34" s="17"/>
      <c r="IU34" s="17">
        <v>0</v>
      </c>
      <c r="IV34" s="17"/>
      <c r="IW34" s="17"/>
      <c r="IX34" s="17"/>
      <c r="IY34" s="17">
        <v>0</v>
      </c>
      <c r="IZ34" s="17"/>
      <c r="JA34" s="17"/>
      <c r="JB34" s="17"/>
      <c r="JC34" s="17">
        <v>0</v>
      </c>
      <c r="JD34" s="17">
        <v>86.2</v>
      </c>
      <c r="JE34" s="17">
        <v>85.999989999999997</v>
      </c>
      <c r="JF34" s="17">
        <v>88.815600000000003</v>
      </c>
      <c r="JG34" s="17">
        <v>-2.6156000000000001</v>
      </c>
      <c r="JH34" s="17">
        <v>169</v>
      </c>
      <c r="JI34" s="17">
        <v>173.88887</v>
      </c>
      <c r="JJ34" s="17">
        <v>173.88885999999999</v>
      </c>
      <c r="JK34" s="17">
        <v>-4.8888600000000002</v>
      </c>
      <c r="JL34" s="17">
        <v>166.7</v>
      </c>
      <c r="JM34" s="17">
        <v>173.88887</v>
      </c>
      <c r="JN34" s="17">
        <v>173.88885999999999</v>
      </c>
      <c r="JO34" s="17">
        <v>-7.18886</v>
      </c>
      <c r="JP34" s="17">
        <v>200</v>
      </c>
      <c r="JQ34" s="17">
        <v>173.88887</v>
      </c>
      <c r="JR34" s="17">
        <v>173.88885999999999</v>
      </c>
      <c r="JS34" s="17">
        <v>26.111139999999999</v>
      </c>
      <c r="JT34" s="17">
        <v>258.5</v>
      </c>
      <c r="JU34" s="17">
        <v>260.83330000000001</v>
      </c>
      <c r="JV34" s="17">
        <v>260.83330000000001</v>
      </c>
      <c r="JW34" s="17">
        <v>-2.3332999999999999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10.8</v>
      </c>
      <c r="KW34" s="17"/>
      <c r="KX34" s="17">
        <v>15.446999999999999</v>
      </c>
      <c r="KY34" s="17">
        <v>-4.6470000000000002</v>
      </c>
      <c r="KZ34" s="17"/>
      <c r="LA34" s="17"/>
      <c r="LB34" s="17"/>
      <c r="LC34" s="17">
        <v>0</v>
      </c>
      <c r="LD34" s="17">
        <v>4.5999999999999996</v>
      </c>
      <c r="LE34" s="17">
        <v>3.9931199999999998</v>
      </c>
      <c r="LF34" s="17">
        <v>3.9931199999999998</v>
      </c>
      <c r="LG34" s="17">
        <v>0.60687999999999998</v>
      </c>
      <c r="LH34" s="17">
        <v>221.1</v>
      </c>
      <c r="LI34" s="17">
        <v>182.46243999999999</v>
      </c>
      <c r="LJ34" s="17">
        <v>182.46238</v>
      </c>
      <c r="LK34" s="17">
        <v>38.637619999999998</v>
      </c>
      <c r="LL34" s="17">
        <v>0</v>
      </c>
      <c r="LM34" s="17">
        <v>0</v>
      </c>
      <c r="LN34" s="17">
        <v>0</v>
      </c>
      <c r="LO34" s="17">
        <v>0</v>
      </c>
      <c r="LP34" s="17">
        <v>46.8</v>
      </c>
      <c r="LQ34" s="17">
        <v>44.187260000000002</v>
      </c>
      <c r="LR34" s="17">
        <v>44.187260000000002</v>
      </c>
      <c r="LS34" s="17">
        <v>2.6127400000000001</v>
      </c>
      <c r="LT34" s="17">
        <v>75.900000000000006</v>
      </c>
      <c r="LU34" s="17">
        <v>78.567999999999998</v>
      </c>
      <c r="LV34" s="17">
        <v>78.567989999999995</v>
      </c>
      <c r="LW34" s="17">
        <v>-2.6679900000000001</v>
      </c>
      <c r="LX34" s="17">
        <v>30.3</v>
      </c>
      <c r="LY34" s="17">
        <v>30.097560000000001</v>
      </c>
      <c r="LZ34" s="17">
        <v>30.097560000000001</v>
      </c>
      <c r="MA34" s="17">
        <v>0.20244000000000001</v>
      </c>
      <c r="MB34" s="17"/>
      <c r="MC34" s="17"/>
      <c r="MD34" s="17"/>
      <c r="ME34" s="17">
        <v>0</v>
      </c>
      <c r="MF34" s="17"/>
      <c r="MG34" s="17"/>
      <c r="MH34" s="17"/>
      <c r="MI34" s="17">
        <v>0</v>
      </c>
      <c r="MJ34" s="17"/>
      <c r="MK34" s="17"/>
      <c r="ML34" s="17"/>
      <c r="MM34" s="17">
        <v>0</v>
      </c>
      <c r="MN34" s="17">
        <v>0</v>
      </c>
      <c r="MO34" s="17">
        <v>0</v>
      </c>
      <c r="MP34" s="17">
        <v>0</v>
      </c>
      <c r="MQ34" s="17">
        <v>0</v>
      </c>
      <c r="MR34" s="17">
        <v>0</v>
      </c>
      <c r="MS34" s="17"/>
      <c r="MT34" s="17">
        <v>10.00001</v>
      </c>
      <c r="MU34" s="17">
        <v>-10.00001</v>
      </c>
      <c r="MV34" s="17">
        <v>0</v>
      </c>
      <c r="MW34" s="17"/>
      <c r="MX34" s="17"/>
      <c r="MY34" s="17">
        <v>0</v>
      </c>
      <c r="MZ34" s="17">
        <v>0</v>
      </c>
      <c r="NA34" s="17">
        <v>0</v>
      </c>
      <c r="NB34" s="17">
        <v>0</v>
      </c>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0.7</v>
      </c>
      <c r="OC34" s="17"/>
      <c r="OD34" s="17">
        <v>1.1220000000000001</v>
      </c>
      <c r="OE34" s="17">
        <v>-0.42199999999999999</v>
      </c>
      <c r="OF34" s="17">
        <v>72.8</v>
      </c>
      <c r="OG34" s="17">
        <v>86.020409999999998</v>
      </c>
      <c r="OH34" s="17">
        <v>89.981999999999999</v>
      </c>
      <c r="OI34" s="17">
        <v>-17.181999999999999</v>
      </c>
      <c r="OJ34" s="17">
        <v>73</v>
      </c>
      <c r="OK34" s="17"/>
      <c r="OL34" s="17">
        <v>68.087000000000003</v>
      </c>
      <c r="OM34" s="17">
        <v>4.9130000000000003</v>
      </c>
      <c r="ON34" s="17">
        <v>0</v>
      </c>
      <c r="OO34" s="17">
        <v>3.395</v>
      </c>
      <c r="OP34" s="17">
        <v>3.395</v>
      </c>
      <c r="OQ34" s="17">
        <v>-3.395</v>
      </c>
      <c r="OR34" s="17">
        <v>0.4</v>
      </c>
      <c r="OS34" s="17"/>
      <c r="OT34" s="17">
        <v>0.4</v>
      </c>
      <c r="OU34" s="17">
        <v>0</v>
      </c>
      <c r="OV34" s="17">
        <v>20</v>
      </c>
      <c r="OW34" s="17">
        <v>20</v>
      </c>
      <c r="OX34" s="17">
        <v>17.560970000000001</v>
      </c>
      <c r="OY34" s="17">
        <v>2.4390299999999998</v>
      </c>
      <c r="OZ34" s="17">
        <v>9.9</v>
      </c>
      <c r="PA34" s="17">
        <v>9.9830000000000005</v>
      </c>
      <c r="PB34" s="17">
        <v>9.9830000000000005</v>
      </c>
      <c r="PC34" s="17">
        <v>-8.3000000000000004E-2</v>
      </c>
      <c r="PD34" s="17">
        <v>5.4</v>
      </c>
      <c r="PE34" s="17">
        <v>5.67</v>
      </c>
      <c r="PF34" s="17">
        <v>5.67</v>
      </c>
      <c r="PG34" s="17">
        <v>-0.27</v>
      </c>
      <c r="PH34" s="17">
        <v>0.91100000000000003</v>
      </c>
      <c r="PI34" s="17">
        <v>1.23</v>
      </c>
      <c r="PJ34" s="17">
        <v>1.23</v>
      </c>
      <c r="PK34" s="17">
        <v>-0.31900000000000001</v>
      </c>
      <c r="PL34" s="17"/>
      <c r="PM34" s="17"/>
      <c r="PN34" s="17"/>
      <c r="PO34" s="17">
        <v>0</v>
      </c>
      <c r="PP34" s="17">
        <v>4.9000000000000004</v>
      </c>
      <c r="PQ34" s="17">
        <v>4.8</v>
      </c>
      <c r="PR34" s="17">
        <v>4.8</v>
      </c>
      <c r="PS34" s="17">
        <v>0.1</v>
      </c>
      <c r="PT34" s="17">
        <v>20.3</v>
      </c>
      <c r="PU34" s="17">
        <v>19.5122</v>
      </c>
      <c r="PV34" s="17">
        <v>19.51219</v>
      </c>
      <c r="PW34" s="17">
        <v>0.78781000000000001</v>
      </c>
      <c r="PX34" s="17">
        <v>20</v>
      </c>
      <c r="PY34" s="17">
        <v>19.5122</v>
      </c>
      <c r="PZ34" s="17">
        <v>19.51219</v>
      </c>
      <c r="QA34" s="17">
        <v>0.48781000000000002</v>
      </c>
      <c r="QB34" s="17">
        <v>18.8</v>
      </c>
      <c r="QC34" s="17">
        <v>19</v>
      </c>
      <c r="QD34" s="17">
        <v>17.560970000000001</v>
      </c>
      <c r="QE34" s="17">
        <v>1.2390300000000001</v>
      </c>
      <c r="QF34" s="17">
        <v>3.5</v>
      </c>
      <c r="QG34" s="17">
        <v>3.5</v>
      </c>
      <c r="QH34" s="17">
        <v>3.5</v>
      </c>
      <c r="QI34" s="17">
        <v>0</v>
      </c>
      <c r="QJ34" s="17">
        <v>18.5</v>
      </c>
      <c r="QK34" s="17">
        <v>19</v>
      </c>
      <c r="QL34" s="17">
        <v>18.048780000000001</v>
      </c>
      <c r="QM34" s="17">
        <v>0.45122000000000001</v>
      </c>
      <c r="QN34" s="17">
        <v>13.4</v>
      </c>
      <c r="QO34" s="17"/>
      <c r="QP34" s="17">
        <v>11.891999999999999</v>
      </c>
      <c r="QQ34" s="17">
        <v>1.508</v>
      </c>
      <c r="QR34" s="17">
        <v>16.3</v>
      </c>
      <c r="QS34" s="17"/>
      <c r="QT34" s="17">
        <v>16.126000000000001</v>
      </c>
      <c r="QU34" s="17">
        <v>0.17399999999999999</v>
      </c>
      <c r="QV34" s="17">
        <v>15.6</v>
      </c>
      <c r="QW34" s="17">
        <v>20.408999999999999</v>
      </c>
      <c r="QX34" s="17">
        <v>20.408999999999999</v>
      </c>
      <c r="QY34" s="17">
        <v>-4.8090000000000002</v>
      </c>
      <c r="QZ34" s="17">
        <v>48.9</v>
      </c>
      <c r="RA34" s="17">
        <v>61.671579999999999</v>
      </c>
      <c r="RB34" s="17">
        <v>66.344999999999999</v>
      </c>
      <c r="RC34" s="17">
        <v>-17.445</v>
      </c>
      <c r="RD34" s="17">
        <v>4.4000000000000004</v>
      </c>
      <c r="RE34" s="17">
        <v>4.2</v>
      </c>
      <c r="RF34" s="17">
        <v>4.2</v>
      </c>
      <c r="RG34" s="17">
        <v>0.2</v>
      </c>
      <c r="RH34" s="17">
        <v>0</v>
      </c>
      <c r="RI34" s="17">
        <v>1.2</v>
      </c>
      <c r="RJ34" s="17">
        <v>1.2</v>
      </c>
      <c r="RK34" s="17">
        <v>-1.2</v>
      </c>
      <c r="RL34" s="17">
        <v>2.2000000000000002</v>
      </c>
      <c r="RM34" s="17">
        <v>2.4</v>
      </c>
      <c r="RN34" s="17">
        <v>2.4</v>
      </c>
      <c r="RO34" s="17">
        <v>-0.2</v>
      </c>
      <c r="RP34" s="17">
        <v>2.7</v>
      </c>
      <c r="RQ34" s="17">
        <v>2.8</v>
      </c>
      <c r="RR34" s="17">
        <v>2.8</v>
      </c>
      <c r="RS34" s="17">
        <v>-0.1</v>
      </c>
      <c r="RT34" s="17">
        <v>16.399999999999999</v>
      </c>
      <c r="RU34" s="17"/>
      <c r="RV34" s="17">
        <v>11.193</v>
      </c>
      <c r="RW34" s="17">
        <v>5.2069999999999999</v>
      </c>
      <c r="RX34" s="17">
        <v>3</v>
      </c>
      <c r="RY34" s="17">
        <v>3.3</v>
      </c>
      <c r="RZ34" s="17">
        <v>3.3</v>
      </c>
      <c r="SA34" s="17">
        <v>-0.3</v>
      </c>
      <c r="SB34" s="17">
        <v>17.899999999999999</v>
      </c>
      <c r="SC34" s="17">
        <v>19.869240000000001</v>
      </c>
      <c r="SD34" s="17">
        <v>19.869219999999999</v>
      </c>
      <c r="SE34" s="17">
        <v>-1.96922</v>
      </c>
      <c r="SF34" s="17">
        <v>2.5</v>
      </c>
      <c r="SG34" s="17">
        <v>2</v>
      </c>
      <c r="SH34" s="17">
        <v>2</v>
      </c>
      <c r="SI34" s="17">
        <v>0.5</v>
      </c>
      <c r="SJ34" s="17">
        <v>0.4</v>
      </c>
      <c r="SK34" s="17">
        <v>0.4</v>
      </c>
      <c r="SL34" s="17">
        <v>0.7</v>
      </c>
      <c r="SM34" s="17">
        <v>-0.3</v>
      </c>
      <c r="SN34" s="17">
        <v>14.9</v>
      </c>
      <c r="SO34" s="17">
        <v>15</v>
      </c>
      <c r="SP34" s="17">
        <v>14.439019999999999</v>
      </c>
      <c r="SQ34" s="17">
        <v>0.46098</v>
      </c>
      <c r="SR34" s="17">
        <v>8</v>
      </c>
      <c r="SS34" s="17">
        <v>7.7</v>
      </c>
      <c r="ST34" s="17">
        <v>7.7</v>
      </c>
      <c r="SU34" s="17">
        <v>0.3</v>
      </c>
      <c r="SV34" s="17">
        <v>11.5</v>
      </c>
      <c r="SW34" s="17">
        <v>10</v>
      </c>
      <c r="SX34" s="17">
        <v>10.73171</v>
      </c>
      <c r="SY34" s="17">
        <v>0.76829000000000003</v>
      </c>
      <c r="SZ34" s="17">
        <v>17.600000000000001</v>
      </c>
      <c r="TA34" s="17">
        <v>14</v>
      </c>
      <c r="TB34" s="17">
        <v>14.63414</v>
      </c>
      <c r="TC34" s="17">
        <v>2.9658600000000002</v>
      </c>
      <c r="TD34" s="17">
        <v>20</v>
      </c>
      <c r="TE34" s="17">
        <v>20</v>
      </c>
      <c r="TF34" s="17">
        <v>19.317070000000001</v>
      </c>
      <c r="TG34" s="17">
        <v>0.68293000000000004</v>
      </c>
      <c r="TH34" s="17">
        <v>19</v>
      </c>
      <c r="TI34" s="17">
        <v>26.9</v>
      </c>
      <c r="TJ34" s="17">
        <v>21.047000000000001</v>
      </c>
      <c r="TK34" s="17">
        <v>-2.0470000000000002</v>
      </c>
      <c r="TL34" s="17">
        <v>27.9</v>
      </c>
      <c r="TM34" s="17">
        <v>69.653999999999996</v>
      </c>
      <c r="TN34" s="17">
        <v>69.653999999999996</v>
      </c>
      <c r="TO34" s="17">
        <v>-41.753999999999998</v>
      </c>
      <c r="TP34" s="17">
        <v>29.9</v>
      </c>
      <c r="TQ34" s="17"/>
      <c r="TR34" s="17">
        <v>27.698</v>
      </c>
      <c r="TS34" s="17">
        <v>2.202</v>
      </c>
      <c r="TT34" s="17">
        <v>79.7</v>
      </c>
      <c r="TU34" s="17">
        <v>70.055279999999996</v>
      </c>
      <c r="TV34" s="17">
        <v>73.36</v>
      </c>
      <c r="TW34" s="17">
        <v>6.34</v>
      </c>
      <c r="TX34" s="17">
        <v>91.8</v>
      </c>
      <c r="TY34" s="17">
        <v>77.209460000000007</v>
      </c>
      <c r="TZ34" s="17">
        <v>66.319999999999993</v>
      </c>
      <c r="UA34" s="17">
        <v>25.48</v>
      </c>
      <c r="UB34" s="17">
        <v>12.7</v>
      </c>
      <c r="UC34" s="17">
        <v>9.1639999999999997</v>
      </c>
      <c r="UD34" s="17">
        <v>9.1639999999999997</v>
      </c>
      <c r="UE34" s="17">
        <v>3.536</v>
      </c>
      <c r="UF34" s="17">
        <v>7.1</v>
      </c>
      <c r="UG34" s="17">
        <v>7.5789999999999997</v>
      </c>
      <c r="UH34" s="17">
        <v>7.5789999999999997</v>
      </c>
      <c r="UI34" s="17">
        <v>-0.47899999999999998</v>
      </c>
      <c r="UJ34" s="17">
        <v>13.6</v>
      </c>
      <c r="UK34" s="17">
        <v>16</v>
      </c>
      <c r="UL34" s="17">
        <v>17.560970000000001</v>
      </c>
      <c r="UM34" s="17">
        <v>-3.9609700000000001</v>
      </c>
      <c r="UN34" s="17">
        <v>4.4000000000000004</v>
      </c>
      <c r="UO34" s="17">
        <v>5</v>
      </c>
      <c r="UP34" s="17">
        <v>6</v>
      </c>
      <c r="UQ34" s="17">
        <v>-1.6</v>
      </c>
      <c r="UR34" s="17">
        <v>7.4</v>
      </c>
      <c r="US34" s="17">
        <v>8.1999999999999993</v>
      </c>
      <c r="UT34" s="17">
        <v>8.1999999999999993</v>
      </c>
      <c r="UU34" s="17">
        <v>-0.8</v>
      </c>
      <c r="UV34" s="17">
        <v>13.2</v>
      </c>
      <c r="UW34" s="17">
        <v>13.65854</v>
      </c>
      <c r="UX34" s="17">
        <v>13.658530000000001</v>
      </c>
      <c r="UY34" s="17">
        <v>-0.45852999999999999</v>
      </c>
      <c r="UZ34" s="17">
        <v>14.2</v>
      </c>
      <c r="VA34" s="17">
        <v>15</v>
      </c>
      <c r="VB34" s="17">
        <v>13.658530000000001</v>
      </c>
      <c r="VC34" s="17">
        <v>0.54147000000000001</v>
      </c>
      <c r="VD34" s="17">
        <v>14</v>
      </c>
      <c r="VE34" s="17">
        <v>14</v>
      </c>
      <c r="VF34" s="17">
        <v>12.682919999999999</v>
      </c>
      <c r="VG34" s="17">
        <v>1.31708</v>
      </c>
      <c r="VH34" s="17">
        <v>0.2</v>
      </c>
      <c r="VI34" s="17">
        <v>3.7770000000000001</v>
      </c>
      <c r="VJ34" s="17">
        <v>3.7770000000000001</v>
      </c>
      <c r="VK34" s="17">
        <v>-3.577</v>
      </c>
      <c r="VL34" s="17">
        <v>226.4</v>
      </c>
      <c r="VM34" s="17"/>
      <c r="VN34" s="17">
        <v>238.23</v>
      </c>
      <c r="VO34" s="17">
        <v>-11.83</v>
      </c>
      <c r="VP34" s="17">
        <v>16.899999999999999</v>
      </c>
      <c r="VQ34" s="17"/>
      <c r="VR34" s="17">
        <v>14.307</v>
      </c>
      <c r="VS34" s="17">
        <v>2.593</v>
      </c>
      <c r="VT34" s="17">
        <v>125</v>
      </c>
      <c r="VU34" s="17"/>
      <c r="VV34" s="17">
        <v>112.762</v>
      </c>
      <c r="VW34" s="17">
        <v>12.238</v>
      </c>
      <c r="VX34" s="17">
        <v>0.6</v>
      </c>
      <c r="VY34" s="17">
        <v>0.6</v>
      </c>
      <c r="VZ34" s="17">
        <v>0.6</v>
      </c>
      <c r="WA34" s="17">
        <v>0</v>
      </c>
      <c r="WB34" s="17">
        <v>45.7</v>
      </c>
      <c r="WC34" s="17">
        <v>56.216999999999999</v>
      </c>
      <c r="WD34" s="17">
        <v>56.216999999999999</v>
      </c>
      <c r="WE34" s="17">
        <v>-10.516999999999999</v>
      </c>
      <c r="WF34" s="17">
        <v>70.7</v>
      </c>
      <c r="WG34" s="17">
        <v>67.38</v>
      </c>
      <c r="WH34" s="17">
        <v>67.38</v>
      </c>
      <c r="WI34" s="17">
        <v>3.32</v>
      </c>
      <c r="WJ34" s="17">
        <v>90.8</v>
      </c>
      <c r="WK34" s="17"/>
      <c r="WL34" s="17">
        <v>83.078000000000003</v>
      </c>
      <c r="WM34" s="17">
        <v>7.7220000000000004</v>
      </c>
      <c r="WN34" s="17">
        <v>16.100000000000001</v>
      </c>
      <c r="WO34" s="17"/>
      <c r="WP34" s="17">
        <v>9.2840000000000007</v>
      </c>
      <c r="WQ34" s="17">
        <v>6.8159999999999998</v>
      </c>
      <c r="WR34" s="17">
        <v>9.5</v>
      </c>
      <c r="WS34" s="17">
        <v>9.6</v>
      </c>
      <c r="WT34" s="17">
        <v>9.6</v>
      </c>
      <c r="WU34" s="17">
        <v>-0.1</v>
      </c>
      <c r="WV34" s="17">
        <v>20</v>
      </c>
      <c r="WW34" s="17">
        <v>20</v>
      </c>
      <c r="WX34" s="17">
        <v>19.317070000000001</v>
      </c>
      <c r="WY34" s="17">
        <v>0.68293000000000004</v>
      </c>
      <c r="WZ34" s="17">
        <v>9.4</v>
      </c>
      <c r="XA34" s="17">
        <v>10.8</v>
      </c>
      <c r="XB34" s="17">
        <v>10.8</v>
      </c>
      <c r="XC34" s="17">
        <v>-1.4</v>
      </c>
      <c r="XD34" s="17">
        <v>39.4</v>
      </c>
      <c r="XE34" s="17">
        <v>51</v>
      </c>
      <c r="XF34" s="17">
        <v>60</v>
      </c>
      <c r="XG34" s="17">
        <v>-20.6</v>
      </c>
      <c r="XH34" s="17">
        <v>11.1</v>
      </c>
      <c r="XI34" s="17"/>
      <c r="XJ34" s="17"/>
      <c r="XK34" s="17">
        <v>11.1</v>
      </c>
      <c r="XL34" s="17"/>
      <c r="XM34" s="17"/>
      <c r="XN34" s="17"/>
      <c r="XO34" s="17">
        <v>0</v>
      </c>
      <c r="XP34" s="17"/>
      <c r="XQ34" s="17"/>
      <c r="XR34" s="17"/>
      <c r="XS34" s="17">
        <v>0</v>
      </c>
      <c r="XT34" s="17">
        <v>17.2</v>
      </c>
      <c r="XU34" s="17">
        <v>17</v>
      </c>
      <c r="XV34" s="17">
        <v>14</v>
      </c>
      <c r="XW34" s="17">
        <v>3.2</v>
      </c>
      <c r="XX34" s="17"/>
      <c r="XY34" s="17"/>
      <c r="XZ34" s="17"/>
      <c r="YA34" s="17">
        <v>0</v>
      </c>
      <c r="YB34" s="17"/>
      <c r="YC34" s="17"/>
      <c r="YD34" s="17"/>
      <c r="YE34" s="17">
        <v>0</v>
      </c>
    </row>
    <row r="35" spans="1:655" ht="24" customHeight="1" x14ac:dyDescent="0.25">
      <c r="A35" s="1"/>
      <c r="B35" s="16" t="s">
        <v>43</v>
      </c>
      <c r="C35" s="16" t="s">
        <v>899</v>
      </c>
      <c r="D35" s="17">
        <v>104.1</v>
      </c>
      <c r="E35" s="17">
        <v>100</v>
      </c>
      <c r="F35" s="17">
        <v>100</v>
      </c>
      <c r="G35" s="17">
        <v>4.0999999999999996</v>
      </c>
      <c r="H35" s="17">
        <v>603.6</v>
      </c>
      <c r="I35" s="17">
        <v>597.99670000000003</v>
      </c>
      <c r="J35" s="17">
        <v>597.06966999999997</v>
      </c>
      <c r="K35" s="17">
        <v>6.5303300000000002</v>
      </c>
      <c r="L35" s="17">
        <v>201.2</v>
      </c>
      <c r="M35" s="17">
        <v>195.48792</v>
      </c>
      <c r="N35" s="17">
        <v>195.18486999999999</v>
      </c>
      <c r="O35" s="17">
        <v>6.0151300000000001</v>
      </c>
      <c r="P35" s="17"/>
      <c r="Q35" s="17"/>
      <c r="R35" s="17">
        <v>3.6</v>
      </c>
      <c r="S35" s="17">
        <v>-3.6</v>
      </c>
      <c r="T35" s="17"/>
      <c r="U35" s="17"/>
      <c r="V35" s="17"/>
      <c r="W35" s="17">
        <v>0</v>
      </c>
      <c r="X35" s="17">
        <v>90.4</v>
      </c>
      <c r="Y35" s="17">
        <v>92.226339999999993</v>
      </c>
      <c r="Z35" s="17">
        <v>92.226339999999993</v>
      </c>
      <c r="AA35" s="17">
        <v>-1.8263400000000001</v>
      </c>
      <c r="AB35" s="17">
        <v>219.4</v>
      </c>
      <c r="AC35" s="17">
        <v>215</v>
      </c>
      <c r="AD35" s="17">
        <v>220</v>
      </c>
      <c r="AE35" s="17">
        <v>-0.6</v>
      </c>
      <c r="AF35" s="17"/>
      <c r="AG35" s="17"/>
      <c r="AH35" s="17"/>
      <c r="AI35" s="17">
        <v>0</v>
      </c>
      <c r="AJ35" s="17"/>
      <c r="AK35" s="17"/>
      <c r="AL35" s="17"/>
      <c r="AM35" s="17">
        <v>0</v>
      </c>
      <c r="AN35" s="17">
        <v>103.2</v>
      </c>
      <c r="AO35" s="17">
        <v>110</v>
      </c>
      <c r="AP35" s="17">
        <v>110.00002000000001</v>
      </c>
      <c r="AQ35" s="17">
        <v>-6.80002</v>
      </c>
      <c r="AR35" s="17">
        <v>103.9</v>
      </c>
      <c r="AS35" s="17">
        <v>110</v>
      </c>
      <c r="AT35" s="17">
        <v>110.00002000000001</v>
      </c>
      <c r="AU35" s="17">
        <v>-6.1000199999999998</v>
      </c>
      <c r="AV35" s="17"/>
      <c r="AW35" s="17"/>
      <c r="AX35" s="17"/>
      <c r="AY35" s="17">
        <v>0</v>
      </c>
      <c r="AZ35" s="17">
        <v>132</v>
      </c>
      <c r="BA35" s="17">
        <v>110</v>
      </c>
      <c r="BB35" s="17">
        <v>110.00002000000001</v>
      </c>
      <c r="BC35" s="17">
        <v>21.999980000000001</v>
      </c>
      <c r="BD35" s="17">
        <v>110.1</v>
      </c>
      <c r="BE35" s="17">
        <v>173.81555</v>
      </c>
      <c r="BF35" s="17">
        <v>170.39841999999999</v>
      </c>
      <c r="BG35" s="17">
        <v>-60.29842</v>
      </c>
      <c r="BH35" s="17">
        <v>68.5</v>
      </c>
      <c r="BI35" s="17">
        <v>86.907769999999999</v>
      </c>
      <c r="BJ35" s="17">
        <v>85.199209999999994</v>
      </c>
      <c r="BK35" s="17">
        <v>-16.699210000000001</v>
      </c>
      <c r="BL35" s="17">
        <v>556.4</v>
      </c>
      <c r="BM35" s="17">
        <v>568.29854</v>
      </c>
      <c r="BN35" s="17">
        <v>568.29853000000003</v>
      </c>
      <c r="BO35" s="17">
        <v>-11.898529999999999</v>
      </c>
      <c r="BP35" s="17">
        <v>10.5</v>
      </c>
      <c r="BQ35" s="17">
        <v>9.7872500000000002</v>
      </c>
      <c r="BR35" s="17">
        <v>5.4891399999999999</v>
      </c>
      <c r="BS35" s="17">
        <v>5.0108600000000001</v>
      </c>
      <c r="BT35" s="17"/>
      <c r="BU35" s="17"/>
      <c r="BV35" s="17"/>
      <c r="BW35" s="17">
        <v>0</v>
      </c>
      <c r="BX35" s="17"/>
      <c r="BY35" s="17"/>
      <c r="BZ35" s="17"/>
      <c r="CA35" s="17">
        <v>0</v>
      </c>
      <c r="CB35" s="17"/>
      <c r="CC35" s="17"/>
      <c r="CD35" s="17"/>
      <c r="CE35" s="17">
        <v>0</v>
      </c>
      <c r="CF35" s="17"/>
      <c r="CG35" s="17"/>
      <c r="CH35" s="17"/>
      <c r="CI35" s="17">
        <v>0</v>
      </c>
      <c r="CJ35" s="17">
        <v>82.3</v>
      </c>
      <c r="CK35" s="17">
        <v>80.871290000000002</v>
      </c>
      <c r="CL35" s="17">
        <v>80.871290000000002</v>
      </c>
      <c r="CM35" s="17">
        <v>1.4287099999999999</v>
      </c>
      <c r="CN35" s="17">
        <v>7.4</v>
      </c>
      <c r="CO35" s="17">
        <v>6.8335499999999998</v>
      </c>
      <c r="CP35" s="17">
        <v>5.1346499999999997</v>
      </c>
      <c r="CQ35" s="17">
        <v>2.2653500000000002</v>
      </c>
      <c r="CR35" s="17">
        <v>4.9000000000000004</v>
      </c>
      <c r="CS35" s="17">
        <v>3.75102</v>
      </c>
      <c r="CT35" s="17">
        <v>2.8184800000000001</v>
      </c>
      <c r="CU35" s="17">
        <v>2.0815199999999998</v>
      </c>
      <c r="CV35" s="17">
        <v>0</v>
      </c>
      <c r="CW35" s="17"/>
      <c r="CX35" s="17">
        <v>0</v>
      </c>
      <c r="CY35" s="17">
        <v>0</v>
      </c>
      <c r="CZ35" s="17">
        <v>6.7</v>
      </c>
      <c r="DA35" s="17">
        <v>6.8787000000000003</v>
      </c>
      <c r="DB35" s="17">
        <v>6.8787000000000003</v>
      </c>
      <c r="DC35" s="17">
        <v>-0.1787</v>
      </c>
      <c r="DD35" s="17">
        <v>10.199999999999999</v>
      </c>
      <c r="DE35" s="17">
        <v>12.77125</v>
      </c>
      <c r="DF35" s="17">
        <v>12.77125</v>
      </c>
      <c r="DG35" s="17">
        <v>-2.57125</v>
      </c>
      <c r="DH35" s="17">
        <v>75.7</v>
      </c>
      <c r="DI35" s="17">
        <v>69.944130000000001</v>
      </c>
      <c r="DJ35" s="17">
        <v>69.944130000000001</v>
      </c>
      <c r="DK35" s="17">
        <v>5.7558699999999998</v>
      </c>
      <c r="DL35" s="17"/>
      <c r="DM35" s="17"/>
      <c r="DN35" s="17"/>
      <c r="DO35" s="17">
        <v>0</v>
      </c>
      <c r="DP35" s="17"/>
      <c r="DQ35" s="17"/>
      <c r="DR35" s="17"/>
      <c r="DS35" s="17">
        <v>0</v>
      </c>
      <c r="DT35" s="17"/>
      <c r="DU35" s="17"/>
      <c r="DV35" s="17"/>
      <c r="DW35" s="17">
        <v>0</v>
      </c>
      <c r="DX35" s="17"/>
      <c r="DY35" s="17"/>
      <c r="DZ35" s="17"/>
      <c r="EA35" s="17">
        <v>0</v>
      </c>
      <c r="EB35" s="17">
        <v>111.22</v>
      </c>
      <c r="EC35" s="17">
        <v>111</v>
      </c>
      <c r="ED35" s="17">
        <v>112.73165</v>
      </c>
      <c r="EE35" s="17">
        <v>-1.5116499999999999</v>
      </c>
      <c r="EF35" s="17">
        <v>164</v>
      </c>
      <c r="EG35" s="17">
        <v>143.48401000000001</v>
      </c>
      <c r="EH35" s="17">
        <v>182.50828999999999</v>
      </c>
      <c r="EI35" s="17">
        <v>-18.508289999999999</v>
      </c>
      <c r="EJ35" s="17"/>
      <c r="EK35" s="17"/>
      <c r="EL35" s="17"/>
      <c r="EM35" s="17">
        <v>0</v>
      </c>
      <c r="EN35" s="17"/>
      <c r="EO35" s="17"/>
      <c r="EP35" s="17"/>
      <c r="EQ35" s="17">
        <v>0</v>
      </c>
      <c r="ER35" s="17"/>
      <c r="ES35" s="17"/>
      <c r="ET35" s="17"/>
      <c r="EU35" s="17">
        <v>0</v>
      </c>
      <c r="EV35" s="17">
        <v>6.5</v>
      </c>
      <c r="EW35" s="17">
        <v>6.39</v>
      </c>
      <c r="EX35" s="17">
        <v>6.39</v>
      </c>
      <c r="EY35" s="17">
        <v>0.11</v>
      </c>
      <c r="EZ35" s="17">
        <v>231.2</v>
      </c>
      <c r="FA35" s="17">
        <v>229.30732</v>
      </c>
      <c r="FB35" s="17">
        <v>229.30732</v>
      </c>
      <c r="FC35" s="17">
        <v>1.8926799999999999</v>
      </c>
      <c r="FD35" s="17">
        <v>60.2</v>
      </c>
      <c r="FE35" s="17">
        <v>54.745370000000001</v>
      </c>
      <c r="FF35" s="17">
        <v>54.745370000000001</v>
      </c>
      <c r="FG35" s="17">
        <v>5.4546299999999999</v>
      </c>
      <c r="FH35" s="17">
        <v>58.7</v>
      </c>
      <c r="FI35" s="17">
        <v>121.02565</v>
      </c>
      <c r="FJ35" s="17">
        <v>131.01445000000001</v>
      </c>
      <c r="FK35" s="17">
        <v>-72.314449999999994</v>
      </c>
      <c r="FL35" s="17">
        <v>35</v>
      </c>
      <c r="FM35" s="17">
        <v>35.832369999999997</v>
      </c>
      <c r="FN35" s="17">
        <v>35.832369999999997</v>
      </c>
      <c r="FO35" s="17">
        <v>-0.83237000000000005</v>
      </c>
      <c r="FP35" s="17">
        <v>9.4</v>
      </c>
      <c r="FQ35" s="17">
        <v>9.6517099999999996</v>
      </c>
      <c r="FR35" s="17">
        <v>9.6517099999999996</v>
      </c>
      <c r="FS35" s="17">
        <v>-0.25170999999999999</v>
      </c>
      <c r="FT35" s="17">
        <v>19.7</v>
      </c>
      <c r="FU35" s="17">
        <v>20</v>
      </c>
      <c r="FV35" s="17">
        <v>19.121949999999998</v>
      </c>
      <c r="FW35" s="17">
        <v>0.57804999999999995</v>
      </c>
      <c r="FX35" s="17">
        <v>48.2</v>
      </c>
      <c r="FY35" s="17">
        <v>44.171860000000002</v>
      </c>
      <c r="FZ35" s="17">
        <v>44.171860000000002</v>
      </c>
      <c r="GA35" s="17">
        <v>4.0281399999999996</v>
      </c>
      <c r="GB35" s="17"/>
      <c r="GC35" s="17"/>
      <c r="GD35" s="17"/>
      <c r="GE35" s="17">
        <v>0</v>
      </c>
      <c r="GF35" s="17">
        <v>0</v>
      </c>
      <c r="GG35" s="17">
        <v>0</v>
      </c>
      <c r="GH35" s="17">
        <v>0</v>
      </c>
      <c r="GI35" s="17">
        <v>0</v>
      </c>
      <c r="GJ35" s="17">
        <v>0</v>
      </c>
      <c r="GK35" s="17"/>
      <c r="GL35" s="17"/>
      <c r="GM35" s="17">
        <v>0</v>
      </c>
      <c r="GN35" s="17">
        <v>110.2</v>
      </c>
      <c r="GO35" s="17">
        <v>110.91316999999999</v>
      </c>
      <c r="GP35" s="17">
        <v>110.91316999999999</v>
      </c>
      <c r="GQ35" s="17">
        <v>-0.71316999999999997</v>
      </c>
      <c r="GR35" s="17">
        <v>8.1999999999999993</v>
      </c>
      <c r="GS35" s="17">
        <v>8</v>
      </c>
      <c r="GT35" s="17">
        <v>6.0944399999999996</v>
      </c>
      <c r="GU35" s="17">
        <v>2.1055600000000001</v>
      </c>
      <c r="GV35" s="17">
        <v>3.9</v>
      </c>
      <c r="GW35" s="17">
        <v>5.1057699999999997</v>
      </c>
      <c r="GX35" s="17">
        <v>6.3936400000000004</v>
      </c>
      <c r="GY35" s="17">
        <v>-2.4936400000000001</v>
      </c>
      <c r="GZ35" s="17">
        <v>46.9</v>
      </c>
      <c r="HA35" s="17">
        <v>47.26634</v>
      </c>
      <c r="HB35" s="17">
        <v>47.266199999999998</v>
      </c>
      <c r="HC35" s="17">
        <v>-0.36620000000000003</v>
      </c>
      <c r="HD35" s="17"/>
      <c r="HE35" s="17"/>
      <c r="HF35" s="17"/>
      <c r="HG35" s="17">
        <v>0</v>
      </c>
      <c r="HH35" s="17">
        <v>4</v>
      </c>
      <c r="HI35" s="17">
        <v>3.8872599999999999</v>
      </c>
      <c r="HJ35" s="17">
        <v>3.8872599999999999</v>
      </c>
      <c r="HK35" s="17">
        <v>0.11274000000000001</v>
      </c>
      <c r="HL35" s="17">
        <v>34.799999999999997</v>
      </c>
      <c r="HM35" s="17">
        <v>34.419510000000002</v>
      </c>
      <c r="HN35" s="17">
        <v>33.323279999999997</v>
      </c>
      <c r="HO35" s="17">
        <v>1.47672</v>
      </c>
      <c r="HP35" s="17">
        <v>167.6</v>
      </c>
      <c r="HQ35" s="17">
        <v>169</v>
      </c>
      <c r="HR35" s="17">
        <v>128.90253999999999</v>
      </c>
      <c r="HS35" s="17">
        <v>38.69746</v>
      </c>
      <c r="HT35" s="17"/>
      <c r="HU35" s="17"/>
      <c r="HV35" s="17"/>
      <c r="HW35" s="17">
        <v>0</v>
      </c>
      <c r="HX35" s="17"/>
      <c r="HY35" s="17"/>
      <c r="HZ35" s="17"/>
      <c r="IA35" s="17">
        <v>0</v>
      </c>
      <c r="IB35" s="17">
        <v>47.7</v>
      </c>
      <c r="IC35" s="17">
        <v>47.67127</v>
      </c>
      <c r="ID35" s="17">
        <v>47.67127</v>
      </c>
      <c r="IE35" s="17">
        <v>2.8729999999999999E-2</v>
      </c>
      <c r="IF35" s="17">
        <v>0</v>
      </c>
      <c r="IG35" s="17"/>
      <c r="IH35" s="17">
        <v>0</v>
      </c>
      <c r="II35" s="17">
        <v>0</v>
      </c>
      <c r="IJ35" s="17"/>
      <c r="IK35" s="17"/>
      <c r="IL35" s="17"/>
      <c r="IM35" s="17">
        <v>0</v>
      </c>
      <c r="IN35" s="17">
        <v>46</v>
      </c>
      <c r="IO35" s="17">
        <v>48.41648</v>
      </c>
      <c r="IP35" s="17">
        <v>48.416220000000003</v>
      </c>
      <c r="IQ35" s="17">
        <v>-2.41622</v>
      </c>
      <c r="IR35" s="17"/>
      <c r="IS35" s="17"/>
      <c r="IT35" s="17"/>
      <c r="IU35" s="17">
        <v>0</v>
      </c>
      <c r="IV35" s="17"/>
      <c r="IW35" s="17"/>
      <c r="IX35" s="17"/>
      <c r="IY35" s="17">
        <v>0</v>
      </c>
      <c r="IZ35" s="17"/>
      <c r="JA35" s="17"/>
      <c r="JB35" s="17"/>
      <c r="JC35" s="17">
        <v>0</v>
      </c>
      <c r="JD35" s="17">
        <v>86.4</v>
      </c>
      <c r="JE35" s="17">
        <v>85.999989999999997</v>
      </c>
      <c r="JF35" s="17">
        <v>88.815600000000003</v>
      </c>
      <c r="JG35" s="17">
        <v>-2.4156</v>
      </c>
      <c r="JH35" s="17">
        <v>170.8</v>
      </c>
      <c r="JI35" s="17">
        <v>173.95563999999999</v>
      </c>
      <c r="JJ35" s="17">
        <v>173.9556</v>
      </c>
      <c r="JK35" s="17">
        <v>-3.1556000000000002</v>
      </c>
      <c r="JL35" s="17">
        <v>168.7</v>
      </c>
      <c r="JM35" s="17">
        <v>173.95563999999999</v>
      </c>
      <c r="JN35" s="17">
        <v>173.9556</v>
      </c>
      <c r="JO35" s="17">
        <v>-5.2556000000000003</v>
      </c>
      <c r="JP35" s="17">
        <v>200</v>
      </c>
      <c r="JQ35" s="17">
        <v>173.95563999999999</v>
      </c>
      <c r="JR35" s="17">
        <v>173.9556</v>
      </c>
      <c r="JS35" s="17">
        <v>26.0444</v>
      </c>
      <c r="JT35" s="17">
        <v>259.10000000000002</v>
      </c>
      <c r="JU35" s="17">
        <v>260.93346000000003</v>
      </c>
      <c r="JV35" s="17">
        <v>260.93340000000001</v>
      </c>
      <c r="JW35" s="17">
        <v>-1.8333999999999999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10.3</v>
      </c>
      <c r="KW35" s="17"/>
      <c r="KX35" s="17">
        <v>15.289</v>
      </c>
      <c r="KY35" s="17">
        <v>-4.9889999999999999</v>
      </c>
      <c r="KZ35" s="17"/>
      <c r="LA35" s="17"/>
      <c r="LB35" s="17"/>
      <c r="LC35" s="17">
        <v>0</v>
      </c>
      <c r="LD35" s="17">
        <v>4.5999999999999996</v>
      </c>
      <c r="LE35" s="17">
        <v>3.9931199999999998</v>
      </c>
      <c r="LF35" s="17">
        <v>3.9931199999999998</v>
      </c>
      <c r="LG35" s="17">
        <v>0.60687999999999998</v>
      </c>
      <c r="LH35" s="17">
        <v>207.1</v>
      </c>
      <c r="LI35" s="17">
        <v>182.46243000000001</v>
      </c>
      <c r="LJ35" s="17">
        <v>182.46200999999999</v>
      </c>
      <c r="LK35" s="17">
        <v>24.637989999999999</v>
      </c>
      <c r="LL35" s="17">
        <v>0</v>
      </c>
      <c r="LM35" s="17">
        <v>0</v>
      </c>
      <c r="LN35" s="17">
        <v>0</v>
      </c>
      <c r="LO35" s="17">
        <v>0</v>
      </c>
      <c r="LP35" s="17">
        <v>47</v>
      </c>
      <c r="LQ35" s="17">
        <v>44.187260000000002</v>
      </c>
      <c r="LR35" s="17">
        <v>44.187260000000002</v>
      </c>
      <c r="LS35" s="17">
        <v>2.8127399999999998</v>
      </c>
      <c r="LT35" s="17">
        <v>76</v>
      </c>
      <c r="LU35" s="17">
        <v>78.567999999999998</v>
      </c>
      <c r="LV35" s="17">
        <v>78.567989999999995</v>
      </c>
      <c r="LW35" s="17">
        <v>-2.56799</v>
      </c>
      <c r="LX35" s="17">
        <v>30.4</v>
      </c>
      <c r="LY35" s="17">
        <v>30.097560000000001</v>
      </c>
      <c r="LZ35" s="17">
        <v>30.097560000000001</v>
      </c>
      <c r="MA35" s="17">
        <v>0.30243999999999999</v>
      </c>
      <c r="MB35" s="17"/>
      <c r="MC35" s="17"/>
      <c r="MD35" s="17"/>
      <c r="ME35" s="17">
        <v>0</v>
      </c>
      <c r="MF35" s="17"/>
      <c r="MG35" s="17"/>
      <c r="MH35" s="17"/>
      <c r="MI35" s="17">
        <v>0</v>
      </c>
      <c r="MJ35" s="17"/>
      <c r="MK35" s="17"/>
      <c r="ML35" s="17"/>
      <c r="MM35" s="17">
        <v>0</v>
      </c>
      <c r="MN35" s="17">
        <v>0</v>
      </c>
      <c r="MO35" s="17">
        <v>0</v>
      </c>
      <c r="MP35" s="17">
        <v>0</v>
      </c>
      <c r="MQ35" s="17">
        <v>0</v>
      </c>
      <c r="MR35" s="17">
        <v>0</v>
      </c>
      <c r="MS35" s="17"/>
      <c r="MT35" s="17">
        <v>0</v>
      </c>
      <c r="MU35" s="17">
        <v>0</v>
      </c>
      <c r="MV35" s="17">
        <v>0</v>
      </c>
      <c r="MW35" s="17"/>
      <c r="MX35" s="17"/>
      <c r="MY35" s="17">
        <v>0</v>
      </c>
      <c r="MZ35" s="17">
        <v>0</v>
      </c>
      <c r="NA35" s="17">
        <v>0</v>
      </c>
      <c r="NB35" s="17">
        <v>0</v>
      </c>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1.3</v>
      </c>
      <c r="OC35" s="17"/>
      <c r="OD35" s="17">
        <v>1.1220000000000001</v>
      </c>
      <c r="OE35" s="17">
        <v>0.17799999999999999</v>
      </c>
      <c r="OF35" s="17">
        <v>94.6</v>
      </c>
      <c r="OG35" s="17">
        <v>88.099770000000007</v>
      </c>
      <c r="OH35" s="17">
        <v>92.022000000000006</v>
      </c>
      <c r="OI35" s="17">
        <v>2.5779999999999998</v>
      </c>
      <c r="OJ35" s="17">
        <v>73.2</v>
      </c>
      <c r="OK35" s="17"/>
      <c r="OL35" s="17">
        <v>67.962000000000003</v>
      </c>
      <c r="OM35" s="17">
        <v>5.2380000000000004</v>
      </c>
      <c r="ON35" s="17">
        <v>0</v>
      </c>
      <c r="OO35" s="17">
        <v>3.7709999999999999</v>
      </c>
      <c r="OP35" s="17">
        <v>3.7709999999999999</v>
      </c>
      <c r="OQ35" s="17">
        <v>-3.7709999999999999</v>
      </c>
      <c r="OR35" s="17">
        <v>0.4</v>
      </c>
      <c r="OS35" s="17"/>
      <c r="OT35" s="17">
        <v>0.3</v>
      </c>
      <c r="OU35" s="17">
        <v>0.1</v>
      </c>
      <c r="OV35" s="17">
        <v>20</v>
      </c>
      <c r="OW35" s="17">
        <v>20</v>
      </c>
      <c r="OX35" s="17">
        <v>17.560970000000001</v>
      </c>
      <c r="OY35" s="17">
        <v>2.4390299999999998</v>
      </c>
      <c r="OZ35" s="17">
        <v>9.9</v>
      </c>
      <c r="PA35" s="17">
        <v>9.9830000000000005</v>
      </c>
      <c r="PB35" s="17">
        <v>9.9830000000000005</v>
      </c>
      <c r="PC35" s="17">
        <v>-8.3000000000000004E-2</v>
      </c>
      <c r="PD35" s="17">
        <v>5.5</v>
      </c>
      <c r="PE35" s="17">
        <v>5.67</v>
      </c>
      <c r="PF35" s="17">
        <v>5.67</v>
      </c>
      <c r="PG35" s="17">
        <v>-0.17</v>
      </c>
      <c r="PH35" s="17">
        <v>0.90900000000000003</v>
      </c>
      <c r="PI35" s="17">
        <v>1.23</v>
      </c>
      <c r="PJ35" s="17">
        <v>1.23</v>
      </c>
      <c r="PK35" s="17">
        <v>-0.32100000000000001</v>
      </c>
      <c r="PL35" s="17"/>
      <c r="PM35" s="17"/>
      <c r="PN35" s="17"/>
      <c r="PO35" s="17">
        <v>0</v>
      </c>
      <c r="PP35" s="17">
        <v>4.9000000000000004</v>
      </c>
      <c r="PQ35" s="17">
        <v>4.8</v>
      </c>
      <c r="PR35" s="17">
        <v>4.8</v>
      </c>
      <c r="PS35" s="17">
        <v>0.1</v>
      </c>
      <c r="PT35" s="17">
        <v>20.5</v>
      </c>
      <c r="PU35" s="17">
        <v>19.5122</v>
      </c>
      <c r="PV35" s="17">
        <v>19.51219</v>
      </c>
      <c r="PW35" s="17">
        <v>0.98780999999999997</v>
      </c>
      <c r="PX35" s="17">
        <v>20</v>
      </c>
      <c r="PY35" s="17">
        <v>19.5122</v>
      </c>
      <c r="PZ35" s="17">
        <v>19.51219</v>
      </c>
      <c r="QA35" s="17">
        <v>0.48781000000000002</v>
      </c>
      <c r="QB35" s="17">
        <v>18.8</v>
      </c>
      <c r="QC35" s="17">
        <v>19</v>
      </c>
      <c r="QD35" s="17">
        <v>17.560970000000001</v>
      </c>
      <c r="QE35" s="17">
        <v>1.2390300000000001</v>
      </c>
      <c r="QF35" s="17">
        <v>3.5</v>
      </c>
      <c r="QG35" s="17">
        <v>3.5</v>
      </c>
      <c r="QH35" s="17">
        <v>3.5</v>
      </c>
      <c r="QI35" s="17">
        <v>0</v>
      </c>
      <c r="QJ35" s="17">
        <v>18.5</v>
      </c>
      <c r="QK35" s="17">
        <v>19</v>
      </c>
      <c r="QL35" s="17">
        <v>18.048780000000001</v>
      </c>
      <c r="QM35" s="17">
        <v>0.45122000000000001</v>
      </c>
      <c r="QN35" s="17">
        <v>13.5</v>
      </c>
      <c r="QO35" s="17"/>
      <c r="QP35" s="17">
        <v>11.956</v>
      </c>
      <c r="QQ35" s="17">
        <v>1.544</v>
      </c>
      <c r="QR35" s="17">
        <v>16.399999999999999</v>
      </c>
      <c r="QS35" s="17"/>
      <c r="QT35" s="17">
        <v>16.209</v>
      </c>
      <c r="QU35" s="17">
        <v>0.191</v>
      </c>
      <c r="QV35" s="17">
        <v>16.100000000000001</v>
      </c>
      <c r="QW35" s="17">
        <v>20.725999999999999</v>
      </c>
      <c r="QX35" s="17">
        <v>20.725999999999999</v>
      </c>
      <c r="QY35" s="17">
        <v>-4.6260000000000003</v>
      </c>
      <c r="QZ35" s="17">
        <v>50.8</v>
      </c>
      <c r="RA35" s="17">
        <v>63.679259999999999</v>
      </c>
      <c r="RB35" s="17">
        <v>67.866</v>
      </c>
      <c r="RC35" s="17">
        <v>-17.065999999999999</v>
      </c>
      <c r="RD35" s="17">
        <v>4.4000000000000004</v>
      </c>
      <c r="RE35" s="17">
        <v>4.2</v>
      </c>
      <c r="RF35" s="17">
        <v>4.2</v>
      </c>
      <c r="RG35" s="17">
        <v>0.2</v>
      </c>
      <c r="RH35" s="17">
        <v>0</v>
      </c>
      <c r="RI35" s="17">
        <v>1.2</v>
      </c>
      <c r="RJ35" s="17">
        <v>1.2</v>
      </c>
      <c r="RK35" s="17">
        <v>-1.2</v>
      </c>
      <c r="RL35" s="17">
        <v>2.2000000000000002</v>
      </c>
      <c r="RM35" s="17">
        <v>2.4</v>
      </c>
      <c r="RN35" s="17">
        <v>2.4</v>
      </c>
      <c r="RO35" s="17">
        <v>-0.2</v>
      </c>
      <c r="RP35" s="17">
        <v>2.7</v>
      </c>
      <c r="RQ35" s="17">
        <v>2.8</v>
      </c>
      <c r="RR35" s="17">
        <v>2.8</v>
      </c>
      <c r="RS35" s="17">
        <v>-0.1</v>
      </c>
      <c r="RT35" s="17">
        <v>16.5</v>
      </c>
      <c r="RU35" s="17"/>
      <c r="RV35" s="17">
        <v>10.94</v>
      </c>
      <c r="RW35" s="17">
        <v>5.56</v>
      </c>
      <c r="RX35" s="17">
        <v>3</v>
      </c>
      <c r="RY35" s="17">
        <v>3.3</v>
      </c>
      <c r="RZ35" s="17">
        <v>3.3</v>
      </c>
      <c r="SA35" s="17">
        <v>-0.3</v>
      </c>
      <c r="SB35" s="17">
        <v>17.899999999999999</v>
      </c>
      <c r="SC35" s="17">
        <v>11.08053</v>
      </c>
      <c r="SD35" s="17">
        <v>14.331300000000001</v>
      </c>
      <c r="SE35" s="17">
        <v>3.5687000000000002</v>
      </c>
      <c r="SF35" s="17">
        <v>2.5</v>
      </c>
      <c r="SG35" s="17">
        <v>2</v>
      </c>
      <c r="SH35" s="17">
        <v>2</v>
      </c>
      <c r="SI35" s="17">
        <v>0.5</v>
      </c>
      <c r="SJ35" s="17">
        <v>0.4</v>
      </c>
      <c r="SK35" s="17">
        <v>0.4</v>
      </c>
      <c r="SL35" s="17">
        <v>0.7</v>
      </c>
      <c r="SM35" s="17">
        <v>-0.3</v>
      </c>
      <c r="SN35" s="17">
        <v>15</v>
      </c>
      <c r="SO35" s="17">
        <v>15</v>
      </c>
      <c r="SP35" s="17">
        <v>14.439019999999999</v>
      </c>
      <c r="SQ35" s="17">
        <v>0.56098000000000003</v>
      </c>
      <c r="SR35" s="17">
        <v>7.6</v>
      </c>
      <c r="SS35" s="17">
        <v>7.7</v>
      </c>
      <c r="ST35" s="17">
        <v>7.7</v>
      </c>
      <c r="SU35" s="17">
        <v>-0.1</v>
      </c>
      <c r="SV35" s="17">
        <v>9.3000000000000007</v>
      </c>
      <c r="SW35" s="17">
        <v>10</v>
      </c>
      <c r="SX35" s="17">
        <v>10.73171</v>
      </c>
      <c r="SY35" s="17">
        <v>-1.43171</v>
      </c>
      <c r="SZ35" s="17">
        <v>20.100000000000001</v>
      </c>
      <c r="TA35" s="17">
        <v>14</v>
      </c>
      <c r="TB35" s="17">
        <v>14.63414</v>
      </c>
      <c r="TC35" s="17">
        <v>5.4658600000000002</v>
      </c>
      <c r="TD35" s="17">
        <v>20</v>
      </c>
      <c r="TE35" s="17">
        <v>20</v>
      </c>
      <c r="TF35" s="17">
        <v>19.317070000000001</v>
      </c>
      <c r="TG35" s="17">
        <v>0.68293000000000004</v>
      </c>
      <c r="TH35" s="17">
        <v>18.2</v>
      </c>
      <c r="TI35" s="17">
        <v>26.2</v>
      </c>
      <c r="TJ35" s="17">
        <v>22.55</v>
      </c>
      <c r="TK35" s="17">
        <v>-4.3499999999999996</v>
      </c>
      <c r="TL35" s="17">
        <v>24.3</v>
      </c>
      <c r="TM35" s="17">
        <v>72.460999999999999</v>
      </c>
      <c r="TN35" s="17">
        <v>72.460999999999999</v>
      </c>
      <c r="TO35" s="17">
        <v>-48.161000000000001</v>
      </c>
      <c r="TP35" s="17">
        <v>30.1</v>
      </c>
      <c r="TQ35" s="17"/>
      <c r="TR35" s="17">
        <v>28.047000000000001</v>
      </c>
      <c r="TS35" s="17">
        <v>2.0529999999999999</v>
      </c>
      <c r="TT35" s="17">
        <v>89.2</v>
      </c>
      <c r="TU35" s="17">
        <v>74.078199999999995</v>
      </c>
      <c r="TV35" s="17">
        <v>85.93047</v>
      </c>
      <c r="TW35" s="17">
        <v>3.26953</v>
      </c>
      <c r="TX35" s="17">
        <v>93.6</v>
      </c>
      <c r="TY35" s="17">
        <v>79.787660000000002</v>
      </c>
      <c r="TZ35" s="17">
        <v>73.865939999999995</v>
      </c>
      <c r="UA35" s="17">
        <v>19.734059999999999</v>
      </c>
      <c r="UB35" s="17">
        <v>14.6</v>
      </c>
      <c r="UC35" s="17">
        <v>9.7270000000000003</v>
      </c>
      <c r="UD35" s="17">
        <v>7.9077999999999999</v>
      </c>
      <c r="UE35" s="17">
        <v>6.6921999999999997</v>
      </c>
      <c r="UF35" s="17">
        <v>9.5</v>
      </c>
      <c r="UG35" s="17">
        <v>8.0359999999999996</v>
      </c>
      <c r="UH35" s="17">
        <v>6.3351699999999997</v>
      </c>
      <c r="UI35" s="17">
        <v>3.1648299999999998</v>
      </c>
      <c r="UJ35" s="17">
        <v>13.6</v>
      </c>
      <c r="UK35" s="17">
        <v>16</v>
      </c>
      <c r="UL35" s="17">
        <v>17.560970000000001</v>
      </c>
      <c r="UM35" s="17">
        <v>-3.9609700000000001</v>
      </c>
      <c r="UN35" s="17">
        <v>4.4000000000000004</v>
      </c>
      <c r="UO35" s="17">
        <v>5</v>
      </c>
      <c r="UP35" s="17">
        <v>6</v>
      </c>
      <c r="UQ35" s="17">
        <v>-1.6</v>
      </c>
      <c r="UR35" s="17">
        <v>7.5</v>
      </c>
      <c r="US35" s="17">
        <v>8.1999999999999993</v>
      </c>
      <c r="UT35" s="17">
        <v>8.1999999999999993</v>
      </c>
      <c r="UU35" s="17">
        <v>-0.7</v>
      </c>
      <c r="UV35" s="17">
        <v>13.2</v>
      </c>
      <c r="UW35" s="17">
        <v>13.65854</v>
      </c>
      <c r="UX35" s="17">
        <v>13.658530000000001</v>
      </c>
      <c r="UY35" s="17">
        <v>-0.45852999999999999</v>
      </c>
      <c r="UZ35" s="17">
        <v>14.2</v>
      </c>
      <c r="VA35" s="17">
        <v>15</v>
      </c>
      <c r="VB35" s="17">
        <v>13.658530000000001</v>
      </c>
      <c r="VC35" s="17">
        <v>0.54147000000000001</v>
      </c>
      <c r="VD35" s="17">
        <v>14</v>
      </c>
      <c r="VE35" s="17">
        <v>14</v>
      </c>
      <c r="VF35" s="17">
        <v>12.682919999999999</v>
      </c>
      <c r="VG35" s="17">
        <v>1.31708</v>
      </c>
      <c r="VH35" s="17">
        <v>0</v>
      </c>
      <c r="VI35" s="17">
        <v>4.6820000000000004</v>
      </c>
      <c r="VJ35" s="17">
        <v>4.6820000000000004</v>
      </c>
      <c r="VK35" s="17">
        <v>-4.6820000000000004</v>
      </c>
      <c r="VL35" s="17">
        <v>225.7</v>
      </c>
      <c r="VM35" s="17"/>
      <c r="VN35" s="17">
        <v>238.96</v>
      </c>
      <c r="VO35" s="17">
        <v>-13.26</v>
      </c>
      <c r="VP35" s="17">
        <v>15.9</v>
      </c>
      <c r="VQ35" s="17"/>
      <c r="VR35" s="17">
        <v>13.808</v>
      </c>
      <c r="VS35" s="17">
        <v>2.0920000000000001</v>
      </c>
      <c r="VT35" s="17">
        <v>125.3</v>
      </c>
      <c r="VU35" s="17"/>
      <c r="VV35" s="17">
        <v>113.694</v>
      </c>
      <c r="VW35" s="17">
        <v>11.606</v>
      </c>
      <c r="VX35" s="17">
        <v>0.6</v>
      </c>
      <c r="VY35" s="17">
        <v>0.6</v>
      </c>
      <c r="VZ35" s="17">
        <v>0.6</v>
      </c>
      <c r="WA35" s="17">
        <v>0</v>
      </c>
      <c r="WB35" s="17">
        <v>44.4</v>
      </c>
      <c r="WC35" s="17">
        <v>67.16</v>
      </c>
      <c r="WD35" s="17">
        <v>67.16</v>
      </c>
      <c r="WE35" s="17">
        <v>-22.76</v>
      </c>
      <c r="WF35" s="17">
        <v>58.5</v>
      </c>
      <c r="WG35" s="17">
        <v>79.37</v>
      </c>
      <c r="WH35" s="17">
        <v>79.37</v>
      </c>
      <c r="WI35" s="17">
        <v>-20.87</v>
      </c>
      <c r="WJ35" s="17">
        <v>89.9</v>
      </c>
      <c r="WK35" s="17"/>
      <c r="WL35" s="17">
        <v>83.063999999999993</v>
      </c>
      <c r="WM35" s="17">
        <v>6.8360000000000003</v>
      </c>
      <c r="WN35" s="17">
        <v>15.3</v>
      </c>
      <c r="WO35" s="17"/>
      <c r="WP35" s="17">
        <v>7.7709999999999999</v>
      </c>
      <c r="WQ35" s="17">
        <v>7.5289999999999999</v>
      </c>
      <c r="WR35" s="17">
        <v>9.5</v>
      </c>
      <c r="WS35" s="17">
        <v>9.6</v>
      </c>
      <c r="WT35" s="17">
        <v>9.6</v>
      </c>
      <c r="WU35" s="17">
        <v>-0.1</v>
      </c>
      <c r="WV35" s="17">
        <v>20</v>
      </c>
      <c r="WW35" s="17">
        <v>20</v>
      </c>
      <c r="WX35" s="17">
        <v>19.317070000000001</v>
      </c>
      <c r="WY35" s="17">
        <v>0.68293000000000004</v>
      </c>
      <c r="WZ35" s="17">
        <v>9</v>
      </c>
      <c r="XA35" s="17">
        <v>10.8</v>
      </c>
      <c r="XB35" s="17">
        <v>10.8</v>
      </c>
      <c r="XC35" s="17">
        <v>-1.8</v>
      </c>
      <c r="XD35" s="17">
        <v>38.700000000000003</v>
      </c>
      <c r="XE35" s="17">
        <v>51</v>
      </c>
      <c r="XF35" s="17">
        <v>60</v>
      </c>
      <c r="XG35" s="17">
        <v>-21.3</v>
      </c>
      <c r="XH35" s="17">
        <v>11.1</v>
      </c>
      <c r="XI35" s="17"/>
      <c r="XJ35" s="17"/>
      <c r="XK35" s="17">
        <v>11.1</v>
      </c>
      <c r="XL35" s="17"/>
      <c r="XM35" s="17"/>
      <c r="XN35" s="17"/>
      <c r="XO35" s="17">
        <v>0</v>
      </c>
      <c r="XP35" s="17"/>
      <c r="XQ35" s="17"/>
      <c r="XR35" s="17"/>
      <c r="XS35" s="17">
        <v>0</v>
      </c>
      <c r="XT35" s="17">
        <v>17.399999999999999</v>
      </c>
      <c r="XU35" s="17">
        <v>17</v>
      </c>
      <c r="XV35" s="17">
        <v>14</v>
      </c>
      <c r="XW35" s="17">
        <v>3.4</v>
      </c>
      <c r="XX35" s="17"/>
      <c r="XY35" s="17"/>
      <c r="XZ35" s="17"/>
      <c r="YA35" s="17">
        <v>0</v>
      </c>
      <c r="YB35" s="17"/>
      <c r="YC35" s="17"/>
      <c r="YD35" s="17"/>
      <c r="YE35" s="17">
        <v>0</v>
      </c>
    </row>
    <row r="36" spans="1:655" ht="24" customHeight="1" x14ac:dyDescent="0.25">
      <c r="A36" s="1"/>
      <c r="B36" s="16" t="s">
        <v>43</v>
      </c>
      <c r="C36" s="16" t="s">
        <v>900</v>
      </c>
      <c r="D36" s="17">
        <v>104.6</v>
      </c>
      <c r="E36" s="17">
        <v>100</v>
      </c>
      <c r="F36" s="17">
        <v>100</v>
      </c>
      <c r="G36" s="17">
        <v>4.5999999999999996</v>
      </c>
      <c r="H36" s="17">
        <v>602.29999999999995</v>
      </c>
      <c r="I36" s="17">
        <v>597.99670000000003</v>
      </c>
      <c r="J36" s="17">
        <v>597.06966999999997</v>
      </c>
      <c r="K36" s="17">
        <v>5.2303300000000004</v>
      </c>
      <c r="L36" s="17">
        <v>199.9</v>
      </c>
      <c r="M36" s="17">
        <v>195.48792</v>
      </c>
      <c r="N36" s="17">
        <v>195.18486999999999</v>
      </c>
      <c r="O36" s="17">
        <v>4.7151300000000003</v>
      </c>
      <c r="P36" s="17"/>
      <c r="Q36" s="17"/>
      <c r="R36" s="17">
        <v>3.6</v>
      </c>
      <c r="S36" s="17">
        <v>-3.6</v>
      </c>
      <c r="T36" s="17"/>
      <c r="U36" s="17"/>
      <c r="V36" s="17"/>
      <c r="W36" s="17">
        <v>0</v>
      </c>
      <c r="X36" s="17">
        <v>89.3</v>
      </c>
      <c r="Y36" s="17">
        <v>85.429270000000002</v>
      </c>
      <c r="Z36" s="17">
        <v>92.226339999999993</v>
      </c>
      <c r="AA36" s="17">
        <v>-2.9263400000000002</v>
      </c>
      <c r="AB36" s="17">
        <v>218.3</v>
      </c>
      <c r="AC36" s="17">
        <v>215</v>
      </c>
      <c r="AD36" s="17">
        <v>220</v>
      </c>
      <c r="AE36" s="17">
        <v>-1.7</v>
      </c>
      <c r="AF36" s="17"/>
      <c r="AG36" s="17"/>
      <c r="AH36" s="17"/>
      <c r="AI36" s="17">
        <v>0</v>
      </c>
      <c r="AJ36" s="17"/>
      <c r="AK36" s="17"/>
      <c r="AL36" s="17"/>
      <c r="AM36" s="17">
        <v>0</v>
      </c>
      <c r="AN36" s="17">
        <v>103.1</v>
      </c>
      <c r="AO36" s="17">
        <v>110</v>
      </c>
      <c r="AP36" s="17">
        <v>110.00002000000001</v>
      </c>
      <c r="AQ36" s="17">
        <v>-6.9000199999999996</v>
      </c>
      <c r="AR36" s="17">
        <v>103.3</v>
      </c>
      <c r="AS36" s="17">
        <v>110</v>
      </c>
      <c r="AT36" s="17">
        <v>110.00002000000001</v>
      </c>
      <c r="AU36" s="17">
        <v>-6.7000200000000003</v>
      </c>
      <c r="AV36" s="17"/>
      <c r="AW36" s="17"/>
      <c r="AX36" s="17"/>
      <c r="AY36" s="17">
        <v>0</v>
      </c>
      <c r="AZ36" s="17">
        <v>131.4</v>
      </c>
      <c r="BA36" s="17">
        <v>110</v>
      </c>
      <c r="BB36" s="17">
        <v>110.00002000000001</v>
      </c>
      <c r="BC36" s="17">
        <v>21.399979999999999</v>
      </c>
      <c r="BD36" s="17">
        <v>111.7</v>
      </c>
      <c r="BE36" s="17">
        <v>130.17080999999999</v>
      </c>
      <c r="BF36" s="17">
        <v>129.45417</v>
      </c>
      <c r="BG36" s="17">
        <v>-17.754169999999998</v>
      </c>
      <c r="BH36" s="17">
        <v>68</v>
      </c>
      <c r="BI36" s="17">
        <v>65.085400000000007</v>
      </c>
      <c r="BJ36" s="17">
        <v>64.727090000000004</v>
      </c>
      <c r="BK36" s="17">
        <v>3.27291</v>
      </c>
      <c r="BL36" s="17">
        <v>561.6</v>
      </c>
      <c r="BM36" s="17">
        <v>568.29854</v>
      </c>
      <c r="BN36" s="17">
        <v>568.29853000000003</v>
      </c>
      <c r="BO36" s="17">
        <v>-6.6985299999999999</v>
      </c>
      <c r="BP36" s="17">
        <v>10.4</v>
      </c>
      <c r="BQ36" s="17">
        <v>9.7872500000000002</v>
      </c>
      <c r="BR36" s="17">
        <v>5.4891399999999999</v>
      </c>
      <c r="BS36" s="17">
        <v>4.9108599999999996</v>
      </c>
      <c r="BT36" s="17"/>
      <c r="BU36" s="17"/>
      <c r="BV36" s="17"/>
      <c r="BW36" s="17">
        <v>0</v>
      </c>
      <c r="BX36" s="17"/>
      <c r="BY36" s="17"/>
      <c r="BZ36" s="17"/>
      <c r="CA36" s="17">
        <v>0</v>
      </c>
      <c r="CB36" s="17"/>
      <c r="CC36" s="17"/>
      <c r="CD36" s="17"/>
      <c r="CE36" s="17">
        <v>0</v>
      </c>
      <c r="CF36" s="17"/>
      <c r="CG36" s="17"/>
      <c r="CH36" s="17"/>
      <c r="CI36" s="17">
        <v>0</v>
      </c>
      <c r="CJ36" s="17">
        <v>82.2</v>
      </c>
      <c r="CK36" s="17">
        <v>80.871290000000002</v>
      </c>
      <c r="CL36" s="17">
        <v>80.871290000000002</v>
      </c>
      <c r="CM36" s="17">
        <v>1.3287100000000001</v>
      </c>
      <c r="CN36" s="17">
        <v>7</v>
      </c>
      <c r="CO36" s="17">
        <v>6.8335499999999998</v>
      </c>
      <c r="CP36" s="17">
        <v>5.1346499999999997</v>
      </c>
      <c r="CQ36" s="17">
        <v>1.8653500000000001</v>
      </c>
      <c r="CR36" s="17">
        <v>5.0999999999999996</v>
      </c>
      <c r="CS36" s="17">
        <v>3.75102</v>
      </c>
      <c r="CT36" s="17">
        <v>2.8184800000000001</v>
      </c>
      <c r="CU36" s="17">
        <v>2.28152</v>
      </c>
      <c r="CV36" s="17">
        <v>0</v>
      </c>
      <c r="CW36" s="17"/>
      <c r="CX36" s="17">
        <v>0</v>
      </c>
      <c r="CY36" s="17">
        <v>0</v>
      </c>
      <c r="CZ36" s="17">
        <v>6.6</v>
      </c>
      <c r="DA36" s="17">
        <v>6.8787000000000003</v>
      </c>
      <c r="DB36" s="17">
        <v>6.8787000000000003</v>
      </c>
      <c r="DC36" s="17">
        <v>-0.2787</v>
      </c>
      <c r="DD36" s="17">
        <v>10.4</v>
      </c>
      <c r="DE36" s="17">
        <v>12.77125</v>
      </c>
      <c r="DF36" s="17">
        <v>12.77125</v>
      </c>
      <c r="DG36" s="17">
        <v>-2.3712499999999999</v>
      </c>
      <c r="DH36" s="17">
        <v>75.7</v>
      </c>
      <c r="DI36" s="17">
        <v>69.944130000000001</v>
      </c>
      <c r="DJ36" s="17">
        <v>69.944130000000001</v>
      </c>
      <c r="DK36" s="17">
        <v>5.7558699999999998</v>
      </c>
      <c r="DL36" s="17"/>
      <c r="DM36" s="17"/>
      <c r="DN36" s="17"/>
      <c r="DO36" s="17">
        <v>0</v>
      </c>
      <c r="DP36" s="17"/>
      <c r="DQ36" s="17"/>
      <c r="DR36" s="17"/>
      <c r="DS36" s="17">
        <v>0</v>
      </c>
      <c r="DT36" s="17"/>
      <c r="DU36" s="17"/>
      <c r="DV36" s="17"/>
      <c r="DW36" s="17">
        <v>0</v>
      </c>
      <c r="DX36" s="17"/>
      <c r="DY36" s="17"/>
      <c r="DZ36" s="17"/>
      <c r="EA36" s="17">
        <v>0</v>
      </c>
      <c r="EB36" s="17">
        <v>110.8</v>
      </c>
      <c r="EC36" s="17">
        <v>111</v>
      </c>
      <c r="ED36" s="17">
        <v>112.61199000000001</v>
      </c>
      <c r="EE36" s="17">
        <v>-1.81199</v>
      </c>
      <c r="EF36" s="17">
        <v>190.2</v>
      </c>
      <c r="EG36" s="17">
        <v>188.36206000000001</v>
      </c>
      <c r="EH36" s="17">
        <v>182.50828999999999</v>
      </c>
      <c r="EI36" s="17">
        <v>7.6917099999999996</v>
      </c>
      <c r="EJ36" s="17"/>
      <c r="EK36" s="17"/>
      <c r="EL36" s="17"/>
      <c r="EM36" s="17">
        <v>0</v>
      </c>
      <c r="EN36" s="17"/>
      <c r="EO36" s="17"/>
      <c r="EP36" s="17"/>
      <c r="EQ36" s="17">
        <v>0</v>
      </c>
      <c r="ER36" s="17"/>
      <c r="ES36" s="17"/>
      <c r="ET36" s="17"/>
      <c r="EU36" s="17">
        <v>0</v>
      </c>
      <c r="EV36" s="17">
        <v>6.5</v>
      </c>
      <c r="EW36" s="17">
        <v>6.39</v>
      </c>
      <c r="EX36" s="17">
        <v>6.39</v>
      </c>
      <c r="EY36" s="17">
        <v>0.11</v>
      </c>
      <c r="EZ36" s="17">
        <v>227.6</v>
      </c>
      <c r="FA36" s="17">
        <v>229.30732</v>
      </c>
      <c r="FB36" s="17">
        <v>229.30732</v>
      </c>
      <c r="FC36" s="17">
        <v>-1.7073199999999999</v>
      </c>
      <c r="FD36" s="17">
        <v>56</v>
      </c>
      <c r="FE36" s="17">
        <v>54.745370000000001</v>
      </c>
      <c r="FF36" s="17">
        <v>54.745370000000001</v>
      </c>
      <c r="FG36" s="17">
        <v>1.2546299999999999</v>
      </c>
      <c r="FH36" s="17">
        <v>56.7</v>
      </c>
      <c r="FI36" s="17">
        <v>118.97436999999999</v>
      </c>
      <c r="FJ36" s="17">
        <v>128.81414000000001</v>
      </c>
      <c r="FK36" s="17">
        <v>-72.114140000000006</v>
      </c>
      <c r="FL36" s="17">
        <v>33.799999999999997</v>
      </c>
      <c r="FM36" s="17">
        <v>35.832369999999997</v>
      </c>
      <c r="FN36" s="17">
        <v>35.832369999999997</v>
      </c>
      <c r="FO36" s="17">
        <v>-2.0323699999999998</v>
      </c>
      <c r="FP36" s="17">
        <v>9.4</v>
      </c>
      <c r="FQ36" s="17">
        <v>9.6517099999999996</v>
      </c>
      <c r="FR36" s="17">
        <v>9.6517099999999996</v>
      </c>
      <c r="FS36" s="17">
        <v>-0.25170999999999999</v>
      </c>
      <c r="FT36" s="17">
        <v>19.7</v>
      </c>
      <c r="FU36" s="17">
        <v>20</v>
      </c>
      <c r="FV36" s="17">
        <v>19.121949999999998</v>
      </c>
      <c r="FW36" s="17">
        <v>0.57804999999999995</v>
      </c>
      <c r="FX36" s="17">
        <v>49.7</v>
      </c>
      <c r="FY36" s="17">
        <v>44.171860000000002</v>
      </c>
      <c r="FZ36" s="17">
        <v>44.171860000000002</v>
      </c>
      <c r="GA36" s="17">
        <v>5.5281399999999996</v>
      </c>
      <c r="GB36" s="17"/>
      <c r="GC36" s="17"/>
      <c r="GD36" s="17"/>
      <c r="GE36" s="17">
        <v>0</v>
      </c>
      <c r="GF36" s="17">
        <v>0</v>
      </c>
      <c r="GG36" s="17">
        <v>0</v>
      </c>
      <c r="GH36" s="17">
        <v>0</v>
      </c>
      <c r="GI36" s="17">
        <v>0</v>
      </c>
      <c r="GJ36" s="17">
        <v>0</v>
      </c>
      <c r="GK36" s="17"/>
      <c r="GL36" s="17"/>
      <c r="GM36" s="17">
        <v>0</v>
      </c>
      <c r="GN36" s="17">
        <v>110.2</v>
      </c>
      <c r="GO36" s="17">
        <v>110.91316999999999</v>
      </c>
      <c r="GP36" s="17">
        <v>110.91316999999999</v>
      </c>
      <c r="GQ36" s="17">
        <v>-0.71316999999999997</v>
      </c>
      <c r="GR36" s="17">
        <v>8.3000000000000007</v>
      </c>
      <c r="GS36" s="17">
        <v>8</v>
      </c>
      <c r="GT36" s="17">
        <v>6.0944399999999996</v>
      </c>
      <c r="GU36" s="17">
        <v>2.2055600000000002</v>
      </c>
      <c r="GV36" s="17">
        <v>3.9</v>
      </c>
      <c r="GW36" s="17">
        <v>5.1057699999999997</v>
      </c>
      <c r="GX36" s="17">
        <v>6.3936400000000004</v>
      </c>
      <c r="GY36" s="17">
        <v>-2.4936400000000001</v>
      </c>
      <c r="GZ36" s="17">
        <v>46.7</v>
      </c>
      <c r="HA36" s="17">
        <v>47.26634</v>
      </c>
      <c r="HB36" s="17">
        <v>47.266199999999998</v>
      </c>
      <c r="HC36" s="17">
        <v>-0.56620000000000004</v>
      </c>
      <c r="HD36" s="17"/>
      <c r="HE36" s="17"/>
      <c r="HF36" s="17"/>
      <c r="HG36" s="17">
        <v>0</v>
      </c>
      <c r="HH36" s="17">
        <v>4</v>
      </c>
      <c r="HI36" s="17">
        <v>3.8872599999999999</v>
      </c>
      <c r="HJ36" s="17">
        <v>3.8872599999999999</v>
      </c>
      <c r="HK36" s="17">
        <v>0.11274000000000001</v>
      </c>
      <c r="HL36" s="17">
        <v>34.4</v>
      </c>
      <c r="HM36" s="17">
        <v>34.419510000000002</v>
      </c>
      <c r="HN36" s="17">
        <v>33.323279999999997</v>
      </c>
      <c r="HO36" s="17">
        <v>1.0767199999999999</v>
      </c>
      <c r="HP36" s="17">
        <v>140.4</v>
      </c>
      <c r="HQ36" s="17">
        <v>128.90244000000001</v>
      </c>
      <c r="HR36" s="17">
        <v>128.90253000000001</v>
      </c>
      <c r="HS36" s="17">
        <v>11.49747</v>
      </c>
      <c r="HT36" s="17"/>
      <c r="HU36" s="17"/>
      <c r="HV36" s="17"/>
      <c r="HW36" s="17">
        <v>0</v>
      </c>
      <c r="HX36" s="17"/>
      <c r="HY36" s="17"/>
      <c r="HZ36" s="17"/>
      <c r="IA36" s="17">
        <v>0</v>
      </c>
      <c r="IB36" s="17">
        <v>47.4</v>
      </c>
      <c r="IC36" s="17">
        <v>47.67127</v>
      </c>
      <c r="ID36" s="17">
        <v>47.67127</v>
      </c>
      <c r="IE36" s="17">
        <v>-0.27127000000000001</v>
      </c>
      <c r="IF36" s="17">
        <v>0</v>
      </c>
      <c r="IG36" s="17"/>
      <c r="IH36" s="17">
        <v>0</v>
      </c>
      <c r="II36" s="17">
        <v>0</v>
      </c>
      <c r="IJ36" s="17"/>
      <c r="IK36" s="17"/>
      <c r="IL36" s="17"/>
      <c r="IM36" s="17">
        <v>0</v>
      </c>
      <c r="IN36" s="17">
        <v>46.3</v>
      </c>
      <c r="IO36" s="17">
        <v>48.416469999999997</v>
      </c>
      <c r="IP36" s="17">
        <v>48.12182</v>
      </c>
      <c r="IQ36" s="17">
        <v>-1.82182</v>
      </c>
      <c r="IR36" s="17"/>
      <c r="IS36" s="17"/>
      <c r="IT36" s="17"/>
      <c r="IU36" s="17">
        <v>0</v>
      </c>
      <c r="IV36" s="17"/>
      <c r="IW36" s="17"/>
      <c r="IX36" s="17"/>
      <c r="IY36" s="17">
        <v>0</v>
      </c>
      <c r="IZ36" s="17"/>
      <c r="JA36" s="17"/>
      <c r="JB36" s="17"/>
      <c r="JC36" s="17">
        <v>0</v>
      </c>
      <c r="JD36" s="17">
        <v>85.8</v>
      </c>
      <c r="JE36" s="17">
        <v>85.999989999999997</v>
      </c>
      <c r="JF36" s="17">
        <v>88.815600000000003</v>
      </c>
      <c r="JG36" s="17">
        <v>-3.0156000000000001</v>
      </c>
      <c r="JH36" s="17">
        <v>170.9</v>
      </c>
      <c r="JI36" s="17">
        <v>174.06667999999999</v>
      </c>
      <c r="JJ36" s="17">
        <v>174.06665000000001</v>
      </c>
      <c r="JK36" s="17">
        <v>-3.1666500000000002</v>
      </c>
      <c r="JL36" s="17">
        <v>169.2</v>
      </c>
      <c r="JM36" s="17">
        <v>174.06667999999999</v>
      </c>
      <c r="JN36" s="17">
        <v>174.06665000000001</v>
      </c>
      <c r="JO36" s="17">
        <v>-4.8666499999999999</v>
      </c>
      <c r="JP36" s="17">
        <v>200</v>
      </c>
      <c r="JQ36" s="17">
        <v>174.06667999999999</v>
      </c>
      <c r="JR36" s="17">
        <v>174.06665000000001</v>
      </c>
      <c r="JS36" s="17">
        <v>25.933350000000001</v>
      </c>
      <c r="JT36" s="17">
        <v>261.3</v>
      </c>
      <c r="JU36" s="17">
        <v>261.10001999999997</v>
      </c>
      <c r="JV36" s="17">
        <v>261.09996999999998</v>
      </c>
      <c r="JW36" s="17">
        <v>0.20003000000000001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10.1</v>
      </c>
      <c r="KW36" s="17"/>
      <c r="KX36" s="17">
        <v>15.307</v>
      </c>
      <c r="KY36" s="17">
        <v>-5.2069999999999999</v>
      </c>
      <c r="KZ36" s="17"/>
      <c r="LA36" s="17"/>
      <c r="LB36" s="17"/>
      <c r="LC36" s="17">
        <v>0</v>
      </c>
      <c r="LD36" s="17">
        <v>4.5</v>
      </c>
      <c r="LE36" s="17">
        <v>3.9931199999999998</v>
      </c>
      <c r="LF36" s="17">
        <v>3.9931199999999998</v>
      </c>
      <c r="LG36" s="17">
        <v>0.50688</v>
      </c>
      <c r="LH36" s="17">
        <v>206.3</v>
      </c>
      <c r="LI36" s="17">
        <v>182.46243999999999</v>
      </c>
      <c r="LJ36" s="17">
        <v>182.46198999999999</v>
      </c>
      <c r="LK36" s="17">
        <v>23.838010000000001</v>
      </c>
      <c r="LL36" s="17">
        <v>0</v>
      </c>
      <c r="LM36" s="17">
        <v>0</v>
      </c>
      <c r="LN36" s="17">
        <v>0</v>
      </c>
      <c r="LO36" s="17">
        <v>0</v>
      </c>
      <c r="LP36" s="17">
        <v>46.6</v>
      </c>
      <c r="LQ36" s="17">
        <v>44.187260000000002</v>
      </c>
      <c r="LR36" s="17">
        <v>44.187260000000002</v>
      </c>
      <c r="LS36" s="17">
        <v>2.4127399999999999</v>
      </c>
      <c r="LT36" s="17">
        <v>74.900000000000006</v>
      </c>
      <c r="LU36" s="17">
        <v>78.567999999999998</v>
      </c>
      <c r="LV36" s="17">
        <v>78.567989999999995</v>
      </c>
      <c r="LW36" s="17">
        <v>-3.6679900000000001</v>
      </c>
      <c r="LX36" s="17">
        <v>30.1</v>
      </c>
      <c r="LY36" s="17">
        <v>30.097560000000001</v>
      </c>
      <c r="LZ36" s="17">
        <v>30.097560000000001</v>
      </c>
      <c r="MA36" s="17">
        <v>2.4399999999999999E-3</v>
      </c>
      <c r="MB36" s="17"/>
      <c r="MC36" s="17"/>
      <c r="MD36" s="17"/>
      <c r="ME36" s="17">
        <v>0</v>
      </c>
      <c r="MF36" s="17"/>
      <c r="MG36" s="17"/>
      <c r="MH36" s="17"/>
      <c r="MI36" s="17">
        <v>0</v>
      </c>
      <c r="MJ36" s="17"/>
      <c r="MK36" s="17"/>
      <c r="ML36" s="17"/>
      <c r="MM36" s="17">
        <v>0</v>
      </c>
      <c r="MN36" s="17">
        <v>0</v>
      </c>
      <c r="MO36" s="17">
        <v>0</v>
      </c>
      <c r="MP36" s="17">
        <v>0</v>
      </c>
      <c r="MQ36" s="17">
        <v>0</v>
      </c>
      <c r="MR36" s="17">
        <v>0</v>
      </c>
      <c r="MS36" s="17"/>
      <c r="MT36" s="17">
        <v>0</v>
      </c>
      <c r="MU36" s="17">
        <v>0</v>
      </c>
      <c r="MV36" s="17">
        <v>0</v>
      </c>
      <c r="MW36" s="17"/>
      <c r="MX36" s="17"/>
      <c r="MY36" s="17">
        <v>0</v>
      </c>
      <c r="MZ36" s="17">
        <v>0</v>
      </c>
      <c r="NA36" s="17">
        <v>0</v>
      </c>
      <c r="NB36" s="17">
        <v>0</v>
      </c>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0.94799999999999995</v>
      </c>
      <c r="OE36" s="17">
        <v>0.152</v>
      </c>
      <c r="OF36" s="17">
        <v>103.1</v>
      </c>
      <c r="OG36" s="17">
        <v>91.020740000000004</v>
      </c>
      <c r="OH36" s="17">
        <v>93.47</v>
      </c>
      <c r="OI36" s="17">
        <v>9.6300000000000008</v>
      </c>
      <c r="OJ36" s="17">
        <v>72.8</v>
      </c>
      <c r="OK36" s="17"/>
      <c r="OL36" s="17">
        <v>67.108000000000004</v>
      </c>
      <c r="OM36" s="17">
        <v>5.6920000000000002</v>
      </c>
      <c r="ON36" s="17">
        <v>0.3</v>
      </c>
      <c r="OO36" s="17">
        <v>3.5059999999999998</v>
      </c>
      <c r="OP36" s="17">
        <v>3.5059999999999998</v>
      </c>
      <c r="OQ36" s="17">
        <v>-3.206</v>
      </c>
      <c r="OR36" s="17">
        <v>0.4</v>
      </c>
      <c r="OS36" s="17"/>
      <c r="OT36" s="17">
        <v>0.2</v>
      </c>
      <c r="OU36" s="17">
        <v>0.2</v>
      </c>
      <c r="OV36" s="17">
        <v>20</v>
      </c>
      <c r="OW36" s="17">
        <v>20</v>
      </c>
      <c r="OX36" s="17">
        <v>17.560970000000001</v>
      </c>
      <c r="OY36" s="17">
        <v>2.4390299999999998</v>
      </c>
      <c r="OZ36" s="17">
        <v>9.9</v>
      </c>
      <c r="PA36" s="17">
        <v>9.9830000000000005</v>
      </c>
      <c r="PB36" s="17">
        <v>9.9830000000000005</v>
      </c>
      <c r="PC36" s="17">
        <v>-8.3000000000000004E-2</v>
      </c>
      <c r="PD36" s="17">
        <v>5.4</v>
      </c>
      <c r="PE36" s="17">
        <v>5.67</v>
      </c>
      <c r="PF36" s="17">
        <v>5.67</v>
      </c>
      <c r="PG36" s="17">
        <v>-0.27</v>
      </c>
      <c r="PH36" s="17">
        <v>0.90900000000000003</v>
      </c>
      <c r="PI36" s="17">
        <v>1.23</v>
      </c>
      <c r="PJ36" s="17">
        <v>1.23</v>
      </c>
      <c r="PK36" s="17">
        <v>-0.32100000000000001</v>
      </c>
      <c r="PL36" s="17"/>
      <c r="PM36" s="17"/>
      <c r="PN36" s="17"/>
      <c r="PO36" s="17">
        <v>0</v>
      </c>
      <c r="PP36" s="17">
        <v>4.8</v>
      </c>
      <c r="PQ36" s="17">
        <v>4.8</v>
      </c>
      <c r="PR36" s="17">
        <v>4.8</v>
      </c>
      <c r="PS36" s="17">
        <v>0</v>
      </c>
      <c r="PT36" s="17">
        <v>20.2</v>
      </c>
      <c r="PU36" s="17">
        <v>19.5122</v>
      </c>
      <c r="PV36" s="17">
        <v>19.51219</v>
      </c>
      <c r="PW36" s="17">
        <v>0.68781000000000003</v>
      </c>
      <c r="PX36" s="17">
        <v>20</v>
      </c>
      <c r="PY36" s="17">
        <v>19.5122</v>
      </c>
      <c r="PZ36" s="17">
        <v>19.51219</v>
      </c>
      <c r="QA36" s="17">
        <v>0.48781000000000002</v>
      </c>
      <c r="QB36" s="17">
        <v>18.899999999999999</v>
      </c>
      <c r="QC36" s="17">
        <v>19</v>
      </c>
      <c r="QD36" s="17">
        <v>17.560970000000001</v>
      </c>
      <c r="QE36" s="17">
        <v>1.3390299999999999</v>
      </c>
      <c r="QF36" s="17">
        <v>3.5</v>
      </c>
      <c r="QG36" s="17">
        <v>3.5</v>
      </c>
      <c r="QH36" s="17">
        <v>3.5</v>
      </c>
      <c r="QI36" s="17">
        <v>0</v>
      </c>
      <c r="QJ36" s="17">
        <v>18.5</v>
      </c>
      <c r="QK36" s="17">
        <v>19</v>
      </c>
      <c r="QL36" s="17">
        <v>18.048780000000001</v>
      </c>
      <c r="QM36" s="17">
        <v>0.45122000000000001</v>
      </c>
      <c r="QN36" s="17">
        <v>13.3</v>
      </c>
      <c r="QO36" s="17"/>
      <c r="QP36" s="17">
        <v>11.97</v>
      </c>
      <c r="QQ36" s="17">
        <v>1.33</v>
      </c>
      <c r="QR36" s="17">
        <v>16.100000000000001</v>
      </c>
      <c r="QS36" s="17"/>
      <c r="QT36" s="17">
        <v>16.289000000000001</v>
      </c>
      <c r="QU36" s="17">
        <v>-0.189</v>
      </c>
      <c r="QV36" s="17">
        <v>22.4</v>
      </c>
      <c r="QW36" s="17">
        <v>21.295000000000002</v>
      </c>
      <c r="QX36" s="17">
        <v>21.295000000000002</v>
      </c>
      <c r="QY36" s="17">
        <v>1.105</v>
      </c>
      <c r="QZ36" s="17">
        <v>57.4</v>
      </c>
      <c r="RA36" s="17">
        <v>66.102329999999995</v>
      </c>
      <c r="RB36" s="17">
        <v>69.436000000000007</v>
      </c>
      <c r="RC36" s="17">
        <v>-12.036</v>
      </c>
      <c r="RD36" s="17">
        <v>4.4000000000000004</v>
      </c>
      <c r="RE36" s="17">
        <v>4.2</v>
      </c>
      <c r="RF36" s="17">
        <v>4.2</v>
      </c>
      <c r="RG36" s="17">
        <v>0.2</v>
      </c>
      <c r="RH36" s="17">
        <v>0</v>
      </c>
      <c r="RI36" s="17">
        <v>1.2</v>
      </c>
      <c r="RJ36" s="17">
        <v>1.2</v>
      </c>
      <c r="RK36" s="17">
        <v>-1.2</v>
      </c>
      <c r="RL36" s="17">
        <v>2.2000000000000002</v>
      </c>
      <c r="RM36" s="17">
        <v>2.4</v>
      </c>
      <c r="RN36" s="17">
        <v>2.4</v>
      </c>
      <c r="RO36" s="17">
        <v>-0.2</v>
      </c>
      <c r="RP36" s="17">
        <v>2.7</v>
      </c>
      <c r="RQ36" s="17">
        <v>2.8</v>
      </c>
      <c r="RR36" s="17">
        <v>2.8</v>
      </c>
      <c r="RS36" s="17">
        <v>-0.1</v>
      </c>
      <c r="RT36" s="17">
        <v>16.399999999999999</v>
      </c>
      <c r="RU36" s="17"/>
      <c r="RV36" s="17">
        <v>10.884</v>
      </c>
      <c r="RW36" s="17">
        <v>5.516</v>
      </c>
      <c r="RX36" s="17">
        <v>3</v>
      </c>
      <c r="RY36" s="17">
        <v>3.3</v>
      </c>
      <c r="RZ36" s="17">
        <v>3.3</v>
      </c>
      <c r="SA36" s="17">
        <v>-0.3</v>
      </c>
      <c r="SB36" s="17">
        <v>17.899999999999999</v>
      </c>
      <c r="SC36" s="17">
        <v>13.996499999999999</v>
      </c>
      <c r="SD36" s="17">
        <v>12.671900000000001</v>
      </c>
      <c r="SE36" s="17">
        <v>5.2281000000000004</v>
      </c>
      <c r="SF36" s="17">
        <v>2.5</v>
      </c>
      <c r="SG36" s="17">
        <v>2</v>
      </c>
      <c r="SH36" s="17">
        <v>2</v>
      </c>
      <c r="SI36" s="17">
        <v>0.5</v>
      </c>
      <c r="SJ36" s="17">
        <v>0.4</v>
      </c>
      <c r="SK36" s="17">
        <v>0.4</v>
      </c>
      <c r="SL36" s="17">
        <v>0.7</v>
      </c>
      <c r="SM36" s="17">
        <v>-0.3</v>
      </c>
      <c r="SN36" s="17">
        <v>14.8</v>
      </c>
      <c r="SO36" s="17">
        <v>15</v>
      </c>
      <c r="SP36" s="17">
        <v>14.439019999999999</v>
      </c>
      <c r="SQ36" s="17">
        <v>0.36098000000000002</v>
      </c>
      <c r="SR36" s="17">
        <v>7.5</v>
      </c>
      <c r="SS36" s="17">
        <v>7.7</v>
      </c>
      <c r="ST36" s="17">
        <v>7.7</v>
      </c>
      <c r="SU36" s="17">
        <v>-0.2</v>
      </c>
      <c r="SV36" s="17">
        <v>9.1999999999999993</v>
      </c>
      <c r="SW36" s="17">
        <v>10</v>
      </c>
      <c r="SX36" s="17">
        <v>10.73171</v>
      </c>
      <c r="SY36" s="17">
        <v>-1.5317099999999999</v>
      </c>
      <c r="SZ36" s="17">
        <v>20</v>
      </c>
      <c r="TA36" s="17">
        <v>14</v>
      </c>
      <c r="TB36" s="17">
        <v>14.63414</v>
      </c>
      <c r="TC36" s="17">
        <v>5.3658599999999996</v>
      </c>
      <c r="TD36" s="17">
        <v>20</v>
      </c>
      <c r="TE36" s="17">
        <v>20</v>
      </c>
      <c r="TF36" s="17">
        <v>19.317070000000001</v>
      </c>
      <c r="TG36" s="17">
        <v>0.68293000000000004</v>
      </c>
      <c r="TH36" s="17">
        <v>20.399999999999999</v>
      </c>
      <c r="TI36" s="17">
        <v>24</v>
      </c>
      <c r="TJ36" s="17">
        <v>23.736999999999998</v>
      </c>
      <c r="TK36" s="17">
        <v>-3.3370000000000002</v>
      </c>
      <c r="TL36" s="17">
        <v>24.3</v>
      </c>
      <c r="TM36" s="17">
        <v>72.903999999999996</v>
      </c>
      <c r="TN36" s="17">
        <v>72.903999999999996</v>
      </c>
      <c r="TO36" s="17">
        <v>-48.603999999999999</v>
      </c>
      <c r="TP36" s="17">
        <v>30.3</v>
      </c>
      <c r="TQ36" s="17"/>
      <c r="TR36" s="17">
        <v>28.378</v>
      </c>
      <c r="TS36" s="17">
        <v>1.9219999999999999</v>
      </c>
      <c r="TT36" s="17">
        <v>85.5</v>
      </c>
      <c r="TU36" s="17">
        <v>73.657150000000001</v>
      </c>
      <c r="TV36" s="17">
        <v>74.87312</v>
      </c>
      <c r="TW36" s="17">
        <v>10.62688</v>
      </c>
      <c r="TX36" s="17">
        <v>94.1</v>
      </c>
      <c r="TY36" s="17">
        <v>81.856520000000003</v>
      </c>
      <c r="TZ36" s="17">
        <v>79.38973</v>
      </c>
      <c r="UA36" s="17">
        <v>14.71027</v>
      </c>
      <c r="UB36" s="17">
        <v>14.6</v>
      </c>
      <c r="UC36" s="17">
        <v>7.5029500000000002</v>
      </c>
      <c r="UD36" s="17">
        <v>8.0921800000000008</v>
      </c>
      <c r="UE36" s="17">
        <v>6.5078199999999997</v>
      </c>
      <c r="UF36" s="17">
        <v>7.7</v>
      </c>
      <c r="UG36" s="17">
        <v>7.8169000000000004</v>
      </c>
      <c r="UH36" s="17">
        <v>6.7580200000000001</v>
      </c>
      <c r="UI36" s="17">
        <v>0.94198000000000004</v>
      </c>
      <c r="UJ36" s="17">
        <v>13.6</v>
      </c>
      <c r="UK36" s="17">
        <v>16</v>
      </c>
      <c r="UL36" s="17">
        <v>17.560970000000001</v>
      </c>
      <c r="UM36" s="17">
        <v>-3.9609700000000001</v>
      </c>
      <c r="UN36" s="17">
        <v>4.4000000000000004</v>
      </c>
      <c r="UO36" s="17">
        <v>5</v>
      </c>
      <c r="UP36" s="17">
        <v>6</v>
      </c>
      <c r="UQ36" s="17">
        <v>-1.6</v>
      </c>
      <c r="UR36" s="17">
        <v>7.5</v>
      </c>
      <c r="US36" s="17">
        <v>8.1999999999999993</v>
      </c>
      <c r="UT36" s="17">
        <v>8.1999999999999993</v>
      </c>
      <c r="UU36" s="17">
        <v>-0.7</v>
      </c>
      <c r="UV36" s="17">
        <v>13.2</v>
      </c>
      <c r="UW36" s="17">
        <v>13.65854</v>
      </c>
      <c r="UX36" s="17">
        <v>13.658530000000001</v>
      </c>
      <c r="UY36" s="17">
        <v>-0.45852999999999999</v>
      </c>
      <c r="UZ36" s="17">
        <v>13.8</v>
      </c>
      <c r="VA36" s="17">
        <v>15</v>
      </c>
      <c r="VB36" s="17">
        <v>13.658530000000001</v>
      </c>
      <c r="VC36" s="17">
        <v>0.14147000000000001</v>
      </c>
      <c r="VD36" s="17">
        <v>13.6</v>
      </c>
      <c r="VE36" s="17">
        <v>14</v>
      </c>
      <c r="VF36" s="17">
        <v>12.682919999999999</v>
      </c>
      <c r="VG36" s="17">
        <v>0.91708000000000001</v>
      </c>
      <c r="VH36" s="17">
        <v>0.8</v>
      </c>
      <c r="VI36" s="17">
        <v>4.7889999999999997</v>
      </c>
      <c r="VJ36" s="17">
        <v>4.7889999999999997</v>
      </c>
      <c r="VK36" s="17">
        <v>-3.9889999999999999</v>
      </c>
      <c r="VL36" s="17">
        <v>219.6</v>
      </c>
      <c r="VM36" s="17"/>
      <c r="VN36" s="17">
        <v>232.37</v>
      </c>
      <c r="VO36" s="17">
        <v>-12.77</v>
      </c>
      <c r="VP36" s="17">
        <v>14.6</v>
      </c>
      <c r="VQ36" s="17"/>
      <c r="VR36" s="17">
        <v>13.260999999999999</v>
      </c>
      <c r="VS36" s="17">
        <v>1.339</v>
      </c>
      <c r="VT36" s="17">
        <v>125.2</v>
      </c>
      <c r="VU36" s="17"/>
      <c r="VV36" s="17">
        <v>114.26900000000001</v>
      </c>
      <c r="VW36" s="17">
        <v>10.930999999999999</v>
      </c>
      <c r="VX36" s="17">
        <v>0.6</v>
      </c>
      <c r="VY36" s="17">
        <v>0.6</v>
      </c>
      <c r="VZ36" s="17">
        <v>0.6</v>
      </c>
      <c r="WA36" s="17">
        <v>0</v>
      </c>
      <c r="WB36" s="17">
        <v>50.2</v>
      </c>
      <c r="WC36" s="17">
        <v>81.037000000000006</v>
      </c>
      <c r="WD36" s="17">
        <v>81.037000000000006</v>
      </c>
      <c r="WE36" s="17">
        <v>-30.837</v>
      </c>
      <c r="WF36" s="17">
        <v>66.2</v>
      </c>
      <c r="WG36" s="17">
        <v>91.997</v>
      </c>
      <c r="WH36" s="17">
        <v>91.997</v>
      </c>
      <c r="WI36" s="17">
        <v>-25.797000000000001</v>
      </c>
      <c r="WJ36" s="17">
        <v>90.6</v>
      </c>
      <c r="WK36" s="17"/>
      <c r="WL36" s="17">
        <v>82.861999999999995</v>
      </c>
      <c r="WM36" s="17">
        <v>7.7380000000000004</v>
      </c>
      <c r="WN36" s="17">
        <v>14</v>
      </c>
      <c r="WO36" s="17"/>
      <c r="WP36" s="17">
        <v>6.49</v>
      </c>
      <c r="WQ36" s="17">
        <v>7.51</v>
      </c>
      <c r="WR36" s="17">
        <v>9.6</v>
      </c>
      <c r="WS36" s="17">
        <v>9.6</v>
      </c>
      <c r="WT36" s="17">
        <v>9.6</v>
      </c>
      <c r="WU36" s="17">
        <v>0</v>
      </c>
      <c r="WV36" s="17">
        <v>20</v>
      </c>
      <c r="WW36" s="17">
        <v>20</v>
      </c>
      <c r="WX36" s="17">
        <v>19.317070000000001</v>
      </c>
      <c r="WY36" s="17">
        <v>0.68293000000000004</v>
      </c>
      <c r="WZ36" s="17">
        <v>9.4</v>
      </c>
      <c r="XA36" s="17">
        <v>10.8</v>
      </c>
      <c r="XB36" s="17">
        <v>10.8</v>
      </c>
      <c r="XC36" s="17">
        <v>-1.4</v>
      </c>
      <c r="XD36" s="17">
        <v>39.799999999999997</v>
      </c>
      <c r="XE36" s="17">
        <v>51</v>
      </c>
      <c r="XF36" s="17">
        <v>60</v>
      </c>
      <c r="XG36" s="17">
        <v>-20.2</v>
      </c>
      <c r="XH36" s="17">
        <v>10.7</v>
      </c>
      <c r="XI36" s="17"/>
      <c r="XJ36" s="17"/>
      <c r="XK36" s="17">
        <v>10.7</v>
      </c>
      <c r="XL36" s="17"/>
      <c r="XM36" s="17"/>
      <c r="XN36" s="17"/>
      <c r="XO36" s="17">
        <v>0</v>
      </c>
      <c r="XP36" s="17"/>
      <c r="XQ36" s="17"/>
      <c r="XR36" s="17"/>
      <c r="XS36" s="17">
        <v>0</v>
      </c>
      <c r="XT36" s="17">
        <v>16.5</v>
      </c>
      <c r="XU36" s="17">
        <v>17</v>
      </c>
      <c r="XV36" s="17">
        <v>14</v>
      </c>
      <c r="XW36" s="17">
        <v>2.5</v>
      </c>
      <c r="XX36" s="17"/>
      <c r="XY36" s="17"/>
      <c r="XZ36" s="17"/>
      <c r="YA36" s="17">
        <v>0</v>
      </c>
      <c r="YB36" s="17"/>
      <c r="YC36" s="17"/>
      <c r="YD36" s="17"/>
      <c r="YE36" s="17">
        <v>0</v>
      </c>
    </row>
    <row r="37" spans="1:655" ht="24" customHeight="1" x14ac:dyDescent="0.25">
      <c r="A37" s="1"/>
      <c r="B37" s="16" t="s">
        <v>43</v>
      </c>
      <c r="C37" s="16" t="s">
        <v>901</v>
      </c>
      <c r="D37" s="17">
        <v>105</v>
      </c>
      <c r="E37" s="17">
        <v>100</v>
      </c>
      <c r="F37" s="17">
        <v>100</v>
      </c>
      <c r="G37" s="17">
        <v>5</v>
      </c>
      <c r="H37" s="17">
        <v>601.5</v>
      </c>
      <c r="I37" s="17">
        <v>597.99670000000003</v>
      </c>
      <c r="J37" s="17">
        <v>597.06966999999997</v>
      </c>
      <c r="K37" s="17">
        <v>4.4303299999999997</v>
      </c>
      <c r="L37" s="17">
        <v>200.9</v>
      </c>
      <c r="M37" s="17">
        <v>195.48792</v>
      </c>
      <c r="N37" s="17">
        <v>195.18486999999999</v>
      </c>
      <c r="O37" s="17">
        <v>5.7151300000000003</v>
      </c>
      <c r="P37" s="17"/>
      <c r="Q37" s="17"/>
      <c r="R37" s="17">
        <v>3.6</v>
      </c>
      <c r="S37" s="17">
        <v>-3.6</v>
      </c>
      <c r="T37" s="17"/>
      <c r="U37" s="17"/>
      <c r="V37" s="17"/>
      <c r="W37" s="17">
        <v>0</v>
      </c>
      <c r="X37" s="17">
        <v>90</v>
      </c>
      <c r="Y37" s="17">
        <v>92.226339999999993</v>
      </c>
      <c r="Z37" s="17">
        <v>92.226339999999993</v>
      </c>
      <c r="AA37" s="17">
        <v>-2.22634</v>
      </c>
      <c r="AB37" s="17">
        <v>218.9</v>
      </c>
      <c r="AC37" s="17">
        <v>215</v>
      </c>
      <c r="AD37" s="17">
        <v>220</v>
      </c>
      <c r="AE37" s="17">
        <v>-1.1000000000000001</v>
      </c>
      <c r="AF37" s="17"/>
      <c r="AG37" s="17"/>
      <c r="AH37" s="17"/>
      <c r="AI37" s="17">
        <v>0</v>
      </c>
      <c r="AJ37" s="17"/>
      <c r="AK37" s="17"/>
      <c r="AL37" s="17"/>
      <c r="AM37" s="17">
        <v>0</v>
      </c>
      <c r="AN37" s="17">
        <v>102.5</v>
      </c>
      <c r="AO37" s="17">
        <v>110</v>
      </c>
      <c r="AP37" s="17">
        <v>110.00002000000001</v>
      </c>
      <c r="AQ37" s="17">
        <v>-7.5000200000000001</v>
      </c>
      <c r="AR37" s="17">
        <v>102.9</v>
      </c>
      <c r="AS37" s="17">
        <v>110</v>
      </c>
      <c r="AT37" s="17">
        <v>110.00002000000001</v>
      </c>
      <c r="AU37" s="17">
        <v>-7.1000199999999998</v>
      </c>
      <c r="AV37" s="17"/>
      <c r="AW37" s="17"/>
      <c r="AX37" s="17"/>
      <c r="AY37" s="17">
        <v>0</v>
      </c>
      <c r="AZ37" s="17">
        <v>131.19999999999999</v>
      </c>
      <c r="BA37" s="17">
        <v>110</v>
      </c>
      <c r="BB37" s="17">
        <v>110.00002000000001</v>
      </c>
      <c r="BC37" s="17">
        <v>21.19998</v>
      </c>
      <c r="BD37" s="17">
        <v>110.6</v>
      </c>
      <c r="BE37" s="17">
        <v>168.12899999999999</v>
      </c>
      <c r="BF37" s="17">
        <v>131.08222000000001</v>
      </c>
      <c r="BG37" s="17">
        <v>-20.482220000000002</v>
      </c>
      <c r="BH37" s="17">
        <v>67.8</v>
      </c>
      <c r="BI37" s="17">
        <v>84.064499999999995</v>
      </c>
      <c r="BJ37" s="17">
        <v>65.541110000000003</v>
      </c>
      <c r="BK37" s="17">
        <v>2.2588900000000001</v>
      </c>
      <c r="BL37" s="17">
        <v>562.6</v>
      </c>
      <c r="BM37" s="17">
        <v>568.29854</v>
      </c>
      <c r="BN37" s="17">
        <v>568.29853000000003</v>
      </c>
      <c r="BO37" s="17">
        <v>-5.6985299999999999</v>
      </c>
      <c r="BP37" s="17">
        <v>10.3</v>
      </c>
      <c r="BQ37" s="17">
        <v>9.7872500000000002</v>
      </c>
      <c r="BR37" s="17">
        <v>5.4891399999999999</v>
      </c>
      <c r="BS37" s="17">
        <v>4.8108599999999999</v>
      </c>
      <c r="BT37" s="17"/>
      <c r="BU37" s="17"/>
      <c r="BV37" s="17"/>
      <c r="BW37" s="17">
        <v>0</v>
      </c>
      <c r="BX37" s="17"/>
      <c r="BY37" s="17"/>
      <c r="BZ37" s="17"/>
      <c r="CA37" s="17">
        <v>0</v>
      </c>
      <c r="CB37" s="17"/>
      <c r="CC37" s="17"/>
      <c r="CD37" s="17"/>
      <c r="CE37" s="17">
        <v>0</v>
      </c>
      <c r="CF37" s="17"/>
      <c r="CG37" s="17"/>
      <c r="CH37" s="17"/>
      <c r="CI37" s="17">
        <v>0</v>
      </c>
      <c r="CJ37" s="17">
        <v>82.4</v>
      </c>
      <c r="CK37" s="17">
        <v>80.871290000000002</v>
      </c>
      <c r="CL37" s="17">
        <v>80.871290000000002</v>
      </c>
      <c r="CM37" s="17">
        <v>1.52871</v>
      </c>
      <c r="CN37" s="17">
        <v>7.1</v>
      </c>
      <c r="CO37" s="17">
        <v>6.8335499999999998</v>
      </c>
      <c r="CP37" s="17">
        <v>5.1346499999999997</v>
      </c>
      <c r="CQ37" s="17">
        <v>1.9653499999999999</v>
      </c>
      <c r="CR37" s="17">
        <v>5.0999999999999996</v>
      </c>
      <c r="CS37" s="17">
        <v>3.75102</v>
      </c>
      <c r="CT37" s="17">
        <v>2.8184800000000001</v>
      </c>
      <c r="CU37" s="17">
        <v>2.28152</v>
      </c>
      <c r="CV37" s="17">
        <v>0</v>
      </c>
      <c r="CW37" s="17"/>
      <c r="CX37" s="17">
        <v>0</v>
      </c>
      <c r="CY37" s="17">
        <v>0</v>
      </c>
      <c r="CZ37" s="17">
        <v>6.6</v>
      </c>
      <c r="DA37" s="17">
        <v>6.8787000000000003</v>
      </c>
      <c r="DB37" s="17">
        <v>6.8787000000000003</v>
      </c>
      <c r="DC37" s="17">
        <v>-0.2787</v>
      </c>
      <c r="DD37" s="17">
        <v>10.9</v>
      </c>
      <c r="DE37" s="17">
        <v>12.77125</v>
      </c>
      <c r="DF37" s="17">
        <v>12.77125</v>
      </c>
      <c r="DG37" s="17">
        <v>-1.8712500000000001</v>
      </c>
      <c r="DH37" s="17">
        <v>75.599999999999994</v>
      </c>
      <c r="DI37" s="17">
        <v>69.944130000000001</v>
      </c>
      <c r="DJ37" s="17">
        <v>69.944130000000001</v>
      </c>
      <c r="DK37" s="17">
        <v>5.6558700000000002</v>
      </c>
      <c r="DL37" s="17"/>
      <c r="DM37" s="17"/>
      <c r="DN37" s="17"/>
      <c r="DO37" s="17">
        <v>0</v>
      </c>
      <c r="DP37" s="17"/>
      <c r="DQ37" s="17"/>
      <c r="DR37" s="17"/>
      <c r="DS37" s="17">
        <v>0</v>
      </c>
      <c r="DT37" s="17"/>
      <c r="DU37" s="17"/>
      <c r="DV37" s="17"/>
      <c r="DW37" s="17">
        <v>0</v>
      </c>
      <c r="DX37" s="17"/>
      <c r="DY37" s="17"/>
      <c r="DZ37" s="17"/>
      <c r="EA37" s="17">
        <v>0</v>
      </c>
      <c r="EB37" s="17">
        <v>110.86</v>
      </c>
      <c r="EC37" s="17">
        <v>111</v>
      </c>
      <c r="ED37" s="17">
        <v>112.9003</v>
      </c>
      <c r="EE37" s="17">
        <v>-2.0402999999999998</v>
      </c>
      <c r="EF37" s="17">
        <v>168.1</v>
      </c>
      <c r="EG37" s="17">
        <v>163.79357999999999</v>
      </c>
      <c r="EH37" s="17">
        <v>182.50829999999999</v>
      </c>
      <c r="EI37" s="17">
        <v>-14.408300000000001</v>
      </c>
      <c r="EJ37" s="17"/>
      <c r="EK37" s="17"/>
      <c r="EL37" s="17"/>
      <c r="EM37" s="17">
        <v>0</v>
      </c>
      <c r="EN37" s="17"/>
      <c r="EO37" s="17"/>
      <c r="EP37" s="17"/>
      <c r="EQ37" s="17">
        <v>0</v>
      </c>
      <c r="ER37" s="17"/>
      <c r="ES37" s="17"/>
      <c r="ET37" s="17"/>
      <c r="EU37" s="17">
        <v>0</v>
      </c>
      <c r="EV37" s="17">
        <v>6.5</v>
      </c>
      <c r="EW37" s="17">
        <v>6.39</v>
      </c>
      <c r="EX37" s="17">
        <v>6.39</v>
      </c>
      <c r="EY37" s="17">
        <v>0.11</v>
      </c>
      <c r="EZ37" s="17">
        <v>233.7</v>
      </c>
      <c r="FA37" s="17">
        <v>229.30732</v>
      </c>
      <c r="FB37" s="17">
        <v>229.30732</v>
      </c>
      <c r="FC37" s="17">
        <v>4.3926800000000004</v>
      </c>
      <c r="FD37" s="17">
        <v>56</v>
      </c>
      <c r="FE37" s="17">
        <v>54.745370000000001</v>
      </c>
      <c r="FF37" s="17">
        <v>54.745370000000001</v>
      </c>
      <c r="FG37" s="17">
        <v>1.2546299999999999</v>
      </c>
      <c r="FH37" s="17">
        <v>59.7</v>
      </c>
      <c r="FI37" s="17">
        <v>58.536589999999997</v>
      </c>
      <c r="FJ37" s="17">
        <v>129.85307</v>
      </c>
      <c r="FK37" s="17">
        <v>-70.15307</v>
      </c>
      <c r="FL37" s="17">
        <v>33.700000000000003</v>
      </c>
      <c r="FM37" s="17">
        <v>35.832369999999997</v>
      </c>
      <c r="FN37" s="17">
        <v>35.832369999999997</v>
      </c>
      <c r="FO37" s="17">
        <v>-2.1323699999999999</v>
      </c>
      <c r="FP37" s="17">
        <v>9.4</v>
      </c>
      <c r="FQ37" s="17">
        <v>9.6517099999999996</v>
      </c>
      <c r="FR37" s="17">
        <v>9.6517099999999996</v>
      </c>
      <c r="FS37" s="17">
        <v>-0.25170999999999999</v>
      </c>
      <c r="FT37" s="17">
        <v>19.7</v>
      </c>
      <c r="FU37" s="17">
        <v>20</v>
      </c>
      <c r="FV37" s="17">
        <v>19.121949999999998</v>
      </c>
      <c r="FW37" s="17">
        <v>0.57804999999999995</v>
      </c>
      <c r="FX37" s="17">
        <v>49.9</v>
      </c>
      <c r="FY37" s="17">
        <v>44.171860000000002</v>
      </c>
      <c r="FZ37" s="17">
        <v>44.171860000000002</v>
      </c>
      <c r="GA37" s="17">
        <v>5.7281399999999998</v>
      </c>
      <c r="GB37" s="17"/>
      <c r="GC37" s="17"/>
      <c r="GD37" s="17"/>
      <c r="GE37" s="17">
        <v>0</v>
      </c>
      <c r="GF37" s="17">
        <v>0</v>
      </c>
      <c r="GG37" s="17">
        <v>0</v>
      </c>
      <c r="GH37" s="17">
        <v>0</v>
      </c>
      <c r="GI37" s="17">
        <v>0</v>
      </c>
      <c r="GJ37" s="17">
        <v>0</v>
      </c>
      <c r="GK37" s="17"/>
      <c r="GL37" s="17"/>
      <c r="GM37" s="17">
        <v>0</v>
      </c>
      <c r="GN37" s="17">
        <v>110</v>
      </c>
      <c r="GO37" s="17">
        <v>110.91316999999999</v>
      </c>
      <c r="GP37" s="17">
        <v>110.91316999999999</v>
      </c>
      <c r="GQ37" s="17">
        <v>-0.91317000000000004</v>
      </c>
      <c r="GR37" s="17">
        <v>8.3000000000000007</v>
      </c>
      <c r="GS37" s="17">
        <v>8</v>
      </c>
      <c r="GT37" s="17">
        <v>6.0944399999999996</v>
      </c>
      <c r="GU37" s="17">
        <v>2.2055600000000002</v>
      </c>
      <c r="GV37" s="17">
        <v>3.9</v>
      </c>
      <c r="GW37" s="17">
        <v>5.1057699999999997</v>
      </c>
      <c r="GX37" s="17">
        <v>6.3936400000000004</v>
      </c>
      <c r="GY37" s="17">
        <v>-2.4936400000000001</v>
      </c>
      <c r="GZ37" s="17">
        <v>47</v>
      </c>
      <c r="HA37" s="17">
        <v>47.26634</v>
      </c>
      <c r="HB37" s="17">
        <v>47.266199999999998</v>
      </c>
      <c r="HC37" s="17">
        <v>-0.26619999999999999</v>
      </c>
      <c r="HD37" s="17"/>
      <c r="HE37" s="17"/>
      <c r="HF37" s="17"/>
      <c r="HG37" s="17">
        <v>0</v>
      </c>
      <c r="HH37" s="17">
        <v>4</v>
      </c>
      <c r="HI37" s="17">
        <v>3.8872599999999999</v>
      </c>
      <c r="HJ37" s="17">
        <v>3.8872599999999999</v>
      </c>
      <c r="HK37" s="17">
        <v>0.11274000000000001</v>
      </c>
      <c r="HL37" s="17">
        <v>31.3</v>
      </c>
      <c r="HM37" s="17">
        <v>34.419510000000002</v>
      </c>
      <c r="HN37" s="17">
        <v>33.323279999999997</v>
      </c>
      <c r="HO37" s="17">
        <v>-2.0232800000000002</v>
      </c>
      <c r="HP37" s="17">
        <v>149.19999999999999</v>
      </c>
      <c r="HQ37" s="17">
        <v>147.61725999999999</v>
      </c>
      <c r="HR37" s="17">
        <v>128.90252000000001</v>
      </c>
      <c r="HS37" s="17">
        <v>20.29748</v>
      </c>
      <c r="HT37" s="17"/>
      <c r="HU37" s="17"/>
      <c r="HV37" s="17"/>
      <c r="HW37" s="17">
        <v>0</v>
      </c>
      <c r="HX37" s="17"/>
      <c r="HY37" s="17"/>
      <c r="HZ37" s="17"/>
      <c r="IA37" s="17">
        <v>0</v>
      </c>
      <c r="IB37" s="17">
        <v>47.5</v>
      </c>
      <c r="IC37" s="17">
        <v>47.67127</v>
      </c>
      <c r="ID37" s="17">
        <v>47.67127</v>
      </c>
      <c r="IE37" s="17">
        <v>-0.17127000000000001</v>
      </c>
      <c r="IF37" s="17">
        <v>0</v>
      </c>
      <c r="IG37" s="17"/>
      <c r="IH37" s="17">
        <v>0</v>
      </c>
      <c r="II37" s="17">
        <v>0</v>
      </c>
      <c r="IJ37" s="17"/>
      <c r="IK37" s="17"/>
      <c r="IL37" s="17"/>
      <c r="IM37" s="17">
        <v>0</v>
      </c>
      <c r="IN37" s="17">
        <v>46.3</v>
      </c>
      <c r="IO37" s="17">
        <v>48.41639</v>
      </c>
      <c r="IP37" s="17">
        <v>46.070569999999996</v>
      </c>
      <c r="IQ37" s="17">
        <v>0.22943</v>
      </c>
      <c r="IR37" s="17"/>
      <c r="IS37" s="17"/>
      <c r="IT37" s="17"/>
      <c r="IU37" s="17">
        <v>0</v>
      </c>
      <c r="IV37" s="17"/>
      <c r="IW37" s="17"/>
      <c r="IX37" s="17"/>
      <c r="IY37" s="17">
        <v>0</v>
      </c>
      <c r="IZ37" s="17"/>
      <c r="JA37" s="17"/>
      <c r="JB37" s="17"/>
      <c r="JC37" s="17">
        <v>0</v>
      </c>
      <c r="JD37" s="17">
        <v>86</v>
      </c>
      <c r="JE37" s="17">
        <v>85.999989999999997</v>
      </c>
      <c r="JF37" s="17">
        <v>88.815600000000003</v>
      </c>
      <c r="JG37" s="17">
        <v>-2.8155999999999999</v>
      </c>
      <c r="JH37" s="17">
        <v>171.4</v>
      </c>
      <c r="JI37" s="17">
        <v>174.57781</v>
      </c>
      <c r="JJ37" s="17">
        <v>174.57777999999999</v>
      </c>
      <c r="JK37" s="17">
        <v>-3.1777799999999998</v>
      </c>
      <c r="JL37" s="17">
        <v>168.9</v>
      </c>
      <c r="JM37" s="17">
        <v>174.57781</v>
      </c>
      <c r="JN37" s="17">
        <v>174.57777999999999</v>
      </c>
      <c r="JO37" s="17">
        <v>-5.6777800000000003</v>
      </c>
      <c r="JP37" s="17">
        <v>200</v>
      </c>
      <c r="JQ37" s="17">
        <v>174.57781</v>
      </c>
      <c r="JR37" s="17">
        <v>174.57777999999999</v>
      </c>
      <c r="JS37" s="17">
        <v>25.422219999999999</v>
      </c>
      <c r="JT37" s="17">
        <v>258.5</v>
      </c>
      <c r="JU37" s="17">
        <v>261.86671999999999</v>
      </c>
      <c r="JV37" s="17">
        <v>261.86666000000002</v>
      </c>
      <c r="JW37" s="17">
        <v>-3.36666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10</v>
      </c>
      <c r="KW37" s="17"/>
      <c r="KX37" s="17">
        <v>15.404999999999999</v>
      </c>
      <c r="KY37" s="17">
        <v>-5.4050000000000002</v>
      </c>
      <c r="KZ37" s="17"/>
      <c r="LA37" s="17"/>
      <c r="LB37" s="17"/>
      <c r="LC37" s="17">
        <v>0</v>
      </c>
      <c r="LD37" s="17">
        <v>4.5</v>
      </c>
      <c r="LE37" s="17">
        <v>3.9931199999999998</v>
      </c>
      <c r="LF37" s="17">
        <v>3.9931199999999998</v>
      </c>
      <c r="LG37" s="17">
        <v>0.50688</v>
      </c>
      <c r="LH37" s="17">
        <v>185.6</v>
      </c>
      <c r="LI37" s="17">
        <v>181.57073</v>
      </c>
      <c r="LJ37" s="17">
        <v>182.46198000000001</v>
      </c>
      <c r="LK37" s="17">
        <v>3.13802</v>
      </c>
      <c r="LL37" s="17">
        <v>0</v>
      </c>
      <c r="LM37" s="17">
        <v>0</v>
      </c>
      <c r="LN37" s="17">
        <v>0</v>
      </c>
      <c r="LO37" s="17">
        <v>0</v>
      </c>
      <c r="LP37" s="17">
        <v>46.6</v>
      </c>
      <c r="LQ37" s="17">
        <v>44.187260000000002</v>
      </c>
      <c r="LR37" s="17">
        <v>44.187260000000002</v>
      </c>
      <c r="LS37" s="17">
        <v>2.4127399999999999</v>
      </c>
      <c r="LT37" s="17">
        <v>75</v>
      </c>
      <c r="LU37" s="17">
        <v>78.567999999999998</v>
      </c>
      <c r="LV37" s="17">
        <v>78.567989999999995</v>
      </c>
      <c r="LW37" s="17">
        <v>-3.56799</v>
      </c>
      <c r="LX37" s="17">
        <v>30.3</v>
      </c>
      <c r="LY37" s="17">
        <v>30.097560000000001</v>
      </c>
      <c r="LZ37" s="17">
        <v>30.097560000000001</v>
      </c>
      <c r="MA37" s="17">
        <v>0.20244000000000001</v>
      </c>
      <c r="MB37" s="17"/>
      <c r="MC37" s="17"/>
      <c r="MD37" s="17"/>
      <c r="ME37" s="17">
        <v>0</v>
      </c>
      <c r="MF37" s="17"/>
      <c r="MG37" s="17"/>
      <c r="MH37" s="17"/>
      <c r="MI37" s="17">
        <v>0</v>
      </c>
      <c r="MJ37" s="17"/>
      <c r="MK37" s="17"/>
      <c r="ML37" s="17"/>
      <c r="MM37" s="17">
        <v>0</v>
      </c>
      <c r="MN37" s="17">
        <v>0</v>
      </c>
      <c r="MO37" s="17">
        <v>0</v>
      </c>
      <c r="MP37" s="17">
        <v>0</v>
      </c>
      <c r="MQ37" s="17">
        <v>0</v>
      </c>
      <c r="MR37" s="17">
        <v>0</v>
      </c>
      <c r="MS37" s="17"/>
      <c r="MT37" s="17">
        <v>0</v>
      </c>
      <c r="MU37" s="17">
        <v>0</v>
      </c>
      <c r="MV37" s="17">
        <v>0</v>
      </c>
      <c r="MW37" s="17"/>
      <c r="MX37" s="17"/>
      <c r="MY37" s="17">
        <v>0</v>
      </c>
      <c r="MZ37" s="17">
        <v>0</v>
      </c>
      <c r="NA37" s="17">
        <v>0</v>
      </c>
      <c r="NB37" s="17">
        <v>0</v>
      </c>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0.91900000000000004</v>
      </c>
      <c r="OE37" s="17">
        <v>8.1000000000000003E-2</v>
      </c>
      <c r="OF37" s="17">
        <v>97.3</v>
      </c>
      <c r="OG37" s="17">
        <v>94.222260000000006</v>
      </c>
      <c r="OH37" s="17">
        <v>94.74</v>
      </c>
      <c r="OI37" s="17">
        <v>2.56</v>
      </c>
      <c r="OJ37" s="17">
        <v>71.400000000000006</v>
      </c>
      <c r="OK37" s="17"/>
      <c r="OL37" s="17">
        <v>65.372</v>
      </c>
      <c r="OM37" s="17">
        <v>6.0279999999999996</v>
      </c>
      <c r="ON37" s="17">
        <v>1</v>
      </c>
      <c r="OO37" s="17">
        <v>3.323</v>
      </c>
      <c r="OP37" s="17">
        <v>3.323</v>
      </c>
      <c r="OQ37" s="17">
        <v>-2.323</v>
      </c>
      <c r="OR37" s="17">
        <v>0.4</v>
      </c>
      <c r="OS37" s="17"/>
      <c r="OT37" s="17">
        <v>0.2</v>
      </c>
      <c r="OU37" s="17">
        <v>0.2</v>
      </c>
      <c r="OV37" s="17">
        <v>20</v>
      </c>
      <c r="OW37" s="17">
        <v>20</v>
      </c>
      <c r="OX37" s="17">
        <v>17.560970000000001</v>
      </c>
      <c r="OY37" s="17">
        <v>2.4390299999999998</v>
      </c>
      <c r="OZ37" s="17">
        <v>10</v>
      </c>
      <c r="PA37" s="17">
        <v>9.9830000000000005</v>
      </c>
      <c r="PB37" s="17">
        <v>9.9830000000000005</v>
      </c>
      <c r="PC37" s="17">
        <v>1.7000000000000001E-2</v>
      </c>
      <c r="PD37" s="17">
        <v>5.4</v>
      </c>
      <c r="PE37" s="17">
        <v>5.67</v>
      </c>
      <c r="PF37" s="17">
        <v>5.67</v>
      </c>
      <c r="PG37" s="17">
        <v>-0.27</v>
      </c>
      <c r="PH37" s="17">
        <v>0.90900000000000003</v>
      </c>
      <c r="PI37" s="17">
        <v>1.23</v>
      </c>
      <c r="PJ37" s="17">
        <v>1.23</v>
      </c>
      <c r="PK37" s="17">
        <v>-0.32100000000000001</v>
      </c>
      <c r="PL37" s="17"/>
      <c r="PM37" s="17"/>
      <c r="PN37" s="17"/>
      <c r="PO37" s="17">
        <v>0</v>
      </c>
      <c r="PP37" s="17">
        <v>4.8</v>
      </c>
      <c r="PQ37" s="17">
        <v>4.8</v>
      </c>
      <c r="PR37" s="17">
        <v>4.8</v>
      </c>
      <c r="PS37" s="17">
        <v>0</v>
      </c>
      <c r="PT37" s="17">
        <v>20.399999999999999</v>
      </c>
      <c r="PU37" s="17">
        <v>19.5122</v>
      </c>
      <c r="PV37" s="17">
        <v>19.51219</v>
      </c>
      <c r="PW37" s="17">
        <v>0.88780999999999999</v>
      </c>
      <c r="PX37" s="17">
        <v>20</v>
      </c>
      <c r="PY37" s="17">
        <v>19.5122</v>
      </c>
      <c r="PZ37" s="17">
        <v>19.51219</v>
      </c>
      <c r="QA37" s="17">
        <v>0.48781000000000002</v>
      </c>
      <c r="QB37" s="17">
        <v>18.899999999999999</v>
      </c>
      <c r="QC37" s="17">
        <v>19</v>
      </c>
      <c r="QD37" s="17">
        <v>17.560970000000001</v>
      </c>
      <c r="QE37" s="17">
        <v>1.3390299999999999</v>
      </c>
      <c r="QF37" s="17">
        <v>3.5</v>
      </c>
      <c r="QG37" s="17">
        <v>3.5</v>
      </c>
      <c r="QH37" s="17">
        <v>3.5</v>
      </c>
      <c r="QI37" s="17">
        <v>0</v>
      </c>
      <c r="QJ37" s="17">
        <v>18.5</v>
      </c>
      <c r="QK37" s="17">
        <v>19</v>
      </c>
      <c r="QL37" s="17">
        <v>18.048780000000001</v>
      </c>
      <c r="QM37" s="17">
        <v>0.45122000000000001</v>
      </c>
      <c r="QN37" s="17">
        <v>13.2</v>
      </c>
      <c r="QO37" s="17"/>
      <c r="QP37" s="17">
        <v>11.768000000000001</v>
      </c>
      <c r="QQ37" s="17">
        <v>1.4319999999999999</v>
      </c>
      <c r="QR37" s="17">
        <v>16</v>
      </c>
      <c r="QS37" s="17"/>
      <c r="QT37" s="17">
        <v>16.274999999999999</v>
      </c>
      <c r="QU37" s="17">
        <v>-0.27500000000000002</v>
      </c>
      <c r="QV37" s="17">
        <v>24.1</v>
      </c>
      <c r="QW37" s="17">
        <v>21.803999999999998</v>
      </c>
      <c r="QX37" s="17">
        <v>21.803999999999998</v>
      </c>
      <c r="QY37" s="17">
        <v>2.2959999999999998</v>
      </c>
      <c r="QZ37" s="17">
        <v>58.8</v>
      </c>
      <c r="RA37" s="17">
        <v>68.66386</v>
      </c>
      <c r="RB37" s="17">
        <v>70.754999999999995</v>
      </c>
      <c r="RC37" s="17">
        <v>-11.955</v>
      </c>
      <c r="RD37" s="17">
        <v>4.4000000000000004</v>
      </c>
      <c r="RE37" s="17">
        <v>4.2</v>
      </c>
      <c r="RF37" s="17">
        <v>4.2</v>
      </c>
      <c r="RG37" s="17">
        <v>0.2</v>
      </c>
      <c r="RH37" s="17">
        <v>0</v>
      </c>
      <c r="RI37" s="17">
        <v>1.2</v>
      </c>
      <c r="RJ37" s="17">
        <v>1.2</v>
      </c>
      <c r="RK37" s="17">
        <v>-1.2</v>
      </c>
      <c r="RL37" s="17">
        <v>2.2000000000000002</v>
      </c>
      <c r="RM37" s="17">
        <v>2.4</v>
      </c>
      <c r="RN37" s="17">
        <v>2.4</v>
      </c>
      <c r="RO37" s="17">
        <v>-0.2</v>
      </c>
      <c r="RP37" s="17">
        <v>2.7</v>
      </c>
      <c r="RQ37" s="17">
        <v>2.8</v>
      </c>
      <c r="RR37" s="17">
        <v>2.8</v>
      </c>
      <c r="RS37" s="17">
        <v>-0.1</v>
      </c>
      <c r="RT37" s="17">
        <v>16</v>
      </c>
      <c r="RU37" s="17"/>
      <c r="RV37" s="17">
        <v>11.013</v>
      </c>
      <c r="RW37" s="17">
        <v>4.9870000000000001</v>
      </c>
      <c r="RX37" s="17">
        <v>3</v>
      </c>
      <c r="RY37" s="17">
        <v>3.3</v>
      </c>
      <c r="RZ37" s="17">
        <v>3.3</v>
      </c>
      <c r="SA37" s="17">
        <v>-0.3</v>
      </c>
      <c r="SB37" s="17">
        <v>17.899999999999999</v>
      </c>
      <c r="SC37" s="17">
        <v>15.060040000000001</v>
      </c>
      <c r="SD37" s="17">
        <v>13.0566</v>
      </c>
      <c r="SE37" s="17">
        <v>4.8433999999999999</v>
      </c>
      <c r="SF37" s="17">
        <v>2.6</v>
      </c>
      <c r="SG37" s="17">
        <v>2</v>
      </c>
      <c r="SH37" s="17">
        <v>2</v>
      </c>
      <c r="SI37" s="17">
        <v>0.6</v>
      </c>
      <c r="SJ37" s="17">
        <v>0.4</v>
      </c>
      <c r="SK37" s="17">
        <v>0.4</v>
      </c>
      <c r="SL37" s="17">
        <v>0.7</v>
      </c>
      <c r="SM37" s="17">
        <v>-0.3</v>
      </c>
      <c r="SN37" s="17">
        <v>14.9</v>
      </c>
      <c r="SO37" s="17">
        <v>15</v>
      </c>
      <c r="SP37" s="17">
        <v>14.439019999999999</v>
      </c>
      <c r="SQ37" s="17">
        <v>0.46098</v>
      </c>
      <c r="SR37" s="17">
        <v>7.5</v>
      </c>
      <c r="SS37" s="17">
        <v>7.7</v>
      </c>
      <c r="ST37" s="17">
        <v>7.7</v>
      </c>
      <c r="SU37" s="17">
        <v>-0.2</v>
      </c>
      <c r="SV37" s="17">
        <v>9.1999999999999993</v>
      </c>
      <c r="SW37" s="17">
        <v>10</v>
      </c>
      <c r="SX37" s="17">
        <v>10.73171</v>
      </c>
      <c r="SY37" s="17">
        <v>-1.5317099999999999</v>
      </c>
      <c r="SZ37" s="17">
        <v>19.2</v>
      </c>
      <c r="TA37" s="17">
        <v>14</v>
      </c>
      <c r="TB37" s="17">
        <v>14.63414</v>
      </c>
      <c r="TC37" s="17">
        <v>4.5658599999999998</v>
      </c>
      <c r="TD37" s="17">
        <v>20</v>
      </c>
      <c r="TE37" s="17">
        <v>20</v>
      </c>
      <c r="TF37" s="17">
        <v>19.317070000000001</v>
      </c>
      <c r="TG37" s="17">
        <v>0.68293000000000004</v>
      </c>
      <c r="TH37" s="17">
        <v>21.6</v>
      </c>
      <c r="TI37" s="17">
        <v>24.69</v>
      </c>
      <c r="TJ37" s="17">
        <v>24.690999999999999</v>
      </c>
      <c r="TK37" s="17">
        <v>-3.0910000000000002</v>
      </c>
      <c r="TL37" s="17">
        <v>26.7</v>
      </c>
      <c r="TM37" s="17">
        <v>73.108000000000004</v>
      </c>
      <c r="TN37" s="17">
        <v>73.108000000000004</v>
      </c>
      <c r="TO37" s="17">
        <v>-46.408000000000001</v>
      </c>
      <c r="TP37" s="17">
        <v>30.4</v>
      </c>
      <c r="TQ37" s="17"/>
      <c r="TR37" s="17">
        <v>28.423999999999999</v>
      </c>
      <c r="TS37" s="17">
        <v>1.976</v>
      </c>
      <c r="TT37" s="17">
        <v>80.7</v>
      </c>
      <c r="TU37" s="17">
        <v>57.411839999999998</v>
      </c>
      <c r="TV37" s="17">
        <v>70.317830000000001</v>
      </c>
      <c r="TW37" s="17">
        <v>10.38217</v>
      </c>
      <c r="TX37" s="17">
        <v>89.9</v>
      </c>
      <c r="TY37" s="17">
        <v>84.778490000000005</v>
      </c>
      <c r="TZ37" s="17">
        <v>75.077770000000001</v>
      </c>
      <c r="UA37" s="17">
        <v>14.822229999999999</v>
      </c>
      <c r="UB37" s="17">
        <v>13.7</v>
      </c>
      <c r="UC37" s="17">
        <v>5.3869199999999999</v>
      </c>
      <c r="UD37" s="17">
        <v>6.1528200000000002</v>
      </c>
      <c r="UE37" s="17">
        <v>7.54718</v>
      </c>
      <c r="UF37" s="17">
        <v>7.4</v>
      </c>
      <c r="UG37" s="17">
        <v>8.3278999999999996</v>
      </c>
      <c r="UH37" s="17">
        <v>5.3623099999999999</v>
      </c>
      <c r="UI37" s="17">
        <v>2.03769</v>
      </c>
      <c r="UJ37" s="17">
        <v>13.8</v>
      </c>
      <c r="UK37" s="17">
        <v>16</v>
      </c>
      <c r="UL37" s="17">
        <v>17.560970000000001</v>
      </c>
      <c r="UM37" s="17">
        <v>-3.7609699999999999</v>
      </c>
      <c r="UN37" s="17">
        <v>4.4000000000000004</v>
      </c>
      <c r="UO37" s="17">
        <v>5</v>
      </c>
      <c r="UP37" s="17">
        <v>6</v>
      </c>
      <c r="UQ37" s="17">
        <v>-1.6</v>
      </c>
      <c r="UR37" s="17">
        <v>8</v>
      </c>
      <c r="US37" s="17">
        <v>8.1999999999999993</v>
      </c>
      <c r="UT37" s="17">
        <v>8.1999999999999993</v>
      </c>
      <c r="UU37" s="17">
        <v>-0.2</v>
      </c>
      <c r="UV37" s="17">
        <v>13.2</v>
      </c>
      <c r="UW37" s="17">
        <v>13.65854</v>
      </c>
      <c r="UX37" s="17">
        <v>13.658530000000001</v>
      </c>
      <c r="UY37" s="17">
        <v>-0.45852999999999999</v>
      </c>
      <c r="UZ37" s="17">
        <v>13.8</v>
      </c>
      <c r="VA37" s="17">
        <v>15</v>
      </c>
      <c r="VB37" s="17">
        <v>13.658530000000001</v>
      </c>
      <c r="VC37" s="17">
        <v>0.14147000000000001</v>
      </c>
      <c r="VD37" s="17">
        <v>13.6</v>
      </c>
      <c r="VE37" s="17">
        <v>14</v>
      </c>
      <c r="VF37" s="17">
        <v>12.682919999999999</v>
      </c>
      <c r="VG37" s="17">
        <v>0.91708000000000001</v>
      </c>
      <c r="VH37" s="17">
        <v>1.8</v>
      </c>
      <c r="VI37" s="17">
        <v>4.87</v>
      </c>
      <c r="VJ37" s="17">
        <v>4.87</v>
      </c>
      <c r="VK37" s="17">
        <v>-3.07</v>
      </c>
      <c r="VL37" s="17">
        <v>216.6</v>
      </c>
      <c r="VM37" s="17"/>
      <c r="VN37" s="17">
        <v>230.55</v>
      </c>
      <c r="VO37" s="17">
        <v>-13.95</v>
      </c>
      <c r="VP37" s="17">
        <v>12.9</v>
      </c>
      <c r="VQ37" s="17"/>
      <c r="VR37" s="17">
        <v>12.711</v>
      </c>
      <c r="VS37" s="17">
        <v>0.189</v>
      </c>
      <c r="VT37" s="17">
        <v>122.4</v>
      </c>
      <c r="VU37" s="17"/>
      <c r="VV37" s="17">
        <v>113.565</v>
      </c>
      <c r="VW37" s="17">
        <v>8.8350000000000009</v>
      </c>
      <c r="VX37" s="17">
        <v>0.6</v>
      </c>
      <c r="VY37" s="17">
        <v>0.6</v>
      </c>
      <c r="VZ37" s="17">
        <v>0.6</v>
      </c>
      <c r="WA37" s="17">
        <v>0</v>
      </c>
      <c r="WB37" s="17">
        <v>62</v>
      </c>
      <c r="WC37" s="17">
        <v>93.68</v>
      </c>
      <c r="WD37" s="17">
        <v>93.68</v>
      </c>
      <c r="WE37" s="17">
        <v>-31.68</v>
      </c>
      <c r="WF37" s="17">
        <v>81.8</v>
      </c>
      <c r="WG37" s="17">
        <v>103.19799999999999</v>
      </c>
      <c r="WH37" s="17">
        <v>103.19799999999999</v>
      </c>
      <c r="WI37" s="17">
        <v>-21.398</v>
      </c>
      <c r="WJ37" s="17">
        <v>88.8</v>
      </c>
      <c r="WK37" s="17"/>
      <c r="WL37" s="17">
        <v>82.256</v>
      </c>
      <c r="WM37" s="17">
        <v>6.5439999999999996</v>
      </c>
      <c r="WN37" s="17">
        <v>12.4</v>
      </c>
      <c r="WO37" s="17"/>
      <c r="WP37" s="17">
        <v>5.3339999999999996</v>
      </c>
      <c r="WQ37" s="17">
        <v>7.0659999999999998</v>
      </c>
      <c r="WR37" s="17">
        <v>9.4</v>
      </c>
      <c r="WS37" s="17">
        <v>9.6</v>
      </c>
      <c r="WT37" s="17">
        <v>9.6</v>
      </c>
      <c r="WU37" s="17">
        <v>-0.2</v>
      </c>
      <c r="WV37" s="17">
        <v>20</v>
      </c>
      <c r="WW37" s="17">
        <v>20</v>
      </c>
      <c r="WX37" s="17">
        <v>19.317070000000001</v>
      </c>
      <c r="WY37" s="17">
        <v>0.68293000000000004</v>
      </c>
      <c r="WZ37" s="17">
        <v>8.6999999999999993</v>
      </c>
      <c r="XA37" s="17">
        <v>10.8</v>
      </c>
      <c r="XB37" s="17">
        <v>10.8</v>
      </c>
      <c r="XC37" s="17">
        <v>-2.1</v>
      </c>
      <c r="XD37" s="17">
        <v>40.299999999999997</v>
      </c>
      <c r="XE37" s="17">
        <v>51</v>
      </c>
      <c r="XF37" s="17">
        <v>60</v>
      </c>
      <c r="XG37" s="17">
        <v>-19.7</v>
      </c>
      <c r="XH37" s="17">
        <v>11.1</v>
      </c>
      <c r="XI37" s="17"/>
      <c r="XJ37" s="17"/>
      <c r="XK37" s="17">
        <v>11.1</v>
      </c>
      <c r="XL37" s="17"/>
      <c r="XM37" s="17"/>
      <c r="XN37" s="17"/>
      <c r="XO37" s="17">
        <v>0</v>
      </c>
      <c r="XP37" s="17"/>
      <c r="XQ37" s="17"/>
      <c r="XR37" s="17"/>
      <c r="XS37" s="17">
        <v>0</v>
      </c>
      <c r="XT37" s="17">
        <v>17</v>
      </c>
      <c r="XU37" s="17">
        <v>17</v>
      </c>
      <c r="XV37" s="17">
        <v>14</v>
      </c>
      <c r="XW37" s="17">
        <v>3</v>
      </c>
      <c r="XX37" s="17"/>
      <c r="XY37" s="17"/>
      <c r="XZ37" s="17"/>
      <c r="YA37" s="17">
        <v>0</v>
      </c>
      <c r="YB37" s="17"/>
      <c r="YC37" s="17"/>
      <c r="YD37" s="17"/>
      <c r="YE37" s="17">
        <v>0</v>
      </c>
    </row>
    <row r="38" spans="1:655" ht="24" customHeight="1" x14ac:dyDescent="0.25">
      <c r="A38" s="1"/>
      <c r="B38" s="16" t="s">
        <v>43</v>
      </c>
      <c r="C38" s="16" t="s">
        <v>902</v>
      </c>
      <c r="D38" s="17">
        <v>103.8</v>
      </c>
      <c r="E38" s="17">
        <v>100</v>
      </c>
      <c r="F38" s="17">
        <v>100</v>
      </c>
      <c r="G38" s="17">
        <v>3.8</v>
      </c>
      <c r="H38" s="17">
        <v>603.9</v>
      </c>
      <c r="I38" s="17">
        <v>597.99670000000003</v>
      </c>
      <c r="J38" s="17">
        <v>597.06966999999997</v>
      </c>
      <c r="K38" s="17">
        <v>6.83033</v>
      </c>
      <c r="L38" s="17">
        <v>200.6</v>
      </c>
      <c r="M38" s="17">
        <v>195.48792</v>
      </c>
      <c r="N38" s="17">
        <v>195.18486999999999</v>
      </c>
      <c r="O38" s="17">
        <v>5.4151300000000004</v>
      </c>
      <c r="P38" s="17"/>
      <c r="Q38" s="17"/>
      <c r="R38" s="17">
        <v>0</v>
      </c>
      <c r="S38" s="17">
        <v>0</v>
      </c>
      <c r="T38" s="17"/>
      <c r="U38" s="17"/>
      <c r="V38" s="17"/>
      <c r="W38" s="17">
        <v>0</v>
      </c>
      <c r="X38" s="17">
        <v>91.7</v>
      </c>
      <c r="Y38" s="17">
        <v>91.903899999999993</v>
      </c>
      <c r="Z38" s="17">
        <v>92.226339999999993</v>
      </c>
      <c r="AA38" s="17">
        <v>-0.52634000000000003</v>
      </c>
      <c r="AB38" s="17">
        <v>218.6</v>
      </c>
      <c r="AC38" s="17">
        <v>215</v>
      </c>
      <c r="AD38" s="17">
        <v>220</v>
      </c>
      <c r="AE38" s="17">
        <v>-1.4</v>
      </c>
      <c r="AF38" s="17"/>
      <c r="AG38" s="17"/>
      <c r="AH38" s="17"/>
      <c r="AI38" s="17">
        <v>0</v>
      </c>
      <c r="AJ38" s="17"/>
      <c r="AK38" s="17"/>
      <c r="AL38" s="17"/>
      <c r="AM38" s="17">
        <v>0</v>
      </c>
      <c r="AN38" s="17">
        <v>102.6</v>
      </c>
      <c r="AO38" s="17">
        <v>110</v>
      </c>
      <c r="AP38" s="17">
        <v>110.00002000000001</v>
      </c>
      <c r="AQ38" s="17">
        <v>-7.4000199999999996</v>
      </c>
      <c r="AR38" s="17">
        <v>102.3</v>
      </c>
      <c r="AS38" s="17">
        <v>110</v>
      </c>
      <c r="AT38" s="17">
        <v>110.00002000000001</v>
      </c>
      <c r="AU38" s="17">
        <v>-7.7000200000000003</v>
      </c>
      <c r="AV38" s="17"/>
      <c r="AW38" s="17"/>
      <c r="AX38" s="17"/>
      <c r="AY38" s="17">
        <v>0</v>
      </c>
      <c r="AZ38" s="17">
        <v>131.1</v>
      </c>
      <c r="BA38" s="17">
        <v>110</v>
      </c>
      <c r="BB38" s="17">
        <v>110.00002000000001</v>
      </c>
      <c r="BC38" s="17">
        <v>21.099979999999999</v>
      </c>
      <c r="BD38" s="17">
        <v>111.2</v>
      </c>
      <c r="BE38" s="17">
        <v>119.65812</v>
      </c>
      <c r="BF38" s="17">
        <v>138.93609000000001</v>
      </c>
      <c r="BG38" s="17">
        <v>-27.736090000000001</v>
      </c>
      <c r="BH38" s="17">
        <v>68.5</v>
      </c>
      <c r="BI38" s="17">
        <v>59.829059999999998</v>
      </c>
      <c r="BJ38" s="17">
        <v>69.468050000000005</v>
      </c>
      <c r="BK38" s="17">
        <v>-0.96804999999999997</v>
      </c>
      <c r="BL38" s="17">
        <v>565.4</v>
      </c>
      <c r="BM38" s="17">
        <v>559.46633999999995</v>
      </c>
      <c r="BN38" s="17">
        <v>568.29853000000003</v>
      </c>
      <c r="BO38" s="17">
        <v>-2.8985300000000001</v>
      </c>
      <c r="BP38" s="17">
        <v>10.6</v>
      </c>
      <c r="BQ38" s="17">
        <v>9.7872500000000002</v>
      </c>
      <c r="BR38" s="17">
        <v>5.4891399999999999</v>
      </c>
      <c r="BS38" s="17">
        <v>5.1108599999999997</v>
      </c>
      <c r="BT38" s="17"/>
      <c r="BU38" s="17"/>
      <c r="BV38" s="17"/>
      <c r="BW38" s="17">
        <v>0</v>
      </c>
      <c r="BX38" s="17"/>
      <c r="BY38" s="17"/>
      <c r="BZ38" s="17"/>
      <c r="CA38" s="17">
        <v>0</v>
      </c>
      <c r="CB38" s="17"/>
      <c r="CC38" s="17"/>
      <c r="CD38" s="17"/>
      <c r="CE38" s="17">
        <v>0</v>
      </c>
      <c r="CF38" s="17"/>
      <c r="CG38" s="17"/>
      <c r="CH38" s="17"/>
      <c r="CI38" s="17">
        <v>0</v>
      </c>
      <c r="CJ38" s="17">
        <v>83.1</v>
      </c>
      <c r="CK38" s="17">
        <v>80.871290000000002</v>
      </c>
      <c r="CL38" s="17">
        <v>80.871290000000002</v>
      </c>
      <c r="CM38" s="17">
        <v>2.22871</v>
      </c>
      <c r="CN38" s="17">
        <v>7.8</v>
      </c>
      <c r="CO38" s="17">
        <v>6.8335499999999998</v>
      </c>
      <c r="CP38" s="17">
        <v>5.1346499999999997</v>
      </c>
      <c r="CQ38" s="17">
        <v>2.6653500000000001</v>
      </c>
      <c r="CR38" s="17">
        <v>5.0999999999999996</v>
      </c>
      <c r="CS38" s="17">
        <v>3.75102</v>
      </c>
      <c r="CT38" s="17">
        <v>2.8184800000000001</v>
      </c>
      <c r="CU38" s="17">
        <v>2.28152</v>
      </c>
      <c r="CV38" s="17">
        <v>0</v>
      </c>
      <c r="CW38" s="17"/>
      <c r="CX38" s="17">
        <v>0</v>
      </c>
      <c r="CY38" s="17">
        <v>0</v>
      </c>
      <c r="CZ38" s="17">
        <v>6.6</v>
      </c>
      <c r="DA38" s="17">
        <v>6.8787000000000003</v>
      </c>
      <c r="DB38" s="17">
        <v>6.8787000000000003</v>
      </c>
      <c r="DC38" s="17">
        <v>-0.2787</v>
      </c>
      <c r="DD38" s="17">
        <v>10.9</v>
      </c>
      <c r="DE38" s="17">
        <v>12.77125</v>
      </c>
      <c r="DF38" s="17">
        <v>12.77125</v>
      </c>
      <c r="DG38" s="17">
        <v>-1.8712500000000001</v>
      </c>
      <c r="DH38" s="17">
        <v>76.099999999999994</v>
      </c>
      <c r="DI38" s="17">
        <v>69.944119999999998</v>
      </c>
      <c r="DJ38" s="17">
        <v>69.944130000000001</v>
      </c>
      <c r="DK38" s="17">
        <v>6.1558700000000002</v>
      </c>
      <c r="DL38" s="17"/>
      <c r="DM38" s="17"/>
      <c r="DN38" s="17"/>
      <c r="DO38" s="17">
        <v>0</v>
      </c>
      <c r="DP38" s="17"/>
      <c r="DQ38" s="17"/>
      <c r="DR38" s="17"/>
      <c r="DS38" s="17">
        <v>0</v>
      </c>
      <c r="DT38" s="17"/>
      <c r="DU38" s="17"/>
      <c r="DV38" s="17"/>
      <c r="DW38" s="17">
        <v>0</v>
      </c>
      <c r="DX38" s="17"/>
      <c r="DY38" s="17"/>
      <c r="DZ38" s="17"/>
      <c r="EA38" s="17">
        <v>0</v>
      </c>
      <c r="EB38" s="17">
        <v>111.18</v>
      </c>
      <c r="EC38" s="17">
        <v>111</v>
      </c>
      <c r="ED38" s="17">
        <v>112.90431</v>
      </c>
      <c r="EE38" s="17">
        <v>-1.72431</v>
      </c>
      <c r="EF38" s="17">
        <v>171.7</v>
      </c>
      <c r="EG38" s="17">
        <v>194.21572</v>
      </c>
      <c r="EH38" s="17">
        <v>167.87415999999999</v>
      </c>
      <c r="EI38" s="17">
        <v>3.8258399999999999</v>
      </c>
      <c r="EJ38" s="17"/>
      <c r="EK38" s="17"/>
      <c r="EL38" s="17"/>
      <c r="EM38" s="17">
        <v>0</v>
      </c>
      <c r="EN38" s="17"/>
      <c r="EO38" s="17"/>
      <c r="EP38" s="17"/>
      <c r="EQ38" s="17">
        <v>0</v>
      </c>
      <c r="ER38" s="17"/>
      <c r="ES38" s="17"/>
      <c r="ET38" s="17"/>
      <c r="EU38" s="17">
        <v>0</v>
      </c>
      <c r="EV38" s="17">
        <v>6.5</v>
      </c>
      <c r="EW38" s="17">
        <v>6.39</v>
      </c>
      <c r="EX38" s="17">
        <v>6.39</v>
      </c>
      <c r="EY38" s="17">
        <v>0.11</v>
      </c>
      <c r="EZ38" s="17">
        <v>220</v>
      </c>
      <c r="FA38" s="17">
        <v>221.46341000000001</v>
      </c>
      <c r="FB38" s="17">
        <v>229.30732</v>
      </c>
      <c r="FC38" s="17">
        <v>-9.3073200000000007</v>
      </c>
      <c r="FD38" s="17">
        <v>56</v>
      </c>
      <c r="FE38" s="17">
        <v>54.745370000000001</v>
      </c>
      <c r="FF38" s="17">
        <v>54.745370000000001</v>
      </c>
      <c r="FG38" s="17">
        <v>1.2546299999999999</v>
      </c>
      <c r="FH38" s="17">
        <v>119.2</v>
      </c>
      <c r="FI38" s="17">
        <v>133.81643</v>
      </c>
      <c r="FJ38" s="17">
        <v>76.673240000000007</v>
      </c>
      <c r="FK38" s="17">
        <v>42.526760000000003</v>
      </c>
      <c r="FL38" s="17">
        <v>33.299999999999997</v>
      </c>
      <c r="FM38" s="17">
        <v>35.832369999999997</v>
      </c>
      <c r="FN38" s="17">
        <v>35.832369999999997</v>
      </c>
      <c r="FO38" s="17">
        <v>-2.5323699999999998</v>
      </c>
      <c r="FP38" s="17">
        <v>9.3000000000000007</v>
      </c>
      <c r="FQ38" s="17">
        <v>9.6517099999999996</v>
      </c>
      <c r="FR38" s="17">
        <v>9.6517099999999996</v>
      </c>
      <c r="FS38" s="17">
        <v>-0.35171000000000002</v>
      </c>
      <c r="FT38" s="17">
        <v>19.7</v>
      </c>
      <c r="FU38" s="17">
        <v>20</v>
      </c>
      <c r="FV38" s="17">
        <v>19.121949999999998</v>
      </c>
      <c r="FW38" s="17">
        <v>0.57804999999999995</v>
      </c>
      <c r="FX38" s="17">
        <v>49.9</v>
      </c>
      <c r="FY38" s="17">
        <v>44.171860000000002</v>
      </c>
      <c r="FZ38" s="17">
        <v>44.171860000000002</v>
      </c>
      <c r="GA38" s="17">
        <v>5.7281399999999998</v>
      </c>
      <c r="GB38" s="17"/>
      <c r="GC38" s="17"/>
      <c r="GD38" s="17"/>
      <c r="GE38" s="17">
        <v>0</v>
      </c>
      <c r="GF38" s="17">
        <v>0</v>
      </c>
      <c r="GG38" s="17">
        <v>0</v>
      </c>
      <c r="GH38" s="17">
        <v>0</v>
      </c>
      <c r="GI38" s="17">
        <v>0</v>
      </c>
      <c r="GJ38" s="17">
        <v>0</v>
      </c>
      <c r="GK38" s="17"/>
      <c r="GL38" s="17"/>
      <c r="GM38" s="17">
        <v>0</v>
      </c>
      <c r="GN38" s="17">
        <v>110.1</v>
      </c>
      <c r="GO38" s="17">
        <v>110.91316999999999</v>
      </c>
      <c r="GP38" s="17">
        <v>110.91316999999999</v>
      </c>
      <c r="GQ38" s="17">
        <v>-0.81316999999999995</v>
      </c>
      <c r="GR38" s="17">
        <v>8.1999999999999993</v>
      </c>
      <c r="GS38" s="17">
        <v>8</v>
      </c>
      <c r="GT38" s="17">
        <v>6.0944399999999996</v>
      </c>
      <c r="GU38" s="17">
        <v>2.1055600000000001</v>
      </c>
      <c r="GV38" s="17">
        <v>3.9</v>
      </c>
      <c r="GW38" s="17">
        <v>5.1057699999999997</v>
      </c>
      <c r="GX38" s="17">
        <v>6.3936400000000004</v>
      </c>
      <c r="GY38" s="17">
        <v>-2.4936400000000001</v>
      </c>
      <c r="GZ38" s="17">
        <v>47.3</v>
      </c>
      <c r="HA38" s="17">
        <v>47.26634</v>
      </c>
      <c r="HB38" s="17">
        <v>47.26623</v>
      </c>
      <c r="HC38" s="17">
        <v>3.3770000000000001E-2</v>
      </c>
      <c r="HD38" s="17"/>
      <c r="HE38" s="17"/>
      <c r="HF38" s="17"/>
      <c r="HG38" s="17">
        <v>0</v>
      </c>
      <c r="HH38" s="17">
        <v>4</v>
      </c>
      <c r="HI38" s="17">
        <v>3.8872599999999999</v>
      </c>
      <c r="HJ38" s="17">
        <v>3.8872599999999999</v>
      </c>
      <c r="HK38" s="17">
        <v>0.11274000000000001</v>
      </c>
      <c r="HL38" s="17">
        <v>33.299999999999997</v>
      </c>
      <c r="HM38" s="17">
        <v>34.419510000000002</v>
      </c>
      <c r="HN38" s="17">
        <v>33.323279999999997</v>
      </c>
      <c r="HO38" s="17">
        <v>-2.3279999999999999E-2</v>
      </c>
      <c r="HP38" s="17">
        <v>82.8</v>
      </c>
      <c r="HQ38" s="17">
        <v>128.90244000000001</v>
      </c>
      <c r="HR38" s="17">
        <v>128.90252000000001</v>
      </c>
      <c r="HS38" s="17">
        <v>-46.102519999999998</v>
      </c>
      <c r="HT38" s="17"/>
      <c r="HU38" s="17"/>
      <c r="HV38" s="17"/>
      <c r="HW38" s="17">
        <v>0</v>
      </c>
      <c r="HX38" s="17"/>
      <c r="HY38" s="17"/>
      <c r="HZ38" s="17"/>
      <c r="IA38" s="17">
        <v>0</v>
      </c>
      <c r="IB38" s="17">
        <v>47.7</v>
      </c>
      <c r="IC38" s="17">
        <v>47.67127</v>
      </c>
      <c r="ID38" s="17">
        <v>47.67127</v>
      </c>
      <c r="IE38" s="17">
        <v>2.8729999999999999E-2</v>
      </c>
      <c r="IF38" s="17">
        <v>0</v>
      </c>
      <c r="IG38" s="17"/>
      <c r="IH38" s="17">
        <v>0</v>
      </c>
      <c r="II38" s="17">
        <v>0</v>
      </c>
      <c r="IJ38" s="17"/>
      <c r="IK38" s="17"/>
      <c r="IL38" s="17"/>
      <c r="IM38" s="17">
        <v>0</v>
      </c>
      <c r="IN38" s="17">
        <v>45.9</v>
      </c>
      <c r="IO38" s="17">
        <v>48.41648</v>
      </c>
      <c r="IP38" s="17">
        <v>47.83408</v>
      </c>
      <c r="IQ38" s="17">
        <v>-1.93408</v>
      </c>
      <c r="IR38" s="17"/>
      <c r="IS38" s="17"/>
      <c r="IT38" s="17"/>
      <c r="IU38" s="17">
        <v>0</v>
      </c>
      <c r="IV38" s="17"/>
      <c r="IW38" s="17"/>
      <c r="IX38" s="17"/>
      <c r="IY38" s="17">
        <v>0</v>
      </c>
      <c r="IZ38" s="17"/>
      <c r="JA38" s="17"/>
      <c r="JB38" s="17"/>
      <c r="JC38" s="17">
        <v>0</v>
      </c>
      <c r="JD38" s="17">
        <v>86.9</v>
      </c>
      <c r="JE38" s="17">
        <v>85.999989999999997</v>
      </c>
      <c r="JF38" s="17">
        <v>88.815600000000003</v>
      </c>
      <c r="JG38" s="17">
        <v>-1.9156</v>
      </c>
      <c r="JH38" s="17">
        <v>172.4</v>
      </c>
      <c r="JI38" s="17">
        <v>166.41421</v>
      </c>
      <c r="JJ38" s="17">
        <v>174.88876999999999</v>
      </c>
      <c r="JK38" s="17">
        <v>-2.4887700000000001</v>
      </c>
      <c r="JL38" s="17">
        <v>170.6</v>
      </c>
      <c r="JM38" s="17">
        <v>166.41421</v>
      </c>
      <c r="JN38" s="17">
        <v>174.88876999999999</v>
      </c>
      <c r="JO38" s="17">
        <v>-4.2887700000000004</v>
      </c>
      <c r="JP38" s="17">
        <v>200</v>
      </c>
      <c r="JQ38" s="17">
        <v>166.41421</v>
      </c>
      <c r="JR38" s="17">
        <v>174.88876999999999</v>
      </c>
      <c r="JS38" s="17">
        <v>25.111229999999999</v>
      </c>
      <c r="JT38" s="17">
        <v>262.8</v>
      </c>
      <c r="JU38" s="17">
        <v>249.62132</v>
      </c>
      <c r="JV38" s="17">
        <v>262.33316000000002</v>
      </c>
      <c r="JW38" s="17">
        <v>0.46683999999999998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9.9</v>
      </c>
      <c r="KW38" s="17"/>
      <c r="KX38" s="17">
        <v>15.404999999999999</v>
      </c>
      <c r="KY38" s="17">
        <v>-5.5049999999999999</v>
      </c>
      <c r="KZ38" s="17"/>
      <c r="LA38" s="17"/>
      <c r="LB38" s="17"/>
      <c r="LC38" s="17">
        <v>0</v>
      </c>
      <c r="LD38" s="17">
        <v>4.5</v>
      </c>
      <c r="LE38" s="17">
        <v>3.9931199999999998</v>
      </c>
      <c r="LF38" s="17">
        <v>3.9931199999999998</v>
      </c>
      <c r="LG38" s="17">
        <v>0.50688</v>
      </c>
      <c r="LH38" s="17">
        <v>109.8</v>
      </c>
      <c r="LI38" s="17">
        <v>104.01814</v>
      </c>
      <c r="LJ38" s="17">
        <v>182.46198999999999</v>
      </c>
      <c r="LK38" s="17">
        <v>-72.661990000000003</v>
      </c>
      <c r="LL38" s="17">
        <v>0</v>
      </c>
      <c r="LM38" s="17">
        <v>0</v>
      </c>
      <c r="LN38" s="17">
        <v>0</v>
      </c>
      <c r="LO38" s="17">
        <v>0</v>
      </c>
      <c r="LP38" s="17">
        <v>47.3</v>
      </c>
      <c r="LQ38" s="17">
        <v>44.187260000000002</v>
      </c>
      <c r="LR38" s="17">
        <v>44.187260000000002</v>
      </c>
      <c r="LS38" s="17">
        <v>3.1127400000000001</v>
      </c>
      <c r="LT38" s="17">
        <v>75.099999999999994</v>
      </c>
      <c r="LU38" s="17">
        <v>78.567999999999998</v>
      </c>
      <c r="LV38" s="17">
        <v>78.567989999999995</v>
      </c>
      <c r="LW38" s="17">
        <v>-3.4679899999999999</v>
      </c>
      <c r="LX38" s="17">
        <v>30.5</v>
      </c>
      <c r="LY38" s="17">
        <v>30.097560000000001</v>
      </c>
      <c r="LZ38" s="17">
        <v>30.097560000000001</v>
      </c>
      <c r="MA38" s="17">
        <v>0.40244000000000002</v>
      </c>
      <c r="MB38" s="17"/>
      <c r="MC38" s="17"/>
      <c r="MD38" s="17"/>
      <c r="ME38" s="17">
        <v>0</v>
      </c>
      <c r="MF38" s="17"/>
      <c r="MG38" s="17"/>
      <c r="MH38" s="17"/>
      <c r="MI38" s="17">
        <v>0</v>
      </c>
      <c r="MJ38" s="17"/>
      <c r="MK38" s="17"/>
      <c r="ML38" s="17"/>
      <c r="MM38" s="17">
        <v>0</v>
      </c>
      <c r="MN38" s="17">
        <v>0</v>
      </c>
      <c r="MO38" s="17">
        <v>0</v>
      </c>
      <c r="MP38" s="17">
        <v>0</v>
      </c>
      <c r="MQ38" s="17">
        <v>0</v>
      </c>
      <c r="MR38" s="17">
        <v>0</v>
      </c>
      <c r="MS38" s="17"/>
      <c r="MT38" s="17">
        <v>0</v>
      </c>
      <c r="MU38" s="17">
        <v>0</v>
      </c>
      <c r="MV38" s="17">
        <v>0</v>
      </c>
      <c r="MW38" s="17"/>
      <c r="MX38" s="17"/>
      <c r="MY38" s="17">
        <v>0</v>
      </c>
      <c r="MZ38" s="17">
        <v>0</v>
      </c>
      <c r="NA38" s="17">
        <v>0</v>
      </c>
      <c r="NB38" s="17">
        <v>0</v>
      </c>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0.86</v>
      </c>
      <c r="OE38" s="17">
        <v>0.04</v>
      </c>
      <c r="OF38" s="17">
        <v>100.7</v>
      </c>
      <c r="OG38" s="17">
        <v>97.040580000000006</v>
      </c>
      <c r="OH38" s="17">
        <v>95.474000000000004</v>
      </c>
      <c r="OI38" s="17">
        <v>5.226</v>
      </c>
      <c r="OJ38" s="17">
        <v>65.5</v>
      </c>
      <c r="OK38" s="17"/>
      <c r="OL38" s="17">
        <v>61.741999999999997</v>
      </c>
      <c r="OM38" s="17">
        <v>3.758</v>
      </c>
      <c r="ON38" s="17">
        <v>1.8</v>
      </c>
      <c r="OO38" s="17">
        <v>3.3849999999999998</v>
      </c>
      <c r="OP38" s="17">
        <v>3.3849999999999998</v>
      </c>
      <c r="OQ38" s="17">
        <v>-1.585</v>
      </c>
      <c r="OR38" s="17">
        <v>0.3</v>
      </c>
      <c r="OS38" s="17"/>
      <c r="OT38" s="17">
        <v>0.1</v>
      </c>
      <c r="OU38" s="17">
        <v>0.2</v>
      </c>
      <c r="OV38" s="17">
        <v>20</v>
      </c>
      <c r="OW38" s="17">
        <v>20</v>
      </c>
      <c r="OX38" s="17">
        <v>17.560970000000001</v>
      </c>
      <c r="OY38" s="17">
        <v>2.4390299999999998</v>
      </c>
      <c r="OZ38" s="17">
        <v>9.9</v>
      </c>
      <c r="PA38" s="17">
        <v>9.9830000000000005</v>
      </c>
      <c r="PB38" s="17">
        <v>9.9830000000000005</v>
      </c>
      <c r="PC38" s="17">
        <v>-8.3000000000000004E-2</v>
      </c>
      <c r="PD38" s="17">
        <v>5.4</v>
      </c>
      <c r="PE38" s="17">
        <v>5.67</v>
      </c>
      <c r="PF38" s="17">
        <v>5.67</v>
      </c>
      <c r="PG38" s="17">
        <v>-0.27</v>
      </c>
      <c r="PH38" s="17">
        <v>0.90900000000000003</v>
      </c>
      <c r="PI38" s="17">
        <v>1.23</v>
      </c>
      <c r="PJ38" s="17">
        <v>1.23</v>
      </c>
      <c r="PK38" s="17">
        <v>-0.32100000000000001</v>
      </c>
      <c r="PL38" s="17"/>
      <c r="PM38" s="17"/>
      <c r="PN38" s="17"/>
      <c r="PO38" s="17">
        <v>0</v>
      </c>
      <c r="PP38" s="17">
        <v>4.8</v>
      </c>
      <c r="PQ38" s="17">
        <v>4.8</v>
      </c>
      <c r="PR38" s="17">
        <v>4.8</v>
      </c>
      <c r="PS38" s="17">
        <v>0</v>
      </c>
      <c r="PT38" s="17">
        <v>20.399999999999999</v>
      </c>
      <c r="PU38" s="17">
        <v>19.5122</v>
      </c>
      <c r="PV38" s="17">
        <v>19.51219</v>
      </c>
      <c r="PW38" s="17">
        <v>0.88780999999999999</v>
      </c>
      <c r="PX38" s="17">
        <v>20</v>
      </c>
      <c r="PY38" s="17">
        <v>19.5122</v>
      </c>
      <c r="PZ38" s="17">
        <v>19.51219</v>
      </c>
      <c r="QA38" s="17">
        <v>0.48781000000000002</v>
      </c>
      <c r="QB38" s="17">
        <v>18.899999999999999</v>
      </c>
      <c r="QC38" s="17">
        <v>19</v>
      </c>
      <c r="QD38" s="17">
        <v>17.560970000000001</v>
      </c>
      <c r="QE38" s="17">
        <v>1.3390299999999999</v>
      </c>
      <c r="QF38" s="17">
        <v>3.5</v>
      </c>
      <c r="QG38" s="17">
        <v>3.5</v>
      </c>
      <c r="QH38" s="17">
        <v>3.5</v>
      </c>
      <c r="QI38" s="17">
        <v>0</v>
      </c>
      <c r="QJ38" s="17">
        <v>18.5</v>
      </c>
      <c r="QK38" s="17">
        <v>19</v>
      </c>
      <c r="QL38" s="17">
        <v>18.048780000000001</v>
      </c>
      <c r="QM38" s="17">
        <v>0.45122000000000001</v>
      </c>
      <c r="QN38" s="17">
        <v>12.9</v>
      </c>
      <c r="QO38" s="17"/>
      <c r="QP38" s="17">
        <v>11.45</v>
      </c>
      <c r="QQ38" s="17">
        <v>1.45</v>
      </c>
      <c r="QR38" s="17">
        <v>15.7</v>
      </c>
      <c r="QS38" s="17"/>
      <c r="QT38" s="17">
        <v>16.22</v>
      </c>
      <c r="QU38" s="17">
        <v>-0.52</v>
      </c>
      <c r="QV38" s="17">
        <v>21.5</v>
      </c>
      <c r="QW38" s="17">
        <v>22.134</v>
      </c>
      <c r="QX38" s="17">
        <v>22.134</v>
      </c>
      <c r="QY38" s="17">
        <v>-0.63400000000000001</v>
      </c>
      <c r="QZ38" s="17">
        <v>61.4</v>
      </c>
      <c r="RA38" s="17">
        <v>70.870810000000006</v>
      </c>
      <c r="RB38" s="17">
        <v>71.319999999999993</v>
      </c>
      <c r="RC38" s="17">
        <v>-9.92</v>
      </c>
      <c r="RD38" s="17">
        <v>4.4000000000000004</v>
      </c>
      <c r="RE38" s="17">
        <v>4.2</v>
      </c>
      <c r="RF38" s="17">
        <v>4.2</v>
      </c>
      <c r="RG38" s="17">
        <v>0.2</v>
      </c>
      <c r="RH38" s="17">
        <v>0</v>
      </c>
      <c r="RI38" s="17">
        <v>1.2</v>
      </c>
      <c r="RJ38" s="17">
        <v>1.2</v>
      </c>
      <c r="RK38" s="17">
        <v>-1.2</v>
      </c>
      <c r="RL38" s="17">
        <v>2.2000000000000002</v>
      </c>
      <c r="RM38" s="17">
        <v>2.4</v>
      </c>
      <c r="RN38" s="17">
        <v>2.4</v>
      </c>
      <c r="RO38" s="17">
        <v>-0.2</v>
      </c>
      <c r="RP38" s="17">
        <v>2.7</v>
      </c>
      <c r="RQ38" s="17">
        <v>2.8</v>
      </c>
      <c r="RR38" s="17">
        <v>2.8</v>
      </c>
      <c r="RS38" s="17">
        <v>-0.1</v>
      </c>
      <c r="RT38" s="17">
        <v>15.2</v>
      </c>
      <c r="RU38" s="17"/>
      <c r="RV38" s="17">
        <v>10.438000000000001</v>
      </c>
      <c r="RW38" s="17">
        <v>4.7619999999999996</v>
      </c>
      <c r="RX38" s="17">
        <v>2.9</v>
      </c>
      <c r="RY38" s="17">
        <v>3.3</v>
      </c>
      <c r="RZ38" s="17">
        <v>3.3</v>
      </c>
      <c r="SA38" s="17">
        <v>-0.4</v>
      </c>
      <c r="SB38" s="17">
        <v>17.899999999999999</v>
      </c>
      <c r="SC38" s="17">
        <v>15.820180000000001</v>
      </c>
      <c r="SD38" s="17">
        <v>15.53478</v>
      </c>
      <c r="SE38" s="17">
        <v>2.3652199999999999</v>
      </c>
      <c r="SF38" s="17">
        <v>2.6</v>
      </c>
      <c r="SG38" s="17">
        <v>2</v>
      </c>
      <c r="SH38" s="17">
        <v>2</v>
      </c>
      <c r="SI38" s="17">
        <v>0.6</v>
      </c>
      <c r="SJ38" s="17">
        <v>0.4</v>
      </c>
      <c r="SK38" s="17">
        <v>0.4</v>
      </c>
      <c r="SL38" s="17">
        <v>0.7</v>
      </c>
      <c r="SM38" s="17">
        <v>-0.3</v>
      </c>
      <c r="SN38" s="17">
        <v>14.7</v>
      </c>
      <c r="SO38" s="17">
        <v>15</v>
      </c>
      <c r="SP38" s="17">
        <v>14.439019999999999</v>
      </c>
      <c r="SQ38" s="17">
        <v>0.26097999999999999</v>
      </c>
      <c r="SR38" s="17">
        <v>7.5</v>
      </c>
      <c r="SS38" s="17">
        <v>7.7</v>
      </c>
      <c r="ST38" s="17">
        <v>7.7</v>
      </c>
      <c r="SU38" s="17">
        <v>-0.2</v>
      </c>
      <c r="SV38" s="17">
        <v>9.3000000000000007</v>
      </c>
      <c r="SW38" s="17">
        <v>10</v>
      </c>
      <c r="SX38" s="17">
        <v>10.73171</v>
      </c>
      <c r="SY38" s="17">
        <v>-1.43171</v>
      </c>
      <c r="SZ38" s="17">
        <v>17</v>
      </c>
      <c r="TA38" s="17">
        <v>14</v>
      </c>
      <c r="TB38" s="17">
        <v>14.63414</v>
      </c>
      <c r="TC38" s="17">
        <v>2.3658600000000001</v>
      </c>
      <c r="TD38" s="17">
        <v>20</v>
      </c>
      <c r="TE38" s="17">
        <v>20</v>
      </c>
      <c r="TF38" s="17">
        <v>19.317070000000001</v>
      </c>
      <c r="TG38" s="17">
        <v>0.68293000000000004</v>
      </c>
      <c r="TH38" s="17">
        <v>23.7</v>
      </c>
      <c r="TI38" s="17">
        <v>25.4</v>
      </c>
      <c r="TJ38" s="17">
        <v>24.948</v>
      </c>
      <c r="TK38" s="17">
        <v>-1.248</v>
      </c>
      <c r="TL38" s="17">
        <v>34.6</v>
      </c>
      <c r="TM38" s="17">
        <v>47.1</v>
      </c>
      <c r="TN38" s="17">
        <v>72.596999999999994</v>
      </c>
      <c r="TO38" s="17">
        <v>-37.997</v>
      </c>
      <c r="TP38" s="17">
        <v>29.2</v>
      </c>
      <c r="TQ38" s="17"/>
      <c r="TR38" s="17">
        <v>27.757000000000001</v>
      </c>
      <c r="TS38" s="17">
        <v>1.4430000000000001</v>
      </c>
      <c r="TT38" s="17">
        <v>83.5</v>
      </c>
      <c r="TU38" s="17">
        <v>70.271810000000002</v>
      </c>
      <c r="TV38" s="17">
        <v>71.251940000000005</v>
      </c>
      <c r="TW38" s="17">
        <v>12.248060000000001</v>
      </c>
      <c r="TX38" s="17">
        <v>86.4</v>
      </c>
      <c r="TY38" s="17">
        <v>86.346770000000006</v>
      </c>
      <c r="TZ38" s="17">
        <v>76.141670000000005</v>
      </c>
      <c r="UA38" s="17">
        <v>10.258330000000001</v>
      </c>
      <c r="UB38" s="17">
        <v>13.9</v>
      </c>
      <c r="UC38" s="17">
        <v>5.1740599999999999</v>
      </c>
      <c r="UD38" s="17">
        <v>6.0732499999999998</v>
      </c>
      <c r="UE38" s="17">
        <v>7.8267499999999997</v>
      </c>
      <c r="UF38" s="17">
        <v>10.1</v>
      </c>
      <c r="UG38" s="17">
        <v>8.8980200000000007</v>
      </c>
      <c r="UH38" s="17">
        <v>5.4324399999999997</v>
      </c>
      <c r="UI38" s="17">
        <v>4.6675599999999999</v>
      </c>
      <c r="UJ38" s="17">
        <v>13.8</v>
      </c>
      <c r="UK38" s="17">
        <v>16</v>
      </c>
      <c r="UL38" s="17">
        <v>17.560970000000001</v>
      </c>
      <c r="UM38" s="17">
        <v>-3.7609699999999999</v>
      </c>
      <c r="UN38" s="17">
        <v>4.4000000000000004</v>
      </c>
      <c r="UO38" s="17">
        <v>5</v>
      </c>
      <c r="UP38" s="17">
        <v>6</v>
      </c>
      <c r="UQ38" s="17">
        <v>-1.6</v>
      </c>
      <c r="UR38" s="17">
        <v>8</v>
      </c>
      <c r="US38" s="17">
        <v>8.1999999999999993</v>
      </c>
      <c r="UT38" s="17">
        <v>8.1999999999999993</v>
      </c>
      <c r="UU38" s="17">
        <v>-0.2</v>
      </c>
      <c r="UV38" s="17">
        <v>13.2</v>
      </c>
      <c r="UW38" s="17">
        <v>13.65854</v>
      </c>
      <c r="UX38" s="17">
        <v>13.658530000000001</v>
      </c>
      <c r="UY38" s="17">
        <v>-0.45852999999999999</v>
      </c>
      <c r="UZ38" s="17">
        <v>13.8</v>
      </c>
      <c r="VA38" s="17">
        <v>15</v>
      </c>
      <c r="VB38" s="17">
        <v>13.658530000000001</v>
      </c>
      <c r="VC38" s="17">
        <v>0.14147000000000001</v>
      </c>
      <c r="VD38" s="17">
        <v>13.6</v>
      </c>
      <c r="VE38" s="17">
        <v>14</v>
      </c>
      <c r="VF38" s="17">
        <v>12.682919999999999</v>
      </c>
      <c r="VG38" s="17">
        <v>0.91708000000000001</v>
      </c>
      <c r="VH38" s="17">
        <v>2.9</v>
      </c>
      <c r="VI38" s="17">
        <v>4.8719999999999999</v>
      </c>
      <c r="VJ38" s="17">
        <v>4.8719999999999999</v>
      </c>
      <c r="VK38" s="17">
        <v>-1.972</v>
      </c>
      <c r="VL38" s="17">
        <v>206</v>
      </c>
      <c r="VM38" s="17"/>
      <c r="VN38" s="17">
        <v>232.23</v>
      </c>
      <c r="VO38" s="17">
        <v>-26.23</v>
      </c>
      <c r="VP38" s="17">
        <v>10.9</v>
      </c>
      <c r="VQ38" s="17"/>
      <c r="VR38" s="17">
        <v>12.038</v>
      </c>
      <c r="VS38" s="17">
        <v>-1.1379999999999999</v>
      </c>
      <c r="VT38" s="17">
        <v>121.1</v>
      </c>
      <c r="VU38" s="17"/>
      <c r="VV38" s="17">
        <v>110.366</v>
      </c>
      <c r="VW38" s="17">
        <v>10.734</v>
      </c>
      <c r="VX38" s="17">
        <v>0.6</v>
      </c>
      <c r="VY38" s="17">
        <v>0.6</v>
      </c>
      <c r="VZ38" s="17">
        <v>0.6</v>
      </c>
      <c r="WA38" s="17">
        <v>0</v>
      </c>
      <c r="WB38" s="17">
        <v>90.2</v>
      </c>
      <c r="WC38" s="17">
        <v>91</v>
      </c>
      <c r="WD38" s="17">
        <v>102.625</v>
      </c>
      <c r="WE38" s="17">
        <v>-12.425000000000001</v>
      </c>
      <c r="WF38" s="17">
        <v>102.5</v>
      </c>
      <c r="WG38" s="17">
        <v>88</v>
      </c>
      <c r="WH38" s="17">
        <v>110.117</v>
      </c>
      <c r="WI38" s="17">
        <v>-7.617</v>
      </c>
      <c r="WJ38" s="17">
        <v>87.4</v>
      </c>
      <c r="WK38" s="17"/>
      <c r="WL38" s="17">
        <v>79.834999999999994</v>
      </c>
      <c r="WM38" s="17">
        <v>7.5650000000000004</v>
      </c>
      <c r="WN38" s="17">
        <v>10.4</v>
      </c>
      <c r="WO38" s="17"/>
      <c r="WP38" s="17">
        <v>4.2140000000000004</v>
      </c>
      <c r="WQ38" s="17">
        <v>6.1859999999999999</v>
      </c>
      <c r="WR38" s="17">
        <v>9.6</v>
      </c>
      <c r="WS38" s="17">
        <v>9.6</v>
      </c>
      <c r="WT38" s="17">
        <v>9.6</v>
      </c>
      <c r="WU38" s="17">
        <v>0</v>
      </c>
      <c r="WV38" s="17">
        <v>20</v>
      </c>
      <c r="WW38" s="17">
        <v>20</v>
      </c>
      <c r="WX38" s="17">
        <v>19.317070000000001</v>
      </c>
      <c r="WY38" s="17">
        <v>0.68293000000000004</v>
      </c>
      <c r="WZ38" s="17">
        <v>9</v>
      </c>
      <c r="XA38" s="17">
        <v>10.8</v>
      </c>
      <c r="XB38" s="17">
        <v>10.8</v>
      </c>
      <c r="XC38" s="17">
        <v>-1.8</v>
      </c>
      <c r="XD38" s="17">
        <v>40.1</v>
      </c>
      <c r="XE38" s="17">
        <v>51</v>
      </c>
      <c r="XF38" s="17">
        <v>60</v>
      </c>
      <c r="XG38" s="17">
        <v>-19.899999999999999</v>
      </c>
      <c r="XH38" s="17">
        <v>11.1</v>
      </c>
      <c r="XI38" s="17"/>
      <c r="XJ38" s="17"/>
      <c r="XK38" s="17">
        <v>11.1</v>
      </c>
      <c r="XL38" s="17"/>
      <c r="XM38" s="17"/>
      <c r="XN38" s="17"/>
      <c r="XO38" s="17">
        <v>0</v>
      </c>
      <c r="XP38" s="17"/>
      <c r="XQ38" s="17"/>
      <c r="XR38" s="17"/>
      <c r="XS38" s="17">
        <v>0</v>
      </c>
      <c r="XT38" s="17">
        <v>17.600000000000001</v>
      </c>
      <c r="XU38" s="17">
        <v>17</v>
      </c>
      <c r="XV38" s="17">
        <v>14</v>
      </c>
      <c r="XW38" s="17">
        <v>3.6</v>
      </c>
      <c r="XX38" s="17"/>
      <c r="XY38" s="17"/>
      <c r="XZ38" s="17"/>
      <c r="YA38" s="17">
        <v>0</v>
      </c>
      <c r="YB38" s="17"/>
      <c r="YC38" s="17"/>
      <c r="YD38" s="17"/>
      <c r="YE38" s="17">
        <v>0</v>
      </c>
    </row>
    <row r="39" spans="1:655" ht="24" customHeight="1" x14ac:dyDescent="0.25">
      <c r="A39" s="1"/>
      <c r="B39" s="16" t="s">
        <v>43</v>
      </c>
      <c r="C39" s="16" t="s">
        <v>903</v>
      </c>
      <c r="D39" s="17">
        <v>103</v>
      </c>
      <c r="E39" s="17">
        <v>100</v>
      </c>
      <c r="F39" s="17">
        <v>100</v>
      </c>
      <c r="G39" s="17">
        <v>3</v>
      </c>
      <c r="H39" s="17">
        <v>600.70000000000005</v>
      </c>
      <c r="I39" s="17">
        <v>597.99670000000003</v>
      </c>
      <c r="J39" s="17">
        <v>597.06966999999997</v>
      </c>
      <c r="K39" s="17">
        <v>3.6303299999999998</v>
      </c>
      <c r="L39" s="17">
        <v>200.7</v>
      </c>
      <c r="M39" s="17">
        <v>195.48792</v>
      </c>
      <c r="N39" s="17">
        <v>195.18486999999999</v>
      </c>
      <c r="O39" s="17">
        <v>5.5151300000000001</v>
      </c>
      <c r="P39" s="17"/>
      <c r="Q39" s="17"/>
      <c r="R39" s="17">
        <v>0</v>
      </c>
      <c r="S39" s="17">
        <v>0</v>
      </c>
      <c r="T39" s="17"/>
      <c r="U39" s="17"/>
      <c r="V39" s="17"/>
      <c r="W39" s="17">
        <v>0</v>
      </c>
      <c r="X39" s="17">
        <v>90</v>
      </c>
      <c r="Y39" s="17">
        <v>85.306340000000006</v>
      </c>
      <c r="Z39" s="17">
        <v>92.226339999999993</v>
      </c>
      <c r="AA39" s="17">
        <v>-2.22634</v>
      </c>
      <c r="AB39" s="17">
        <v>216.6</v>
      </c>
      <c r="AC39" s="17">
        <v>215</v>
      </c>
      <c r="AD39" s="17">
        <v>220</v>
      </c>
      <c r="AE39" s="17">
        <v>-3.4</v>
      </c>
      <c r="AF39" s="17"/>
      <c r="AG39" s="17"/>
      <c r="AH39" s="17"/>
      <c r="AI39" s="17">
        <v>0</v>
      </c>
      <c r="AJ39" s="17"/>
      <c r="AK39" s="17"/>
      <c r="AL39" s="17"/>
      <c r="AM39" s="17">
        <v>0</v>
      </c>
      <c r="AN39" s="17">
        <v>103.8</v>
      </c>
      <c r="AO39" s="17">
        <v>110</v>
      </c>
      <c r="AP39" s="17">
        <v>110.00002000000001</v>
      </c>
      <c r="AQ39" s="17">
        <v>-6.2000200000000003</v>
      </c>
      <c r="AR39" s="17">
        <v>103</v>
      </c>
      <c r="AS39" s="17">
        <v>110</v>
      </c>
      <c r="AT39" s="17">
        <v>110.00002000000001</v>
      </c>
      <c r="AU39" s="17">
        <v>-7.0000200000000001</v>
      </c>
      <c r="AV39" s="17"/>
      <c r="AW39" s="17"/>
      <c r="AX39" s="17"/>
      <c r="AY39" s="17">
        <v>0</v>
      </c>
      <c r="AZ39" s="17">
        <v>132</v>
      </c>
      <c r="BA39" s="17">
        <v>110</v>
      </c>
      <c r="BB39" s="17">
        <v>110.00002000000001</v>
      </c>
      <c r="BC39" s="17">
        <v>21.999980000000001</v>
      </c>
      <c r="BD39" s="17">
        <v>109.8</v>
      </c>
      <c r="BE39" s="17">
        <v>119.65812</v>
      </c>
      <c r="BF39" s="17">
        <v>135.50335000000001</v>
      </c>
      <c r="BG39" s="17">
        <v>-25.70335</v>
      </c>
      <c r="BH39" s="17">
        <v>68.099999999999994</v>
      </c>
      <c r="BI39" s="17">
        <v>59.829059999999998</v>
      </c>
      <c r="BJ39" s="17">
        <v>67.751679999999993</v>
      </c>
      <c r="BK39" s="17">
        <v>0.34832000000000002</v>
      </c>
      <c r="BL39" s="17">
        <v>557</v>
      </c>
      <c r="BM39" s="17">
        <v>568.29854</v>
      </c>
      <c r="BN39" s="17">
        <v>568.29853000000003</v>
      </c>
      <c r="BO39" s="17">
        <v>-11.29853</v>
      </c>
      <c r="BP39" s="17">
        <v>10.4</v>
      </c>
      <c r="BQ39" s="17">
        <v>9.7872500000000002</v>
      </c>
      <c r="BR39" s="17">
        <v>5.4891399999999999</v>
      </c>
      <c r="BS39" s="17">
        <v>4.9108599999999996</v>
      </c>
      <c r="BT39" s="17"/>
      <c r="BU39" s="17"/>
      <c r="BV39" s="17"/>
      <c r="BW39" s="17">
        <v>0</v>
      </c>
      <c r="BX39" s="17"/>
      <c r="BY39" s="17"/>
      <c r="BZ39" s="17"/>
      <c r="CA39" s="17">
        <v>0</v>
      </c>
      <c r="CB39" s="17"/>
      <c r="CC39" s="17"/>
      <c r="CD39" s="17"/>
      <c r="CE39" s="17">
        <v>0</v>
      </c>
      <c r="CF39" s="17"/>
      <c r="CG39" s="17"/>
      <c r="CH39" s="17"/>
      <c r="CI39" s="17">
        <v>0</v>
      </c>
      <c r="CJ39" s="17">
        <v>81.7</v>
      </c>
      <c r="CK39" s="17">
        <v>80.871290000000002</v>
      </c>
      <c r="CL39" s="17">
        <v>80.871290000000002</v>
      </c>
      <c r="CM39" s="17">
        <v>0.82870999999999995</v>
      </c>
      <c r="CN39" s="17">
        <v>7.6</v>
      </c>
      <c r="CO39" s="17">
        <v>6.8335499999999998</v>
      </c>
      <c r="CP39" s="17">
        <v>5.1346499999999997</v>
      </c>
      <c r="CQ39" s="17">
        <v>2.4653499999999999</v>
      </c>
      <c r="CR39" s="17">
        <v>4.8</v>
      </c>
      <c r="CS39" s="17">
        <v>3.75102</v>
      </c>
      <c r="CT39" s="17">
        <v>2.8184800000000001</v>
      </c>
      <c r="CU39" s="17">
        <v>1.9815199999999999</v>
      </c>
      <c r="CV39" s="17">
        <v>0</v>
      </c>
      <c r="CW39" s="17"/>
      <c r="CX39" s="17">
        <v>0</v>
      </c>
      <c r="CY39" s="17">
        <v>0</v>
      </c>
      <c r="CZ39" s="17">
        <v>6.7</v>
      </c>
      <c r="DA39" s="17">
        <v>6.8787000000000003</v>
      </c>
      <c r="DB39" s="17">
        <v>6.8787000000000003</v>
      </c>
      <c r="DC39" s="17">
        <v>-0.1787</v>
      </c>
      <c r="DD39" s="17">
        <v>11.5</v>
      </c>
      <c r="DE39" s="17">
        <v>12.77125</v>
      </c>
      <c r="DF39" s="17">
        <v>12.77125</v>
      </c>
      <c r="DG39" s="17">
        <v>-1.27125</v>
      </c>
      <c r="DH39" s="17">
        <v>75.599999999999994</v>
      </c>
      <c r="DI39" s="17">
        <v>69.944119999999998</v>
      </c>
      <c r="DJ39" s="17">
        <v>69.944130000000001</v>
      </c>
      <c r="DK39" s="17">
        <v>5.6558700000000002</v>
      </c>
      <c r="DL39" s="17"/>
      <c r="DM39" s="17"/>
      <c r="DN39" s="17"/>
      <c r="DO39" s="17">
        <v>0</v>
      </c>
      <c r="DP39" s="17"/>
      <c r="DQ39" s="17"/>
      <c r="DR39" s="17"/>
      <c r="DS39" s="17">
        <v>0</v>
      </c>
      <c r="DT39" s="17"/>
      <c r="DU39" s="17"/>
      <c r="DV39" s="17"/>
      <c r="DW39" s="17">
        <v>0</v>
      </c>
      <c r="DX39" s="17"/>
      <c r="DY39" s="17"/>
      <c r="DZ39" s="17"/>
      <c r="EA39" s="17">
        <v>0</v>
      </c>
      <c r="EB39" s="17">
        <v>110.55</v>
      </c>
      <c r="EC39" s="17">
        <v>111</v>
      </c>
      <c r="ED39" s="17">
        <v>112.905</v>
      </c>
      <c r="EE39" s="17">
        <v>-2.355</v>
      </c>
      <c r="EF39" s="17">
        <v>161.69999999999999</v>
      </c>
      <c r="EG39" s="17">
        <v>179.58157</v>
      </c>
      <c r="EH39" s="17">
        <v>167.87413000000001</v>
      </c>
      <c r="EI39" s="17">
        <v>-6.1741299999999999</v>
      </c>
      <c r="EJ39" s="17"/>
      <c r="EK39" s="17"/>
      <c r="EL39" s="17"/>
      <c r="EM39" s="17">
        <v>0</v>
      </c>
      <c r="EN39" s="17"/>
      <c r="EO39" s="17"/>
      <c r="EP39" s="17"/>
      <c r="EQ39" s="17">
        <v>0</v>
      </c>
      <c r="ER39" s="17"/>
      <c r="ES39" s="17"/>
      <c r="ET39" s="17"/>
      <c r="EU39" s="17">
        <v>0</v>
      </c>
      <c r="EV39" s="17">
        <v>6.5</v>
      </c>
      <c r="EW39" s="17">
        <v>6.39</v>
      </c>
      <c r="EX39" s="17">
        <v>6.39</v>
      </c>
      <c r="EY39" s="17">
        <v>0.11</v>
      </c>
      <c r="EZ39" s="17">
        <v>220.6</v>
      </c>
      <c r="FA39" s="17">
        <v>221.46341000000001</v>
      </c>
      <c r="FB39" s="17">
        <v>229.30732</v>
      </c>
      <c r="FC39" s="17">
        <v>-8.7073199999999993</v>
      </c>
      <c r="FD39" s="17">
        <v>56</v>
      </c>
      <c r="FE39" s="17">
        <v>54.745370000000001</v>
      </c>
      <c r="FF39" s="17">
        <v>54.745370000000001</v>
      </c>
      <c r="FG39" s="17">
        <v>1.2546299999999999</v>
      </c>
      <c r="FH39" s="17">
        <v>129.9</v>
      </c>
      <c r="FI39" s="17">
        <v>141.66667000000001</v>
      </c>
      <c r="FJ39" s="17">
        <v>74.999889999999994</v>
      </c>
      <c r="FK39" s="17">
        <v>54.900109999999998</v>
      </c>
      <c r="FL39" s="17">
        <v>34.299999999999997</v>
      </c>
      <c r="FM39" s="17">
        <v>35.832369999999997</v>
      </c>
      <c r="FN39" s="17">
        <v>35.832369999999997</v>
      </c>
      <c r="FO39" s="17">
        <v>-1.53237</v>
      </c>
      <c r="FP39" s="17">
        <v>9.3000000000000007</v>
      </c>
      <c r="FQ39" s="17">
        <v>9.6517099999999996</v>
      </c>
      <c r="FR39" s="17">
        <v>9.6517099999999996</v>
      </c>
      <c r="FS39" s="17">
        <v>-0.35171000000000002</v>
      </c>
      <c r="FT39" s="17">
        <v>19.7</v>
      </c>
      <c r="FU39" s="17">
        <v>20</v>
      </c>
      <c r="FV39" s="17">
        <v>19.121949999999998</v>
      </c>
      <c r="FW39" s="17">
        <v>0.57804999999999995</v>
      </c>
      <c r="FX39" s="17">
        <v>49.6</v>
      </c>
      <c r="FY39" s="17">
        <v>44.171860000000002</v>
      </c>
      <c r="FZ39" s="17">
        <v>44.171860000000002</v>
      </c>
      <c r="GA39" s="17">
        <v>5.42814</v>
      </c>
      <c r="GB39" s="17"/>
      <c r="GC39" s="17"/>
      <c r="GD39" s="17"/>
      <c r="GE39" s="17">
        <v>0</v>
      </c>
      <c r="GF39" s="17">
        <v>0</v>
      </c>
      <c r="GG39" s="17">
        <v>0</v>
      </c>
      <c r="GH39" s="17">
        <v>0</v>
      </c>
      <c r="GI39" s="17">
        <v>0</v>
      </c>
      <c r="GJ39" s="17">
        <v>0</v>
      </c>
      <c r="GK39" s="17"/>
      <c r="GL39" s="17"/>
      <c r="GM39" s="17">
        <v>0</v>
      </c>
      <c r="GN39" s="17">
        <v>109.8</v>
      </c>
      <c r="GO39" s="17">
        <v>110.91316999999999</v>
      </c>
      <c r="GP39" s="17">
        <v>110.91316999999999</v>
      </c>
      <c r="GQ39" s="17">
        <v>-1.11317</v>
      </c>
      <c r="GR39" s="17">
        <v>8.1999999999999993</v>
      </c>
      <c r="GS39" s="17">
        <v>8</v>
      </c>
      <c r="GT39" s="17">
        <v>6.0944399999999996</v>
      </c>
      <c r="GU39" s="17">
        <v>2.1055600000000001</v>
      </c>
      <c r="GV39" s="17">
        <v>3.9</v>
      </c>
      <c r="GW39" s="17">
        <v>5.1057699999999997</v>
      </c>
      <c r="GX39" s="17">
        <v>6.3936400000000004</v>
      </c>
      <c r="GY39" s="17">
        <v>-2.4936400000000001</v>
      </c>
      <c r="GZ39" s="17">
        <v>46.5</v>
      </c>
      <c r="HA39" s="17">
        <v>47.26634</v>
      </c>
      <c r="HB39" s="17">
        <v>47.266219999999997</v>
      </c>
      <c r="HC39" s="17">
        <v>-0.76622000000000001</v>
      </c>
      <c r="HD39" s="17"/>
      <c r="HE39" s="17"/>
      <c r="HF39" s="17"/>
      <c r="HG39" s="17">
        <v>0</v>
      </c>
      <c r="HH39" s="17">
        <v>4</v>
      </c>
      <c r="HI39" s="17">
        <v>3.8872599999999999</v>
      </c>
      <c r="HJ39" s="17">
        <v>3.8872599999999999</v>
      </c>
      <c r="HK39" s="17">
        <v>0.11274000000000001</v>
      </c>
      <c r="HL39" s="17">
        <v>31.5</v>
      </c>
      <c r="HM39" s="17">
        <v>34.419510000000002</v>
      </c>
      <c r="HN39" s="17">
        <v>33.323279999999997</v>
      </c>
      <c r="HO39" s="17">
        <v>-1.82328</v>
      </c>
      <c r="HP39" s="17">
        <v>65.900000000000006</v>
      </c>
      <c r="HQ39" s="17">
        <v>128.90244000000001</v>
      </c>
      <c r="HR39" s="17">
        <v>128.90255999999999</v>
      </c>
      <c r="HS39" s="17">
        <v>-63.002560000000003</v>
      </c>
      <c r="HT39" s="17"/>
      <c r="HU39" s="17"/>
      <c r="HV39" s="17"/>
      <c r="HW39" s="17">
        <v>0</v>
      </c>
      <c r="HX39" s="17"/>
      <c r="HY39" s="17"/>
      <c r="HZ39" s="17"/>
      <c r="IA39" s="17">
        <v>0</v>
      </c>
      <c r="IB39" s="17">
        <v>47.5</v>
      </c>
      <c r="IC39" s="17">
        <v>47.67127</v>
      </c>
      <c r="ID39" s="17">
        <v>47.67127</v>
      </c>
      <c r="IE39" s="17">
        <v>-0.17127000000000001</v>
      </c>
      <c r="IF39" s="17">
        <v>0</v>
      </c>
      <c r="IG39" s="17"/>
      <c r="IH39" s="17">
        <v>0</v>
      </c>
      <c r="II39" s="17">
        <v>0</v>
      </c>
      <c r="IJ39" s="17"/>
      <c r="IK39" s="17"/>
      <c r="IL39" s="17"/>
      <c r="IM39" s="17">
        <v>0</v>
      </c>
      <c r="IN39" s="17">
        <v>46.9</v>
      </c>
      <c r="IO39" s="17">
        <v>48.41648</v>
      </c>
      <c r="IP39" s="17">
        <v>39.153829999999999</v>
      </c>
      <c r="IQ39" s="17">
        <v>7.7461700000000002</v>
      </c>
      <c r="IR39" s="17"/>
      <c r="IS39" s="17"/>
      <c r="IT39" s="17"/>
      <c r="IU39" s="17">
        <v>0</v>
      </c>
      <c r="IV39" s="17"/>
      <c r="IW39" s="17"/>
      <c r="IX39" s="17"/>
      <c r="IY39" s="17">
        <v>0</v>
      </c>
      <c r="IZ39" s="17"/>
      <c r="JA39" s="17"/>
      <c r="JB39" s="17"/>
      <c r="JC39" s="17">
        <v>0</v>
      </c>
      <c r="JD39" s="17">
        <v>86.2</v>
      </c>
      <c r="JE39" s="17">
        <v>85.999989999999997</v>
      </c>
      <c r="JF39" s="17">
        <v>88.815600000000003</v>
      </c>
      <c r="JG39" s="17">
        <v>-2.6156000000000001</v>
      </c>
      <c r="JH39" s="17">
        <v>176.5</v>
      </c>
      <c r="JI39" s="17">
        <v>163.96234000000001</v>
      </c>
      <c r="JJ39" s="17">
        <v>175.17780999999999</v>
      </c>
      <c r="JK39" s="17">
        <v>1.32219</v>
      </c>
      <c r="JL39" s="17">
        <v>173.9</v>
      </c>
      <c r="JM39" s="17">
        <v>163.96234000000001</v>
      </c>
      <c r="JN39" s="17">
        <v>175.17780999999999</v>
      </c>
      <c r="JO39" s="17">
        <v>-1.2778099999999999</v>
      </c>
      <c r="JP39" s="17">
        <v>200</v>
      </c>
      <c r="JQ39" s="17">
        <v>163.96234000000001</v>
      </c>
      <c r="JR39" s="17">
        <v>175.17780999999999</v>
      </c>
      <c r="JS39" s="17">
        <v>24.822189999999999</v>
      </c>
      <c r="JT39" s="17">
        <v>264.2</v>
      </c>
      <c r="JU39" s="17">
        <v>245.9435</v>
      </c>
      <c r="JV39" s="17">
        <v>262.76672000000002</v>
      </c>
      <c r="JW39" s="17">
        <v>1.4332800000000001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10</v>
      </c>
      <c r="KW39" s="17"/>
      <c r="KX39" s="17">
        <v>15.21</v>
      </c>
      <c r="KY39" s="17">
        <v>-5.21</v>
      </c>
      <c r="KZ39" s="17"/>
      <c r="LA39" s="17"/>
      <c r="LB39" s="17"/>
      <c r="LC39" s="17">
        <v>0</v>
      </c>
      <c r="LD39" s="17">
        <v>4.4000000000000004</v>
      </c>
      <c r="LE39" s="17">
        <v>3.9931199999999998</v>
      </c>
      <c r="LF39" s="17">
        <v>3.9931199999999998</v>
      </c>
      <c r="LG39" s="17">
        <v>0.40688000000000002</v>
      </c>
      <c r="LH39" s="17">
        <v>92.2</v>
      </c>
      <c r="LI39" s="17">
        <v>102.18886999999999</v>
      </c>
      <c r="LJ39" s="17">
        <v>181.57026999999999</v>
      </c>
      <c r="LK39" s="17">
        <v>-89.370270000000005</v>
      </c>
      <c r="LL39" s="17">
        <v>0</v>
      </c>
      <c r="LM39" s="17">
        <v>0</v>
      </c>
      <c r="LN39" s="17">
        <v>0</v>
      </c>
      <c r="LO39" s="17">
        <v>0</v>
      </c>
      <c r="LP39" s="17">
        <v>46.8</v>
      </c>
      <c r="LQ39" s="17">
        <v>44.187260000000002</v>
      </c>
      <c r="LR39" s="17">
        <v>44.187260000000002</v>
      </c>
      <c r="LS39" s="17">
        <v>2.6127400000000001</v>
      </c>
      <c r="LT39" s="17">
        <v>75</v>
      </c>
      <c r="LU39" s="17">
        <v>78.567999999999998</v>
      </c>
      <c r="LV39" s="17">
        <v>78.567989999999995</v>
      </c>
      <c r="LW39" s="17">
        <v>-3.56799</v>
      </c>
      <c r="LX39" s="17">
        <v>30</v>
      </c>
      <c r="LY39" s="17">
        <v>30.097560000000001</v>
      </c>
      <c r="LZ39" s="17">
        <v>30.097560000000001</v>
      </c>
      <c r="MA39" s="17">
        <v>-9.7559999999999994E-2</v>
      </c>
      <c r="MB39" s="17"/>
      <c r="MC39" s="17"/>
      <c r="MD39" s="17"/>
      <c r="ME39" s="17">
        <v>0</v>
      </c>
      <c r="MF39" s="17"/>
      <c r="MG39" s="17"/>
      <c r="MH39" s="17"/>
      <c r="MI39" s="17">
        <v>0</v>
      </c>
      <c r="MJ39" s="17"/>
      <c r="MK39" s="17"/>
      <c r="ML39" s="17"/>
      <c r="MM39" s="17">
        <v>0</v>
      </c>
      <c r="MN39" s="17">
        <v>0</v>
      </c>
      <c r="MO39" s="17">
        <v>0</v>
      </c>
      <c r="MP39" s="17">
        <v>0</v>
      </c>
      <c r="MQ39" s="17">
        <v>0</v>
      </c>
      <c r="MR39" s="17">
        <v>0</v>
      </c>
      <c r="MS39" s="17"/>
      <c r="MT39" s="17">
        <v>0</v>
      </c>
      <c r="MU39" s="17">
        <v>0</v>
      </c>
      <c r="MV39" s="17">
        <v>0</v>
      </c>
      <c r="MW39" s="17"/>
      <c r="MX39" s="17"/>
      <c r="MY39" s="17">
        <v>0</v>
      </c>
      <c r="MZ39" s="17">
        <v>0</v>
      </c>
      <c r="NA39" s="17">
        <v>0</v>
      </c>
      <c r="NB39" s="17">
        <v>0</v>
      </c>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0.72299999999999998</v>
      </c>
      <c r="OE39" s="17">
        <v>-2.3E-2</v>
      </c>
      <c r="OF39" s="17">
        <v>95.1</v>
      </c>
      <c r="OG39" s="17">
        <v>99.731160000000003</v>
      </c>
      <c r="OH39" s="17">
        <v>96.516999999999996</v>
      </c>
      <c r="OI39" s="17">
        <v>-1.417</v>
      </c>
      <c r="OJ39" s="17">
        <v>62.1</v>
      </c>
      <c r="OK39" s="17"/>
      <c r="OL39" s="17">
        <v>51.305</v>
      </c>
      <c r="OM39" s="17">
        <v>10.795</v>
      </c>
      <c r="ON39" s="17">
        <v>3.5</v>
      </c>
      <c r="OO39" s="17">
        <v>3.3450000000000002</v>
      </c>
      <c r="OP39" s="17">
        <v>3.3450000000000002</v>
      </c>
      <c r="OQ39" s="17">
        <v>0.155</v>
      </c>
      <c r="OR39" s="17">
        <v>0.3</v>
      </c>
      <c r="OS39" s="17"/>
      <c r="OT39" s="17">
        <v>0.1</v>
      </c>
      <c r="OU39" s="17">
        <v>0.2</v>
      </c>
      <c r="OV39" s="17">
        <v>20</v>
      </c>
      <c r="OW39" s="17">
        <v>20</v>
      </c>
      <c r="OX39" s="17">
        <v>17.560970000000001</v>
      </c>
      <c r="OY39" s="17">
        <v>2.4390299999999998</v>
      </c>
      <c r="OZ39" s="17">
        <v>9.9</v>
      </c>
      <c r="PA39" s="17">
        <v>9.9830000000000005</v>
      </c>
      <c r="PB39" s="17">
        <v>9.9830000000000005</v>
      </c>
      <c r="PC39" s="17">
        <v>-8.3000000000000004E-2</v>
      </c>
      <c r="PD39" s="17">
        <v>5.5</v>
      </c>
      <c r="PE39" s="17">
        <v>5.67</v>
      </c>
      <c r="PF39" s="17">
        <v>5.67</v>
      </c>
      <c r="PG39" s="17">
        <v>-0.17</v>
      </c>
      <c r="PH39" s="17">
        <v>0.90600000000000003</v>
      </c>
      <c r="PI39" s="17">
        <v>1.23</v>
      </c>
      <c r="PJ39" s="17">
        <v>1.23</v>
      </c>
      <c r="PK39" s="17">
        <v>-0.32400000000000001</v>
      </c>
      <c r="PL39" s="17"/>
      <c r="PM39" s="17"/>
      <c r="PN39" s="17"/>
      <c r="PO39" s="17">
        <v>0</v>
      </c>
      <c r="PP39" s="17">
        <v>4.8</v>
      </c>
      <c r="PQ39" s="17">
        <v>4.8</v>
      </c>
      <c r="PR39" s="17">
        <v>4.8</v>
      </c>
      <c r="PS39" s="17">
        <v>0</v>
      </c>
      <c r="PT39" s="17">
        <v>20.100000000000001</v>
      </c>
      <c r="PU39" s="17">
        <v>19.5122</v>
      </c>
      <c r="PV39" s="17">
        <v>19.51219</v>
      </c>
      <c r="PW39" s="17">
        <v>0.58781000000000005</v>
      </c>
      <c r="PX39" s="17">
        <v>20</v>
      </c>
      <c r="PY39" s="17">
        <v>19.5122</v>
      </c>
      <c r="PZ39" s="17">
        <v>19.51219</v>
      </c>
      <c r="QA39" s="17">
        <v>0.48781000000000002</v>
      </c>
      <c r="QB39" s="17">
        <v>18.899999999999999</v>
      </c>
      <c r="QC39" s="17">
        <v>19</v>
      </c>
      <c r="QD39" s="17">
        <v>17.560970000000001</v>
      </c>
      <c r="QE39" s="17">
        <v>1.3390299999999999</v>
      </c>
      <c r="QF39" s="17">
        <v>3.5</v>
      </c>
      <c r="QG39" s="17">
        <v>3.5</v>
      </c>
      <c r="QH39" s="17">
        <v>3.5</v>
      </c>
      <c r="QI39" s="17">
        <v>0</v>
      </c>
      <c r="QJ39" s="17">
        <v>18.5</v>
      </c>
      <c r="QK39" s="17">
        <v>19</v>
      </c>
      <c r="QL39" s="17">
        <v>18.048780000000001</v>
      </c>
      <c r="QM39" s="17">
        <v>0.45122000000000001</v>
      </c>
      <c r="QN39" s="17">
        <v>11.2</v>
      </c>
      <c r="QO39" s="17"/>
      <c r="QP39" s="17">
        <v>10.726000000000001</v>
      </c>
      <c r="QQ39" s="17">
        <v>0.47399999999999998</v>
      </c>
      <c r="QR39" s="17">
        <v>13.6</v>
      </c>
      <c r="QS39" s="17"/>
      <c r="QT39" s="17">
        <v>15.945</v>
      </c>
      <c r="QU39" s="17">
        <v>-2.3450000000000002</v>
      </c>
      <c r="QV39" s="17">
        <v>23.5</v>
      </c>
      <c r="QW39" s="17">
        <v>22.524000000000001</v>
      </c>
      <c r="QX39" s="17">
        <v>22.524000000000001</v>
      </c>
      <c r="QY39" s="17">
        <v>0.97599999999999998</v>
      </c>
      <c r="QZ39" s="17">
        <v>64.5</v>
      </c>
      <c r="RA39" s="17">
        <v>72.959559999999996</v>
      </c>
      <c r="RB39" s="17">
        <v>72.043000000000006</v>
      </c>
      <c r="RC39" s="17">
        <v>-7.5430000000000001</v>
      </c>
      <c r="RD39" s="17">
        <v>4.4000000000000004</v>
      </c>
      <c r="RE39" s="17">
        <v>4.2</v>
      </c>
      <c r="RF39" s="17">
        <v>4.2</v>
      </c>
      <c r="RG39" s="17">
        <v>0.2</v>
      </c>
      <c r="RH39" s="17">
        <v>0</v>
      </c>
      <c r="RI39" s="17">
        <v>1.2</v>
      </c>
      <c r="RJ39" s="17">
        <v>1.2</v>
      </c>
      <c r="RK39" s="17">
        <v>-1.2</v>
      </c>
      <c r="RL39" s="17">
        <v>2.2000000000000002</v>
      </c>
      <c r="RM39" s="17">
        <v>2.4</v>
      </c>
      <c r="RN39" s="17">
        <v>2.4</v>
      </c>
      <c r="RO39" s="17">
        <v>-0.2</v>
      </c>
      <c r="RP39" s="17">
        <v>2.7</v>
      </c>
      <c r="RQ39" s="17">
        <v>2.8</v>
      </c>
      <c r="RR39" s="17">
        <v>2.8</v>
      </c>
      <c r="RS39" s="17">
        <v>-0.1</v>
      </c>
      <c r="RT39" s="17">
        <v>8.8000000000000007</v>
      </c>
      <c r="RU39" s="17"/>
      <c r="RV39" s="17">
        <v>9.1690000000000005</v>
      </c>
      <c r="RW39" s="17">
        <v>-0.36899999999999999</v>
      </c>
      <c r="RX39" s="17">
        <v>2.9</v>
      </c>
      <c r="RY39" s="17">
        <v>3.3</v>
      </c>
      <c r="RZ39" s="17">
        <v>3.3</v>
      </c>
      <c r="SA39" s="17">
        <v>-0.4</v>
      </c>
      <c r="SB39" s="17">
        <v>17.899999999999999</v>
      </c>
      <c r="SC39" s="17">
        <v>14.144</v>
      </c>
      <c r="SD39" s="17">
        <v>16.11356</v>
      </c>
      <c r="SE39" s="17">
        <v>1.78644</v>
      </c>
      <c r="SF39" s="17">
        <v>2.6</v>
      </c>
      <c r="SG39" s="17">
        <v>2</v>
      </c>
      <c r="SH39" s="17">
        <v>2</v>
      </c>
      <c r="SI39" s="17">
        <v>0.6</v>
      </c>
      <c r="SJ39" s="17">
        <v>0.4</v>
      </c>
      <c r="SK39" s="17">
        <v>0.4</v>
      </c>
      <c r="SL39" s="17">
        <v>0.7</v>
      </c>
      <c r="SM39" s="17">
        <v>-0.3</v>
      </c>
      <c r="SN39" s="17">
        <v>14.4</v>
      </c>
      <c r="SO39" s="17">
        <v>15</v>
      </c>
      <c r="SP39" s="17">
        <v>14.439019999999999</v>
      </c>
      <c r="SQ39" s="17">
        <v>-3.9019999999999999E-2</v>
      </c>
      <c r="SR39" s="17">
        <v>7.6</v>
      </c>
      <c r="SS39" s="17">
        <v>7.7</v>
      </c>
      <c r="ST39" s="17">
        <v>7.7</v>
      </c>
      <c r="SU39" s="17">
        <v>-0.1</v>
      </c>
      <c r="SV39" s="17">
        <v>9</v>
      </c>
      <c r="SW39" s="17">
        <v>10</v>
      </c>
      <c r="SX39" s="17">
        <v>10.73171</v>
      </c>
      <c r="SY39" s="17">
        <v>-1.7317100000000001</v>
      </c>
      <c r="SZ39" s="17">
        <v>14.2</v>
      </c>
      <c r="TA39" s="17">
        <v>14</v>
      </c>
      <c r="TB39" s="17">
        <v>14.63414</v>
      </c>
      <c r="TC39" s="17">
        <v>-0.43414000000000003</v>
      </c>
      <c r="TD39" s="17">
        <v>20</v>
      </c>
      <c r="TE39" s="17">
        <v>20</v>
      </c>
      <c r="TF39" s="17">
        <v>19.317070000000001</v>
      </c>
      <c r="TG39" s="17">
        <v>0.68293000000000004</v>
      </c>
      <c r="TH39" s="17">
        <v>21.9</v>
      </c>
      <c r="TI39" s="17">
        <v>26.1</v>
      </c>
      <c r="TJ39" s="17">
        <v>25.04</v>
      </c>
      <c r="TK39" s="17">
        <v>-3.14</v>
      </c>
      <c r="TL39" s="17">
        <v>40.299999999999997</v>
      </c>
      <c r="TM39" s="17">
        <v>47.8</v>
      </c>
      <c r="TN39" s="17">
        <v>71.793999999999997</v>
      </c>
      <c r="TO39" s="17">
        <v>-31.494</v>
      </c>
      <c r="TP39" s="17">
        <v>28.3</v>
      </c>
      <c r="TQ39" s="17"/>
      <c r="TR39" s="17">
        <v>24.591000000000001</v>
      </c>
      <c r="TS39" s="17">
        <v>3.7090000000000001</v>
      </c>
      <c r="TT39" s="17">
        <v>71.8</v>
      </c>
      <c r="TU39" s="17">
        <v>62.338430000000002</v>
      </c>
      <c r="TV39" s="17">
        <v>69.746020000000001</v>
      </c>
      <c r="TW39" s="17">
        <v>2.0539800000000001</v>
      </c>
      <c r="TX39" s="17">
        <v>77.3</v>
      </c>
      <c r="TY39" s="17">
        <v>87.184709999999995</v>
      </c>
      <c r="TZ39" s="17">
        <v>74.687920000000005</v>
      </c>
      <c r="UA39" s="17">
        <v>2.6120800000000002</v>
      </c>
      <c r="UB39" s="17">
        <v>13.6</v>
      </c>
      <c r="UC39" s="17">
        <v>5.0489899999999999</v>
      </c>
      <c r="UD39" s="17">
        <v>5.7819599999999998</v>
      </c>
      <c r="UE39" s="17">
        <v>7.8180399999999999</v>
      </c>
      <c r="UF39" s="17">
        <v>8.1999999999999993</v>
      </c>
      <c r="UG39" s="17">
        <v>9.1530699999999996</v>
      </c>
      <c r="UH39" s="17">
        <v>5.3469300000000004</v>
      </c>
      <c r="UI39" s="17">
        <v>2.8530700000000002</v>
      </c>
      <c r="UJ39" s="17">
        <v>13.8</v>
      </c>
      <c r="UK39" s="17">
        <v>16</v>
      </c>
      <c r="UL39" s="17">
        <v>17.560970000000001</v>
      </c>
      <c r="UM39" s="17">
        <v>-3.7609699999999999</v>
      </c>
      <c r="UN39" s="17">
        <v>4.4000000000000004</v>
      </c>
      <c r="UO39" s="17">
        <v>5</v>
      </c>
      <c r="UP39" s="17">
        <v>6</v>
      </c>
      <c r="UQ39" s="17">
        <v>-1.6</v>
      </c>
      <c r="UR39" s="17">
        <v>8</v>
      </c>
      <c r="US39" s="17">
        <v>8.1999999999999993</v>
      </c>
      <c r="UT39" s="17">
        <v>8.1999999999999993</v>
      </c>
      <c r="UU39" s="17">
        <v>-0.2</v>
      </c>
      <c r="UV39" s="17">
        <v>13.2</v>
      </c>
      <c r="UW39" s="17">
        <v>13.65854</v>
      </c>
      <c r="UX39" s="17">
        <v>13.658530000000001</v>
      </c>
      <c r="UY39" s="17">
        <v>-0.45852999999999999</v>
      </c>
      <c r="UZ39" s="17">
        <v>13.8</v>
      </c>
      <c r="VA39" s="17">
        <v>15</v>
      </c>
      <c r="VB39" s="17">
        <v>13.658530000000001</v>
      </c>
      <c r="VC39" s="17">
        <v>0.14147000000000001</v>
      </c>
      <c r="VD39" s="17">
        <v>13.6</v>
      </c>
      <c r="VE39" s="17">
        <v>14</v>
      </c>
      <c r="VF39" s="17">
        <v>12.682919999999999</v>
      </c>
      <c r="VG39" s="17">
        <v>0.91708000000000001</v>
      </c>
      <c r="VH39" s="17">
        <v>5.5</v>
      </c>
      <c r="VI39" s="17">
        <v>4.8049999999999997</v>
      </c>
      <c r="VJ39" s="17">
        <v>4.8049999999999997</v>
      </c>
      <c r="VK39" s="17">
        <v>0.69499999999999995</v>
      </c>
      <c r="VL39" s="17">
        <v>185</v>
      </c>
      <c r="VM39" s="17"/>
      <c r="VN39" s="17">
        <v>210.64</v>
      </c>
      <c r="VO39" s="17">
        <v>-25.64</v>
      </c>
      <c r="VP39" s="17">
        <v>8.8000000000000007</v>
      </c>
      <c r="VQ39" s="17"/>
      <c r="VR39" s="17">
        <v>11.393000000000001</v>
      </c>
      <c r="VS39" s="17">
        <v>-2.593</v>
      </c>
      <c r="VT39" s="17">
        <v>117.2</v>
      </c>
      <c r="VU39" s="17"/>
      <c r="VV39" s="17">
        <v>97.951999999999998</v>
      </c>
      <c r="VW39" s="17">
        <v>19.248000000000001</v>
      </c>
      <c r="VX39" s="17">
        <v>0.6</v>
      </c>
      <c r="VY39" s="17">
        <v>0.6</v>
      </c>
      <c r="VZ39" s="17">
        <v>0.6</v>
      </c>
      <c r="WA39" s="17">
        <v>0</v>
      </c>
      <c r="WB39" s="17">
        <v>121.6</v>
      </c>
      <c r="WC39" s="17">
        <v>101</v>
      </c>
      <c r="WD39" s="17">
        <v>110.6</v>
      </c>
      <c r="WE39" s="17">
        <v>11</v>
      </c>
      <c r="WF39" s="17">
        <v>125.2</v>
      </c>
      <c r="WG39" s="17">
        <v>95</v>
      </c>
      <c r="WH39" s="17">
        <v>115.681</v>
      </c>
      <c r="WI39" s="17">
        <v>9.5190000000000001</v>
      </c>
      <c r="WJ39" s="17">
        <v>85</v>
      </c>
      <c r="WK39" s="17"/>
      <c r="WL39" s="17">
        <v>73.317999999999998</v>
      </c>
      <c r="WM39" s="17">
        <v>11.682</v>
      </c>
      <c r="WN39" s="17">
        <v>8.1999999999999993</v>
      </c>
      <c r="WO39" s="17"/>
      <c r="WP39" s="17">
        <v>2.9260000000000002</v>
      </c>
      <c r="WQ39" s="17">
        <v>5.274</v>
      </c>
      <c r="WR39" s="17">
        <v>9.6</v>
      </c>
      <c r="WS39" s="17">
        <v>9.6</v>
      </c>
      <c r="WT39" s="17">
        <v>9.6</v>
      </c>
      <c r="WU39" s="17">
        <v>0</v>
      </c>
      <c r="WV39" s="17">
        <v>20</v>
      </c>
      <c r="WW39" s="17">
        <v>20</v>
      </c>
      <c r="WX39" s="17">
        <v>19.317070000000001</v>
      </c>
      <c r="WY39" s="17">
        <v>0.68293000000000004</v>
      </c>
      <c r="WZ39" s="17">
        <v>9.1999999999999993</v>
      </c>
      <c r="XA39" s="17">
        <v>10.8</v>
      </c>
      <c r="XB39" s="17">
        <v>10.8</v>
      </c>
      <c r="XC39" s="17">
        <v>-1.6</v>
      </c>
      <c r="XD39" s="17">
        <v>40.6</v>
      </c>
      <c r="XE39" s="17">
        <v>51</v>
      </c>
      <c r="XF39" s="17">
        <v>60</v>
      </c>
      <c r="XG39" s="17">
        <v>-19.399999999999999</v>
      </c>
      <c r="XH39" s="17">
        <v>10.9</v>
      </c>
      <c r="XI39" s="17"/>
      <c r="XJ39" s="17"/>
      <c r="XK39" s="17">
        <v>10.9</v>
      </c>
      <c r="XL39" s="17"/>
      <c r="XM39" s="17"/>
      <c r="XN39" s="17"/>
      <c r="XO39" s="17">
        <v>0</v>
      </c>
      <c r="XP39" s="17"/>
      <c r="XQ39" s="17"/>
      <c r="XR39" s="17"/>
      <c r="XS39" s="17">
        <v>0</v>
      </c>
      <c r="XT39" s="17">
        <v>17.7</v>
      </c>
      <c r="XU39" s="17">
        <v>17</v>
      </c>
      <c r="XV39" s="17">
        <v>14</v>
      </c>
      <c r="XW39" s="17">
        <v>3.7</v>
      </c>
      <c r="XX39" s="17"/>
      <c r="XY39" s="17"/>
      <c r="XZ39" s="17"/>
      <c r="YA39" s="17">
        <v>0</v>
      </c>
      <c r="YB39" s="17"/>
      <c r="YC39" s="17"/>
      <c r="YD39" s="17"/>
      <c r="YE39" s="17">
        <v>0</v>
      </c>
    </row>
    <row r="40" spans="1:655" ht="24" customHeight="1" x14ac:dyDescent="0.25">
      <c r="A40" s="1"/>
      <c r="B40" s="18" t="s">
        <v>43</v>
      </c>
      <c r="C40" s="18" t="s">
        <v>904</v>
      </c>
      <c r="D40" s="19">
        <v>103.6</v>
      </c>
      <c r="E40" s="19">
        <v>100</v>
      </c>
      <c r="F40" s="19">
        <v>100</v>
      </c>
      <c r="G40" s="19">
        <v>3.6</v>
      </c>
      <c r="H40" s="19">
        <v>601.29999999999995</v>
      </c>
      <c r="I40" s="19">
        <v>597.99670000000003</v>
      </c>
      <c r="J40" s="19">
        <v>597.06966999999997</v>
      </c>
      <c r="K40" s="19">
        <v>4.2303300000000004</v>
      </c>
      <c r="L40" s="19">
        <v>200.6</v>
      </c>
      <c r="M40" s="19">
        <v>195.48792</v>
      </c>
      <c r="N40" s="19">
        <v>195.18486999999999</v>
      </c>
      <c r="O40" s="19">
        <v>5.4151300000000004</v>
      </c>
      <c r="P40" s="19"/>
      <c r="Q40" s="19"/>
      <c r="R40" s="19">
        <v>0</v>
      </c>
      <c r="S40" s="19">
        <v>0</v>
      </c>
      <c r="T40" s="19"/>
      <c r="U40" s="19"/>
      <c r="V40" s="19"/>
      <c r="W40" s="19">
        <v>0</v>
      </c>
      <c r="X40" s="19">
        <v>90.3</v>
      </c>
      <c r="Y40" s="19">
        <v>92.226339999999993</v>
      </c>
      <c r="Z40" s="19">
        <v>92.226339999999993</v>
      </c>
      <c r="AA40" s="19">
        <v>-1.9263399999999999</v>
      </c>
      <c r="AB40" s="19">
        <v>218</v>
      </c>
      <c r="AC40" s="19">
        <v>215</v>
      </c>
      <c r="AD40" s="19">
        <v>220</v>
      </c>
      <c r="AE40" s="19">
        <v>-2</v>
      </c>
      <c r="AF40" s="19"/>
      <c r="AG40" s="19"/>
      <c r="AH40" s="19"/>
      <c r="AI40" s="19">
        <v>0</v>
      </c>
      <c r="AJ40" s="19"/>
      <c r="AK40" s="19"/>
      <c r="AL40" s="19"/>
      <c r="AM40" s="19">
        <v>0</v>
      </c>
      <c r="AN40" s="19">
        <v>103.8</v>
      </c>
      <c r="AO40" s="19">
        <v>110</v>
      </c>
      <c r="AP40" s="19">
        <v>110.00002000000001</v>
      </c>
      <c r="AQ40" s="19">
        <v>-6.2000200000000003</v>
      </c>
      <c r="AR40" s="19">
        <v>103.4</v>
      </c>
      <c r="AS40" s="19">
        <v>110</v>
      </c>
      <c r="AT40" s="19">
        <v>110.00002000000001</v>
      </c>
      <c r="AU40" s="19">
        <v>-6.6000199999999998</v>
      </c>
      <c r="AV40" s="19"/>
      <c r="AW40" s="19"/>
      <c r="AX40" s="19"/>
      <c r="AY40" s="19">
        <v>0</v>
      </c>
      <c r="AZ40" s="19">
        <v>131.30000000000001</v>
      </c>
      <c r="BA40" s="19">
        <v>110</v>
      </c>
      <c r="BB40" s="19">
        <v>110.00002000000001</v>
      </c>
      <c r="BC40" s="19">
        <v>21.299980000000001</v>
      </c>
      <c r="BD40" s="19">
        <v>109.6</v>
      </c>
      <c r="BE40" s="19">
        <v>119.65812</v>
      </c>
      <c r="BF40" s="19">
        <v>151.52461</v>
      </c>
      <c r="BG40" s="19">
        <v>-41.924610000000001</v>
      </c>
      <c r="BH40" s="19">
        <v>66.900000000000006</v>
      </c>
      <c r="BI40" s="19">
        <v>59.829059999999998</v>
      </c>
      <c r="BJ40" s="19">
        <v>75.762299999999996</v>
      </c>
      <c r="BK40" s="19">
        <v>-8.8622999999999994</v>
      </c>
      <c r="BL40" s="19">
        <v>559</v>
      </c>
      <c r="BM40" s="19">
        <v>568.29854</v>
      </c>
      <c r="BN40" s="19">
        <v>568.29853000000003</v>
      </c>
      <c r="BO40" s="19">
        <v>-9.2985299999999995</v>
      </c>
      <c r="BP40" s="19">
        <v>10.5</v>
      </c>
      <c r="BQ40" s="19">
        <v>9.7872500000000002</v>
      </c>
      <c r="BR40" s="19">
        <v>5.4891399999999999</v>
      </c>
      <c r="BS40" s="19">
        <v>5.0108600000000001</v>
      </c>
      <c r="BT40" s="19"/>
      <c r="BU40" s="19"/>
      <c r="BV40" s="19"/>
      <c r="BW40" s="19">
        <v>0</v>
      </c>
      <c r="BX40" s="19"/>
      <c r="BY40" s="19"/>
      <c r="BZ40" s="19"/>
      <c r="CA40" s="19">
        <v>0</v>
      </c>
      <c r="CB40" s="19"/>
      <c r="CC40" s="19"/>
      <c r="CD40" s="19"/>
      <c r="CE40" s="19">
        <v>0</v>
      </c>
      <c r="CF40" s="19"/>
      <c r="CG40" s="19"/>
      <c r="CH40" s="19"/>
      <c r="CI40" s="19">
        <v>0</v>
      </c>
      <c r="CJ40" s="19">
        <v>82.5</v>
      </c>
      <c r="CK40" s="19">
        <v>80.871290000000002</v>
      </c>
      <c r="CL40" s="19">
        <v>80.871290000000002</v>
      </c>
      <c r="CM40" s="19">
        <v>1.6287100000000001</v>
      </c>
      <c r="CN40" s="19">
        <v>8</v>
      </c>
      <c r="CO40" s="19">
        <v>6.8335499999999998</v>
      </c>
      <c r="CP40" s="19">
        <v>5.1346499999999997</v>
      </c>
      <c r="CQ40" s="19">
        <v>2.8653499999999998</v>
      </c>
      <c r="CR40" s="19">
        <v>4.8</v>
      </c>
      <c r="CS40" s="19">
        <v>3.75102</v>
      </c>
      <c r="CT40" s="19">
        <v>2.8184800000000001</v>
      </c>
      <c r="CU40" s="19">
        <v>1.9815199999999999</v>
      </c>
      <c r="CV40" s="19">
        <v>0</v>
      </c>
      <c r="CW40" s="19"/>
      <c r="CX40" s="19">
        <v>0</v>
      </c>
      <c r="CY40" s="19">
        <v>0</v>
      </c>
      <c r="CZ40" s="19">
        <v>6.6</v>
      </c>
      <c r="DA40" s="19">
        <v>6.8787000000000003</v>
      </c>
      <c r="DB40" s="19">
        <v>6.8787000000000003</v>
      </c>
      <c r="DC40" s="19">
        <v>-0.2787</v>
      </c>
      <c r="DD40" s="19">
        <v>11.5</v>
      </c>
      <c r="DE40" s="19">
        <v>12.77125</v>
      </c>
      <c r="DF40" s="19">
        <v>12.77125</v>
      </c>
      <c r="DG40" s="19">
        <v>-1.27125</v>
      </c>
      <c r="DH40" s="19">
        <v>75.7</v>
      </c>
      <c r="DI40" s="19">
        <v>69.944119999999998</v>
      </c>
      <c r="DJ40" s="19">
        <v>69.944130000000001</v>
      </c>
      <c r="DK40" s="19">
        <v>5.7558699999999998</v>
      </c>
      <c r="DL40" s="19"/>
      <c r="DM40" s="19"/>
      <c r="DN40" s="19"/>
      <c r="DO40" s="19">
        <v>0</v>
      </c>
      <c r="DP40" s="19"/>
      <c r="DQ40" s="19"/>
      <c r="DR40" s="19"/>
      <c r="DS40" s="19">
        <v>0</v>
      </c>
      <c r="DT40" s="19"/>
      <c r="DU40" s="19"/>
      <c r="DV40" s="19"/>
      <c r="DW40" s="19">
        <v>0</v>
      </c>
      <c r="DX40" s="19"/>
      <c r="DY40" s="19"/>
      <c r="DZ40" s="19"/>
      <c r="EA40" s="19">
        <v>0</v>
      </c>
      <c r="EB40" s="19">
        <v>110.99</v>
      </c>
      <c r="EC40" s="19">
        <v>111</v>
      </c>
      <c r="ED40" s="19">
        <v>112.90525</v>
      </c>
      <c r="EE40" s="19">
        <v>-1.9152499999999999</v>
      </c>
      <c r="EF40" s="19">
        <v>195.4</v>
      </c>
      <c r="EG40" s="19">
        <v>188.36206000000001</v>
      </c>
      <c r="EH40" s="19">
        <v>182.50827000000001</v>
      </c>
      <c r="EI40" s="19">
        <v>12.891730000000001</v>
      </c>
      <c r="EJ40" s="19"/>
      <c r="EK40" s="19"/>
      <c r="EL40" s="19"/>
      <c r="EM40" s="19">
        <v>0</v>
      </c>
      <c r="EN40" s="19"/>
      <c r="EO40" s="19"/>
      <c r="EP40" s="19"/>
      <c r="EQ40" s="19">
        <v>0</v>
      </c>
      <c r="ER40" s="19"/>
      <c r="ES40" s="19"/>
      <c r="ET40" s="19"/>
      <c r="EU40" s="19">
        <v>0</v>
      </c>
      <c r="EV40" s="19">
        <v>6.5</v>
      </c>
      <c r="EW40" s="19">
        <v>6.39</v>
      </c>
      <c r="EX40" s="19">
        <v>6.39</v>
      </c>
      <c r="EY40" s="19">
        <v>0.11</v>
      </c>
      <c r="EZ40" s="19">
        <v>228.8</v>
      </c>
      <c r="FA40" s="19">
        <v>221.46341000000001</v>
      </c>
      <c r="FB40" s="19">
        <v>229.30732</v>
      </c>
      <c r="FC40" s="19">
        <v>-0.50731999999999999</v>
      </c>
      <c r="FD40" s="19">
        <v>56</v>
      </c>
      <c r="FE40" s="19">
        <v>54.745370000000001</v>
      </c>
      <c r="FF40" s="19">
        <v>54.745370000000001</v>
      </c>
      <c r="FG40" s="19">
        <v>1.2546299999999999</v>
      </c>
      <c r="FH40" s="19">
        <v>141.30000000000001</v>
      </c>
      <c r="FI40" s="19">
        <v>133.81643</v>
      </c>
      <c r="FJ40" s="19">
        <v>133.81046000000001</v>
      </c>
      <c r="FK40" s="19">
        <v>7.4895399999999999</v>
      </c>
      <c r="FL40" s="19">
        <v>34.5</v>
      </c>
      <c r="FM40" s="19">
        <v>35.832369999999997</v>
      </c>
      <c r="FN40" s="19">
        <v>35.832369999999997</v>
      </c>
      <c r="FO40" s="19">
        <v>-1.3323700000000001</v>
      </c>
      <c r="FP40" s="19">
        <v>9.4</v>
      </c>
      <c r="FQ40" s="19">
        <v>9.6517099999999996</v>
      </c>
      <c r="FR40" s="19">
        <v>9.6517099999999996</v>
      </c>
      <c r="FS40" s="19">
        <v>-0.25170999999999999</v>
      </c>
      <c r="FT40" s="19">
        <v>19.7</v>
      </c>
      <c r="FU40" s="19">
        <v>20</v>
      </c>
      <c r="FV40" s="19">
        <v>19.121949999999998</v>
      </c>
      <c r="FW40" s="19">
        <v>0.57804999999999995</v>
      </c>
      <c r="FX40" s="19">
        <v>49.9</v>
      </c>
      <c r="FY40" s="19">
        <v>44.171860000000002</v>
      </c>
      <c r="FZ40" s="19">
        <v>44.171860000000002</v>
      </c>
      <c r="GA40" s="19">
        <v>5.7281399999999998</v>
      </c>
      <c r="GB40" s="19"/>
      <c r="GC40" s="19"/>
      <c r="GD40" s="19"/>
      <c r="GE40" s="19">
        <v>0</v>
      </c>
      <c r="GF40" s="19">
        <v>0</v>
      </c>
      <c r="GG40" s="19">
        <v>35</v>
      </c>
      <c r="GH40" s="19">
        <v>35</v>
      </c>
      <c r="GI40" s="19">
        <v>-35</v>
      </c>
      <c r="GJ40" s="19">
        <v>0</v>
      </c>
      <c r="GK40" s="19"/>
      <c r="GL40" s="19"/>
      <c r="GM40" s="19">
        <v>0</v>
      </c>
      <c r="GN40" s="19">
        <v>110.4</v>
      </c>
      <c r="GO40" s="19">
        <v>110.91316999999999</v>
      </c>
      <c r="GP40" s="19">
        <v>110.91316999999999</v>
      </c>
      <c r="GQ40" s="19">
        <v>-0.51317000000000002</v>
      </c>
      <c r="GR40" s="19">
        <v>8.3000000000000007</v>
      </c>
      <c r="GS40" s="19">
        <v>8</v>
      </c>
      <c r="GT40" s="19">
        <v>6.0944399999999996</v>
      </c>
      <c r="GU40" s="19">
        <v>2.2055600000000002</v>
      </c>
      <c r="GV40" s="19">
        <v>3.9</v>
      </c>
      <c r="GW40" s="19">
        <v>5.1057699999999997</v>
      </c>
      <c r="GX40" s="19">
        <v>6.3936400000000004</v>
      </c>
      <c r="GY40" s="19">
        <v>-2.4936400000000001</v>
      </c>
      <c r="GZ40" s="19">
        <v>47</v>
      </c>
      <c r="HA40" s="19">
        <v>47.26634</v>
      </c>
      <c r="HB40" s="19">
        <v>47.266210000000001</v>
      </c>
      <c r="HC40" s="19">
        <v>-0.26621</v>
      </c>
      <c r="HD40" s="19"/>
      <c r="HE40" s="19"/>
      <c r="HF40" s="19"/>
      <c r="HG40" s="19">
        <v>0</v>
      </c>
      <c r="HH40" s="19">
        <v>4</v>
      </c>
      <c r="HI40" s="19">
        <v>3.8872599999999999</v>
      </c>
      <c r="HJ40" s="19">
        <v>3.8872599999999999</v>
      </c>
      <c r="HK40" s="19">
        <v>0.11274000000000001</v>
      </c>
      <c r="HL40" s="19">
        <v>31.8</v>
      </c>
      <c r="HM40" s="19">
        <v>34.419510000000002</v>
      </c>
      <c r="HN40" s="19">
        <v>33.323279999999997</v>
      </c>
      <c r="HO40" s="19">
        <v>-1.52328</v>
      </c>
      <c r="HP40" s="19">
        <v>147.1</v>
      </c>
      <c r="HQ40" s="19">
        <v>128.90244000000001</v>
      </c>
      <c r="HR40" s="19">
        <v>128.90255999999999</v>
      </c>
      <c r="HS40" s="19">
        <v>18.19744</v>
      </c>
      <c r="HT40" s="19"/>
      <c r="HU40" s="19"/>
      <c r="HV40" s="19"/>
      <c r="HW40" s="19">
        <v>0</v>
      </c>
      <c r="HX40" s="19"/>
      <c r="HY40" s="19"/>
      <c r="HZ40" s="19"/>
      <c r="IA40" s="19">
        <v>0</v>
      </c>
      <c r="IB40" s="19">
        <v>47.6</v>
      </c>
      <c r="IC40" s="19">
        <v>47.67127</v>
      </c>
      <c r="ID40" s="19">
        <v>47.67127</v>
      </c>
      <c r="IE40" s="19">
        <v>-7.127E-2</v>
      </c>
      <c r="IF40" s="19">
        <v>0</v>
      </c>
      <c r="IG40" s="19"/>
      <c r="IH40" s="19">
        <v>0</v>
      </c>
      <c r="II40" s="19">
        <v>0</v>
      </c>
      <c r="IJ40" s="19"/>
      <c r="IK40" s="19"/>
      <c r="IL40" s="19"/>
      <c r="IM40" s="19">
        <v>0</v>
      </c>
      <c r="IN40" s="19">
        <v>46.7</v>
      </c>
      <c r="IO40" s="19">
        <v>48.41648</v>
      </c>
      <c r="IP40" s="19">
        <v>39.910539999999997</v>
      </c>
      <c r="IQ40" s="19">
        <v>6.7894600000000001</v>
      </c>
      <c r="IR40" s="19"/>
      <c r="IS40" s="19"/>
      <c r="IT40" s="19"/>
      <c r="IU40" s="19">
        <v>0</v>
      </c>
      <c r="IV40" s="19"/>
      <c r="IW40" s="19"/>
      <c r="IX40" s="19"/>
      <c r="IY40" s="19">
        <v>0</v>
      </c>
      <c r="IZ40" s="19"/>
      <c r="JA40" s="19"/>
      <c r="JB40" s="19"/>
      <c r="JC40" s="19">
        <v>0</v>
      </c>
      <c r="JD40" s="19">
        <v>86.2</v>
      </c>
      <c r="JE40" s="19">
        <v>85.999989999999997</v>
      </c>
      <c r="JF40" s="19">
        <v>88.815600000000003</v>
      </c>
      <c r="JG40" s="19">
        <v>-2.6156000000000001</v>
      </c>
      <c r="JH40" s="19">
        <v>175.8</v>
      </c>
      <c r="JI40" s="19">
        <v>172.30645999999999</v>
      </c>
      <c r="JJ40" s="19">
        <v>175.08891</v>
      </c>
      <c r="JK40" s="19">
        <v>0.71109</v>
      </c>
      <c r="JL40" s="19">
        <v>172.8</v>
      </c>
      <c r="JM40" s="19">
        <v>172.30645999999999</v>
      </c>
      <c r="JN40" s="19">
        <v>175.08891</v>
      </c>
      <c r="JO40" s="19">
        <v>-2.28891</v>
      </c>
      <c r="JP40" s="19">
        <v>200</v>
      </c>
      <c r="JQ40" s="19">
        <v>172.30645999999999</v>
      </c>
      <c r="JR40" s="19">
        <v>175.08891</v>
      </c>
      <c r="JS40" s="19">
        <v>24.911090000000002</v>
      </c>
      <c r="JT40" s="19">
        <v>263.7</v>
      </c>
      <c r="JU40" s="19">
        <v>258.45969000000002</v>
      </c>
      <c r="JV40" s="19">
        <v>262.63335999999998</v>
      </c>
      <c r="JW40" s="19">
        <v>1.06664</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v>
      </c>
      <c r="KW40" s="19"/>
      <c r="KX40" s="19">
        <v>15.388999999999999</v>
      </c>
      <c r="KY40" s="19">
        <v>-15.388999999999999</v>
      </c>
      <c r="KZ40" s="19"/>
      <c r="LA40" s="19"/>
      <c r="LB40" s="19"/>
      <c r="LC40" s="19">
        <v>0</v>
      </c>
      <c r="LD40" s="19">
        <v>4.5</v>
      </c>
      <c r="LE40" s="19">
        <v>3.9931199999999998</v>
      </c>
      <c r="LF40" s="19">
        <v>3.9931199999999998</v>
      </c>
      <c r="LG40" s="19">
        <v>0.50688</v>
      </c>
      <c r="LH40" s="19">
        <v>177.9</v>
      </c>
      <c r="LI40" s="19">
        <v>136.53845999999999</v>
      </c>
      <c r="LJ40" s="19">
        <v>181.37905000000001</v>
      </c>
      <c r="LK40" s="19">
        <v>-3.47905</v>
      </c>
      <c r="LL40" s="19">
        <v>0</v>
      </c>
      <c r="LM40" s="19">
        <v>0</v>
      </c>
      <c r="LN40" s="19">
        <v>0</v>
      </c>
      <c r="LO40" s="19">
        <v>0</v>
      </c>
      <c r="LP40" s="19">
        <v>46.9</v>
      </c>
      <c r="LQ40" s="19">
        <v>44.187260000000002</v>
      </c>
      <c r="LR40" s="19">
        <v>44.187260000000002</v>
      </c>
      <c r="LS40" s="19">
        <v>2.7127400000000002</v>
      </c>
      <c r="LT40" s="19">
        <v>74.900000000000006</v>
      </c>
      <c r="LU40" s="19">
        <v>78.567999999999998</v>
      </c>
      <c r="LV40" s="19">
        <v>78.567989999999995</v>
      </c>
      <c r="LW40" s="19">
        <v>-3.6679900000000001</v>
      </c>
      <c r="LX40" s="19">
        <v>30.4</v>
      </c>
      <c r="LY40" s="19">
        <v>30.097560000000001</v>
      </c>
      <c r="LZ40" s="19">
        <v>30.097560000000001</v>
      </c>
      <c r="MA40" s="19">
        <v>0.30243999999999999</v>
      </c>
      <c r="MB40" s="19"/>
      <c r="MC40" s="19"/>
      <c r="MD40" s="19"/>
      <c r="ME40" s="19">
        <v>0</v>
      </c>
      <c r="MF40" s="19"/>
      <c r="MG40" s="19"/>
      <c r="MH40" s="19"/>
      <c r="MI40" s="19">
        <v>0</v>
      </c>
      <c r="MJ40" s="19"/>
      <c r="MK40" s="19"/>
      <c r="ML40" s="19"/>
      <c r="MM40" s="19">
        <v>0</v>
      </c>
      <c r="MN40" s="19">
        <v>0</v>
      </c>
      <c r="MO40" s="19">
        <v>0</v>
      </c>
      <c r="MP40" s="19">
        <v>0</v>
      </c>
      <c r="MQ40" s="19">
        <v>0</v>
      </c>
      <c r="MR40" s="19">
        <v>0</v>
      </c>
      <c r="MS40" s="19"/>
      <c r="MT40" s="19">
        <v>0</v>
      </c>
      <c r="MU40" s="19">
        <v>0</v>
      </c>
      <c r="MV40" s="19">
        <v>0</v>
      </c>
      <c r="MW40" s="19"/>
      <c r="MX40" s="19"/>
      <c r="MY40" s="19">
        <v>0</v>
      </c>
      <c r="MZ40" s="19">
        <v>0</v>
      </c>
      <c r="NA40" s="19">
        <v>0</v>
      </c>
      <c r="NB40" s="19">
        <v>0</v>
      </c>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c r="OD40" s="19">
        <v>0.52300000000000002</v>
      </c>
      <c r="OE40" s="19">
        <v>-2.3E-2</v>
      </c>
      <c r="OF40" s="19">
        <v>88.2</v>
      </c>
      <c r="OG40" s="19">
        <v>101.48405</v>
      </c>
      <c r="OH40" s="19">
        <v>98.484999999999999</v>
      </c>
      <c r="OI40" s="19">
        <v>-10.285</v>
      </c>
      <c r="OJ40" s="19">
        <v>46.2</v>
      </c>
      <c r="OK40" s="19"/>
      <c r="OL40" s="19">
        <v>31.885999999999999</v>
      </c>
      <c r="OM40" s="19">
        <v>14.314</v>
      </c>
      <c r="ON40" s="19">
        <v>3.6</v>
      </c>
      <c r="OO40" s="19">
        <v>3.0030000000000001</v>
      </c>
      <c r="OP40" s="19">
        <v>3.0030000000000001</v>
      </c>
      <c r="OQ40" s="19">
        <v>0.59699999999999998</v>
      </c>
      <c r="OR40" s="19">
        <v>0.2</v>
      </c>
      <c r="OS40" s="19"/>
      <c r="OT40" s="19">
        <v>0.1</v>
      </c>
      <c r="OU40" s="19">
        <v>0.1</v>
      </c>
      <c r="OV40" s="19">
        <v>20</v>
      </c>
      <c r="OW40" s="19">
        <v>20</v>
      </c>
      <c r="OX40" s="19">
        <v>17.560970000000001</v>
      </c>
      <c r="OY40" s="19">
        <v>2.4390299999999998</v>
      </c>
      <c r="OZ40" s="19">
        <v>9.9</v>
      </c>
      <c r="PA40" s="19">
        <v>9.9830000000000005</v>
      </c>
      <c r="PB40" s="19">
        <v>9.9830000000000005</v>
      </c>
      <c r="PC40" s="19">
        <v>-8.3000000000000004E-2</v>
      </c>
      <c r="PD40" s="19">
        <v>5.5</v>
      </c>
      <c r="PE40" s="19">
        <v>5.67</v>
      </c>
      <c r="PF40" s="19">
        <v>5.67</v>
      </c>
      <c r="PG40" s="19">
        <v>-0.17</v>
      </c>
      <c r="PH40" s="19">
        <v>0.90600000000000003</v>
      </c>
      <c r="PI40" s="19">
        <v>1.23</v>
      </c>
      <c r="PJ40" s="19">
        <v>1.23</v>
      </c>
      <c r="PK40" s="19">
        <v>-0.32400000000000001</v>
      </c>
      <c r="PL40" s="19"/>
      <c r="PM40" s="19"/>
      <c r="PN40" s="19"/>
      <c r="PO40" s="19">
        <v>0</v>
      </c>
      <c r="PP40" s="19">
        <v>4.7</v>
      </c>
      <c r="PQ40" s="19">
        <v>4.8</v>
      </c>
      <c r="PR40" s="19">
        <v>4.8</v>
      </c>
      <c r="PS40" s="19">
        <v>-0.1</v>
      </c>
      <c r="PT40" s="19">
        <v>20.5</v>
      </c>
      <c r="PU40" s="19">
        <v>19.5122</v>
      </c>
      <c r="PV40" s="19">
        <v>19.51219</v>
      </c>
      <c r="PW40" s="19">
        <v>0.98780999999999997</v>
      </c>
      <c r="PX40" s="19">
        <v>20</v>
      </c>
      <c r="PY40" s="19">
        <v>19.5122</v>
      </c>
      <c r="PZ40" s="19">
        <v>19.51219</v>
      </c>
      <c r="QA40" s="19">
        <v>0.48781000000000002</v>
      </c>
      <c r="QB40" s="19">
        <v>18.899999999999999</v>
      </c>
      <c r="QC40" s="19">
        <v>19</v>
      </c>
      <c r="QD40" s="19">
        <v>17.560970000000001</v>
      </c>
      <c r="QE40" s="19">
        <v>1.3390299999999999</v>
      </c>
      <c r="QF40" s="19">
        <v>3.5</v>
      </c>
      <c r="QG40" s="19">
        <v>3.5</v>
      </c>
      <c r="QH40" s="19">
        <v>3.5</v>
      </c>
      <c r="QI40" s="19">
        <v>0</v>
      </c>
      <c r="QJ40" s="19">
        <v>18.5</v>
      </c>
      <c r="QK40" s="19">
        <v>19</v>
      </c>
      <c r="QL40" s="19">
        <v>18.048780000000001</v>
      </c>
      <c r="QM40" s="19">
        <v>0.45122000000000001</v>
      </c>
      <c r="QN40" s="19">
        <v>8.4</v>
      </c>
      <c r="QO40" s="19"/>
      <c r="QP40" s="19">
        <v>8.327</v>
      </c>
      <c r="QQ40" s="19">
        <v>7.2999999999999995E-2</v>
      </c>
      <c r="QR40" s="19">
        <v>10.1</v>
      </c>
      <c r="QS40" s="19"/>
      <c r="QT40" s="19">
        <v>14.96</v>
      </c>
      <c r="QU40" s="19">
        <v>-4.8600000000000003</v>
      </c>
      <c r="QV40" s="19">
        <v>25.6</v>
      </c>
      <c r="QW40" s="19">
        <v>23.091999999999999</v>
      </c>
      <c r="QX40" s="19">
        <v>23.091999999999999</v>
      </c>
      <c r="QY40" s="19">
        <v>2.508</v>
      </c>
      <c r="QZ40" s="19">
        <v>63.1</v>
      </c>
      <c r="RA40" s="19">
        <v>73.600549999999998</v>
      </c>
      <c r="RB40" s="19">
        <v>73.239999999999995</v>
      </c>
      <c r="RC40" s="19">
        <v>-10.14</v>
      </c>
      <c r="RD40" s="19">
        <v>4.4000000000000004</v>
      </c>
      <c r="RE40" s="19">
        <v>4.2</v>
      </c>
      <c r="RF40" s="19">
        <v>4.2</v>
      </c>
      <c r="RG40" s="19">
        <v>0.2</v>
      </c>
      <c r="RH40" s="19">
        <v>0</v>
      </c>
      <c r="RI40" s="19">
        <v>1.2</v>
      </c>
      <c r="RJ40" s="19">
        <v>1.2</v>
      </c>
      <c r="RK40" s="19">
        <v>-1.2</v>
      </c>
      <c r="RL40" s="19">
        <v>2.2000000000000002</v>
      </c>
      <c r="RM40" s="19">
        <v>2.4</v>
      </c>
      <c r="RN40" s="19">
        <v>2.4</v>
      </c>
      <c r="RO40" s="19">
        <v>-0.2</v>
      </c>
      <c r="RP40" s="19">
        <v>2.7</v>
      </c>
      <c r="RQ40" s="19">
        <v>2.8</v>
      </c>
      <c r="RR40" s="19">
        <v>2.8</v>
      </c>
      <c r="RS40" s="19">
        <v>-0.1</v>
      </c>
      <c r="RT40" s="19">
        <v>2</v>
      </c>
      <c r="RU40" s="19"/>
      <c r="RV40" s="19">
        <v>5.8230000000000004</v>
      </c>
      <c r="RW40" s="19">
        <v>-3.823</v>
      </c>
      <c r="RX40" s="19">
        <v>2.9</v>
      </c>
      <c r="RY40" s="19">
        <v>3.3</v>
      </c>
      <c r="RZ40" s="19">
        <v>3.3</v>
      </c>
      <c r="SA40" s="19">
        <v>-0.4</v>
      </c>
      <c r="SB40" s="19">
        <v>17.899999999999999</v>
      </c>
      <c r="SC40" s="19">
        <v>14.982089999999999</v>
      </c>
      <c r="SD40" s="19">
        <v>13.296709999999999</v>
      </c>
      <c r="SE40" s="19">
        <v>4.6032900000000003</v>
      </c>
      <c r="SF40" s="19">
        <v>2.6</v>
      </c>
      <c r="SG40" s="19">
        <v>2</v>
      </c>
      <c r="SH40" s="19">
        <v>2</v>
      </c>
      <c r="SI40" s="19">
        <v>0.6</v>
      </c>
      <c r="SJ40" s="19">
        <v>0.4</v>
      </c>
      <c r="SK40" s="19">
        <v>0.4</v>
      </c>
      <c r="SL40" s="19">
        <v>0.7</v>
      </c>
      <c r="SM40" s="19">
        <v>-0.3</v>
      </c>
      <c r="SN40" s="19">
        <v>14.3</v>
      </c>
      <c r="SO40" s="19">
        <v>15</v>
      </c>
      <c r="SP40" s="19">
        <v>14.439019999999999</v>
      </c>
      <c r="SQ40" s="19">
        <v>-0.13902</v>
      </c>
      <c r="SR40" s="19">
        <v>7.6</v>
      </c>
      <c r="SS40" s="19">
        <v>7.7</v>
      </c>
      <c r="ST40" s="19">
        <v>7.7</v>
      </c>
      <c r="SU40" s="19">
        <v>-0.1</v>
      </c>
      <c r="SV40" s="19">
        <v>9.3000000000000007</v>
      </c>
      <c r="SW40" s="19">
        <v>10</v>
      </c>
      <c r="SX40" s="19">
        <v>10.73171</v>
      </c>
      <c r="SY40" s="19">
        <v>-1.43171</v>
      </c>
      <c r="SZ40" s="19">
        <v>14.3</v>
      </c>
      <c r="TA40" s="19">
        <v>14</v>
      </c>
      <c r="TB40" s="19">
        <v>14.63414</v>
      </c>
      <c r="TC40" s="19">
        <v>-0.33413999999999999</v>
      </c>
      <c r="TD40" s="19">
        <v>20</v>
      </c>
      <c r="TE40" s="19">
        <v>20</v>
      </c>
      <c r="TF40" s="19">
        <v>19.317070000000001</v>
      </c>
      <c r="TG40" s="19">
        <v>0.68293000000000004</v>
      </c>
      <c r="TH40" s="19">
        <v>22</v>
      </c>
      <c r="TI40" s="19">
        <v>28.1</v>
      </c>
      <c r="TJ40" s="19">
        <v>24.640999999999998</v>
      </c>
      <c r="TK40" s="19">
        <v>-2.641</v>
      </c>
      <c r="TL40" s="19">
        <v>45.5</v>
      </c>
      <c r="TM40" s="19">
        <v>49.6</v>
      </c>
      <c r="TN40" s="19">
        <v>70.116</v>
      </c>
      <c r="TO40" s="19">
        <v>-24.616</v>
      </c>
      <c r="TP40" s="19">
        <v>19.399999999999999</v>
      </c>
      <c r="TQ40" s="19"/>
      <c r="TR40" s="19">
        <v>16.420999999999999</v>
      </c>
      <c r="TS40" s="19">
        <v>2.9790000000000001</v>
      </c>
      <c r="TT40" s="19">
        <v>71.400000000000006</v>
      </c>
      <c r="TU40" s="19">
        <v>80.185929999999999</v>
      </c>
      <c r="TV40" s="19">
        <v>79.948909999999998</v>
      </c>
      <c r="TW40" s="19">
        <v>-8.5489099999999993</v>
      </c>
      <c r="TX40" s="19">
        <v>78.3</v>
      </c>
      <c r="TY40" s="19">
        <v>88.143780000000007</v>
      </c>
      <c r="TZ40" s="19">
        <v>82.741370000000003</v>
      </c>
      <c r="UA40" s="19">
        <v>-4.44137</v>
      </c>
      <c r="UB40" s="19">
        <v>13.7</v>
      </c>
      <c r="UC40" s="19">
        <v>5.4058700000000002</v>
      </c>
      <c r="UD40" s="19">
        <v>7.5598299999999998</v>
      </c>
      <c r="UE40" s="19">
        <v>6.1401700000000003</v>
      </c>
      <c r="UF40" s="19">
        <v>7.1</v>
      </c>
      <c r="UG40" s="19">
        <v>9.5041499999999992</v>
      </c>
      <c r="UH40" s="19">
        <v>7.21645</v>
      </c>
      <c r="UI40" s="19">
        <v>-0.11645</v>
      </c>
      <c r="UJ40" s="19">
        <v>13.8</v>
      </c>
      <c r="UK40" s="19">
        <v>16</v>
      </c>
      <c r="UL40" s="19">
        <v>17.560970000000001</v>
      </c>
      <c r="UM40" s="19">
        <v>-3.7609699999999999</v>
      </c>
      <c r="UN40" s="19">
        <v>4.4000000000000004</v>
      </c>
      <c r="UO40" s="19">
        <v>5</v>
      </c>
      <c r="UP40" s="19">
        <v>6</v>
      </c>
      <c r="UQ40" s="19">
        <v>-1.6</v>
      </c>
      <c r="UR40" s="19">
        <v>8</v>
      </c>
      <c r="US40" s="19">
        <v>8.1999999999999993</v>
      </c>
      <c r="UT40" s="19">
        <v>8.1999999999999993</v>
      </c>
      <c r="UU40" s="19">
        <v>-0.2</v>
      </c>
      <c r="UV40" s="19">
        <v>12.9</v>
      </c>
      <c r="UW40" s="19">
        <v>13.65854</v>
      </c>
      <c r="UX40" s="19">
        <v>13.658530000000001</v>
      </c>
      <c r="UY40" s="19">
        <v>-0.75853000000000004</v>
      </c>
      <c r="UZ40" s="19">
        <v>13.7</v>
      </c>
      <c r="VA40" s="19">
        <v>15</v>
      </c>
      <c r="VB40" s="19">
        <v>13.658530000000001</v>
      </c>
      <c r="VC40" s="19">
        <v>4.147E-2</v>
      </c>
      <c r="VD40" s="19">
        <v>13.6</v>
      </c>
      <c r="VE40" s="19">
        <v>14</v>
      </c>
      <c r="VF40" s="19">
        <v>12.682919999999999</v>
      </c>
      <c r="VG40" s="19">
        <v>0.91708000000000001</v>
      </c>
      <c r="VH40" s="19">
        <v>4.9000000000000004</v>
      </c>
      <c r="VI40" s="19">
        <v>4.5330000000000004</v>
      </c>
      <c r="VJ40" s="19">
        <v>4.5330000000000004</v>
      </c>
      <c r="VK40" s="19">
        <v>0.36699999999999999</v>
      </c>
      <c r="VL40" s="19">
        <v>161.1</v>
      </c>
      <c r="VM40" s="19"/>
      <c r="VN40" s="19">
        <v>164.86</v>
      </c>
      <c r="VO40" s="19">
        <v>-3.76</v>
      </c>
      <c r="VP40" s="19">
        <v>6.6</v>
      </c>
      <c r="VQ40" s="19"/>
      <c r="VR40" s="19">
        <v>10.678000000000001</v>
      </c>
      <c r="VS40" s="19">
        <v>-4.0780000000000003</v>
      </c>
      <c r="VT40" s="19">
        <v>69.099999999999994</v>
      </c>
      <c r="VU40" s="19"/>
      <c r="VV40" s="19">
        <v>65.763999999999996</v>
      </c>
      <c r="VW40" s="19">
        <v>3.3359999999999999</v>
      </c>
      <c r="VX40" s="19">
        <v>0.6</v>
      </c>
      <c r="VY40" s="19">
        <v>0.6</v>
      </c>
      <c r="VZ40" s="19">
        <v>0.6</v>
      </c>
      <c r="WA40" s="19">
        <v>0</v>
      </c>
      <c r="WB40" s="19">
        <v>120.7</v>
      </c>
      <c r="WC40" s="19">
        <v>108</v>
      </c>
      <c r="WD40" s="19">
        <v>115.667</v>
      </c>
      <c r="WE40" s="19">
        <v>5.0330000000000004</v>
      </c>
      <c r="WF40" s="19">
        <v>124.2</v>
      </c>
      <c r="WG40" s="19">
        <v>101</v>
      </c>
      <c r="WH40" s="19">
        <v>117.17700000000001</v>
      </c>
      <c r="WI40" s="19">
        <v>7.0229999999999997</v>
      </c>
      <c r="WJ40" s="19">
        <v>59.4</v>
      </c>
      <c r="WK40" s="19"/>
      <c r="WL40" s="19">
        <v>55.311</v>
      </c>
      <c r="WM40" s="19">
        <v>4.0890000000000004</v>
      </c>
      <c r="WN40" s="19">
        <v>6</v>
      </c>
      <c r="WO40" s="19"/>
      <c r="WP40" s="19">
        <v>1.486</v>
      </c>
      <c r="WQ40" s="19">
        <v>4.5140000000000002</v>
      </c>
      <c r="WR40" s="19">
        <v>9.6</v>
      </c>
      <c r="WS40" s="19">
        <v>9.6</v>
      </c>
      <c r="WT40" s="19">
        <v>9.6</v>
      </c>
      <c r="WU40" s="19">
        <v>0</v>
      </c>
      <c r="WV40" s="19">
        <v>20</v>
      </c>
      <c r="WW40" s="19">
        <v>20</v>
      </c>
      <c r="WX40" s="19">
        <v>19.317070000000001</v>
      </c>
      <c r="WY40" s="19">
        <v>0.68293000000000004</v>
      </c>
      <c r="WZ40" s="19">
        <v>9.5</v>
      </c>
      <c r="XA40" s="19">
        <v>10.8</v>
      </c>
      <c r="XB40" s="19">
        <v>10.8</v>
      </c>
      <c r="XC40" s="19">
        <v>-1.3</v>
      </c>
      <c r="XD40" s="19">
        <v>40.299999999999997</v>
      </c>
      <c r="XE40" s="19">
        <v>51</v>
      </c>
      <c r="XF40" s="19">
        <v>60</v>
      </c>
      <c r="XG40" s="19">
        <v>-19.7</v>
      </c>
      <c r="XH40" s="19">
        <v>11.1</v>
      </c>
      <c r="XI40" s="19"/>
      <c r="XJ40" s="19"/>
      <c r="XK40" s="19">
        <v>11.1</v>
      </c>
      <c r="XL40" s="19"/>
      <c r="XM40" s="19"/>
      <c r="XN40" s="19"/>
      <c r="XO40" s="19">
        <v>0</v>
      </c>
      <c r="XP40" s="19"/>
      <c r="XQ40" s="19"/>
      <c r="XR40" s="19"/>
      <c r="XS40" s="19">
        <v>0</v>
      </c>
      <c r="XT40" s="19">
        <v>16.8</v>
      </c>
      <c r="XU40" s="19">
        <v>17</v>
      </c>
      <c r="XV40" s="19">
        <v>14</v>
      </c>
      <c r="XW40" s="19">
        <v>2.8</v>
      </c>
      <c r="XX40" s="19"/>
      <c r="XY40" s="19"/>
      <c r="XZ40" s="19"/>
      <c r="YA40" s="19">
        <v>0</v>
      </c>
      <c r="YB40" s="19"/>
      <c r="YC40" s="19"/>
      <c r="YD40" s="19"/>
      <c r="YE40" s="19">
        <v>0</v>
      </c>
    </row>
    <row r="41" spans="1:655" ht="24" customHeight="1" x14ac:dyDescent="0.25">
      <c r="A41" s="1"/>
      <c r="B41" s="13" t="s">
        <v>43</v>
      </c>
      <c r="C41" s="13" t="s">
        <v>905</v>
      </c>
      <c r="D41" s="14">
        <v>104.6</v>
      </c>
      <c r="E41" s="14">
        <v>100</v>
      </c>
      <c r="F41" s="14">
        <v>100</v>
      </c>
      <c r="G41" s="14">
        <v>4.5999999999999996</v>
      </c>
      <c r="H41" s="14">
        <v>604.20000000000005</v>
      </c>
      <c r="I41" s="14">
        <v>597.99670000000003</v>
      </c>
      <c r="J41" s="14">
        <v>597.06966999999997</v>
      </c>
      <c r="K41" s="14">
        <v>7.1303299999999998</v>
      </c>
      <c r="L41" s="14">
        <v>202.3</v>
      </c>
      <c r="M41" s="14">
        <v>195.48792</v>
      </c>
      <c r="N41" s="14">
        <v>195.18486999999999</v>
      </c>
      <c r="O41" s="14">
        <v>7.1151299999999997</v>
      </c>
      <c r="P41" s="14"/>
      <c r="Q41" s="14"/>
      <c r="R41" s="14">
        <v>0</v>
      </c>
      <c r="S41" s="14">
        <v>0</v>
      </c>
      <c r="T41" s="14"/>
      <c r="U41" s="14"/>
      <c r="V41" s="14"/>
      <c r="W41" s="14">
        <v>0</v>
      </c>
      <c r="X41" s="14">
        <v>88.1</v>
      </c>
      <c r="Y41" s="14">
        <v>92.226339999999993</v>
      </c>
      <c r="Z41" s="14">
        <v>92.226339999999993</v>
      </c>
      <c r="AA41" s="14">
        <v>-4.1263399999999999</v>
      </c>
      <c r="AB41" s="14">
        <v>218.6</v>
      </c>
      <c r="AC41" s="14">
        <v>215</v>
      </c>
      <c r="AD41" s="14">
        <v>220</v>
      </c>
      <c r="AE41" s="14">
        <v>-1.4</v>
      </c>
      <c r="AF41" s="14"/>
      <c r="AG41" s="14"/>
      <c r="AH41" s="14"/>
      <c r="AI41" s="14">
        <v>0</v>
      </c>
      <c r="AJ41" s="14"/>
      <c r="AK41" s="14"/>
      <c r="AL41" s="14"/>
      <c r="AM41" s="14">
        <v>0</v>
      </c>
      <c r="AN41" s="14">
        <v>105.8</v>
      </c>
      <c r="AO41" s="14">
        <v>110</v>
      </c>
      <c r="AP41" s="14">
        <v>114.873</v>
      </c>
      <c r="AQ41" s="14">
        <v>-9.0730000000000004</v>
      </c>
      <c r="AR41" s="14">
        <v>104.4</v>
      </c>
      <c r="AS41" s="14">
        <v>110</v>
      </c>
      <c r="AT41" s="14">
        <v>114.873</v>
      </c>
      <c r="AU41" s="14">
        <v>-10.473000000000001</v>
      </c>
      <c r="AV41" s="14"/>
      <c r="AW41" s="14"/>
      <c r="AX41" s="14"/>
      <c r="AY41" s="14">
        <v>0</v>
      </c>
      <c r="AZ41" s="14">
        <v>132.6</v>
      </c>
      <c r="BA41" s="14">
        <v>110</v>
      </c>
      <c r="BB41" s="14">
        <v>114.873</v>
      </c>
      <c r="BC41" s="14">
        <v>17.727</v>
      </c>
      <c r="BD41" s="14">
        <v>131.6</v>
      </c>
      <c r="BE41" s="14">
        <v>134.48405</v>
      </c>
      <c r="BF41" s="14">
        <v>195.12200000000001</v>
      </c>
      <c r="BG41" s="14">
        <v>-63.521999999999998</v>
      </c>
      <c r="BH41" s="14">
        <v>71.099999999999994</v>
      </c>
      <c r="BI41" s="14">
        <v>67.242019999999997</v>
      </c>
      <c r="BJ41" s="14">
        <v>97.561000000000007</v>
      </c>
      <c r="BK41" s="14">
        <v>-26.460999999999999</v>
      </c>
      <c r="BL41" s="14">
        <v>565.79999999999995</v>
      </c>
      <c r="BM41" s="14">
        <v>568.29854</v>
      </c>
      <c r="BN41" s="14">
        <v>568.29853000000003</v>
      </c>
      <c r="BO41" s="14">
        <v>-2.4985300000000001</v>
      </c>
      <c r="BP41" s="14">
        <v>10.199999999999999</v>
      </c>
      <c r="BQ41" s="14">
        <v>9.7872500000000002</v>
      </c>
      <c r="BR41" s="14">
        <v>5.4891399999999999</v>
      </c>
      <c r="BS41" s="14">
        <v>4.7108600000000003</v>
      </c>
      <c r="BT41" s="14"/>
      <c r="BU41" s="14"/>
      <c r="BV41" s="14"/>
      <c r="BW41" s="14">
        <v>0</v>
      </c>
      <c r="BX41" s="14"/>
      <c r="BY41" s="14"/>
      <c r="BZ41" s="14"/>
      <c r="CA41" s="14">
        <v>0</v>
      </c>
      <c r="CB41" s="14"/>
      <c r="CC41" s="14"/>
      <c r="CD41" s="14"/>
      <c r="CE41" s="14">
        <v>0</v>
      </c>
      <c r="CF41" s="14"/>
      <c r="CG41" s="14"/>
      <c r="CH41" s="14"/>
      <c r="CI41" s="14">
        <v>0</v>
      </c>
      <c r="CJ41" s="14">
        <v>82</v>
      </c>
      <c r="CK41" s="14">
        <v>80.871290000000002</v>
      </c>
      <c r="CL41" s="14">
        <v>80.871290000000002</v>
      </c>
      <c r="CM41" s="14">
        <v>1.1287100000000001</v>
      </c>
      <c r="CN41" s="14">
        <v>7.7</v>
      </c>
      <c r="CO41" s="14">
        <v>6.8335499999999998</v>
      </c>
      <c r="CP41" s="14">
        <v>5.1346499999999997</v>
      </c>
      <c r="CQ41" s="14">
        <v>2.56535</v>
      </c>
      <c r="CR41" s="14">
        <v>4.9000000000000004</v>
      </c>
      <c r="CS41" s="14">
        <v>3.75102</v>
      </c>
      <c r="CT41" s="14">
        <v>2.8184800000000001</v>
      </c>
      <c r="CU41" s="14">
        <v>2.0815199999999998</v>
      </c>
      <c r="CV41" s="14">
        <v>0</v>
      </c>
      <c r="CW41" s="14"/>
      <c r="CX41" s="14">
        <v>0</v>
      </c>
      <c r="CY41" s="14">
        <v>0</v>
      </c>
      <c r="CZ41" s="14">
        <v>6.7</v>
      </c>
      <c r="DA41" s="14">
        <v>6.8787000000000003</v>
      </c>
      <c r="DB41" s="14">
        <v>6.8787000000000003</v>
      </c>
      <c r="DC41" s="14">
        <v>-0.1787</v>
      </c>
      <c r="DD41" s="14">
        <v>11.5</v>
      </c>
      <c r="DE41" s="14">
        <v>12.77125</v>
      </c>
      <c r="DF41" s="14">
        <v>12.77125</v>
      </c>
      <c r="DG41" s="14">
        <v>-1.27125</v>
      </c>
      <c r="DH41" s="14">
        <v>76.599999999999994</v>
      </c>
      <c r="DI41" s="14">
        <v>69.944119999999998</v>
      </c>
      <c r="DJ41" s="14">
        <v>69.944130000000001</v>
      </c>
      <c r="DK41" s="14">
        <v>6.6558700000000002</v>
      </c>
      <c r="DL41" s="14"/>
      <c r="DM41" s="14"/>
      <c r="DN41" s="14"/>
      <c r="DO41" s="14">
        <v>0</v>
      </c>
      <c r="DP41" s="14"/>
      <c r="DQ41" s="14"/>
      <c r="DR41" s="14"/>
      <c r="DS41" s="14">
        <v>0</v>
      </c>
      <c r="DT41" s="14"/>
      <c r="DU41" s="14"/>
      <c r="DV41" s="14"/>
      <c r="DW41" s="14">
        <v>0</v>
      </c>
      <c r="DX41" s="14"/>
      <c r="DY41" s="14"/>
      <c r="DZ41" s="14"/>
      <c r="EA41" s="14">
        <v>0</v>
      </c>
      <c r="EB41" s="14">
        <v>110.87</v>
      </c>
      <c r="EC41" s="14">
        <v>111</v>
      </c>
      <c r="ED41" s="14">
        <v>112.90536</v>
      </c>
      <c r="EE41" s="14">
        <v>-2.0353599999999998</v>
      </c>
      <c r="EF41" s="14">
        <v>210.5</v>
      </c>
      <c r="EG41" s="14">
        <v>143.48401000000001</v>
      </c>
      <c r="EH41" s="14">
        <v>143.48400000000001</v>
      </c>
      <c r="EI41" s="14">
        <v>67.016000000000005</v>
      </c>
      <c r="EJ41" s="14"/>
      <c r="EK41" s="14"/>
      <c r="EL41" s="14"/>
      <c r="EM41" s="14">
        <v>0</v>
      </c>
      <c r="EN41" s="14"/>
      <c r="EO41" s="14"/>
      <c r="EP41" s="14"/>
      <c r="EQ41" s="14">
        <v>0</v>
      </c>
      <c r="ER41" s="14"/>
      <c r="ES41" s="14"/>
      <c r="ET41" s="14"/>
      <c r="EU41" s="14">
        <v>0</v>
      </c>
      <c r="EV41" s="14">
        <v>6.5</v>
      </c>
      <c r="EW41" s="14">
        <v>6.39</v>
      </c>
      <c r="EX41" s="14">
        <v>6.39</v>
      </c>
      <c r="EY41" s="14">
        <v>0.11</v>
      </c>
      <c r="EZ41" s="14">
        <v>232.9</v>
      </c>
      <c r="FA41" s="14">
        <v>229.30732</v>
      </c>
      <c r="FB41" s="14">
        <v>229.30732</v>
      </c>
      <c r="FC41" s="14">
        <v>3.5926800000000001</v>
      </c>
      <c r="FD41" s="14">
        <v>59.4</v>
      </c>
      <c r="FE41" s="14">
        <v>54.745370000000001</v>
      </c>
      <c r="FF41" s="14">
        <v>54.745370000000001</v>
      </c>
      <c r="FG41" s="14">
        <v>4.65463</v>
      </c>
      <c r="FH41" s="14">
        <v>146.4</v>
      </c>
      <c r="FI41" s="14">
        <v>133.81643</v>
      </c>
      <c r="FJ41" s="14">
        <v>133.81639999999999</v>
      </c>
      <c r="FK41" s="14">
        <v>12.583600000000001</v>
      </c>
      <c r="FL41" s="14">
        <v>32.799999999999997</v>
      </c>
      <c r="FM41" s="14">
        <v>35.832369999999997</v>
      </c>
      <c r="FN41" s="14">
        <v>35.832369999999997</v>
      </c>
      <c r="FO41" s="14">
        <v>-3.0323699999999998</v>
      </c>
      <c r="FP41" s="14">
        <v>9.4</v>
      </c>
      <c r="FQ41" s="14">
        <v>9.6517099999999996</v>
      </c>
      <c r="FR41" s="14">
        <v>9.6517099999999996</v>
      </c>
      <c r="FS41" s="14">
        <v>-0.25170999999999999</v>
      </c>
      <c r="FT41" s="14">
        <v>19.600000000000001</v>
      </c>
      <c r="FU41" s="14">
        <v>20</v>
      </c>
      <c r="FV41" s="14">
        <v>19.121949999999998</v>
      </c>
      <c r="FW41" s="14">
        <v>0.47804999999999997</v>
      </c>
      <c r="FX41" s="14">
        <v>49.4</v>
      </c>
      <c r="FY41" s="14">
        <v>44.171860000000002</v>
      </c>
      <c r="FZ41" s="14">
        <v>44.171860000000002</v>
      </c>
      <c r="GA41" s="14">
        <v>5.2281399999999998</v>
      </c>
      <c r="GB41" s="14"/>
      <c r="GC41" s="14"/>
      <c r="GD41" s="14"/>
      <c r="GE41" s="14">
        <v>0</v>
      </c>
      <c r="GF41" s="14">
        <v>34.829859999999996</v>
      </c>
      <c r="GG41" s="14">
        <v>35</v>
      </c>
      <c r="GH41" s="14">
        <v>35</v>
      </c>
      <c r="GI41" s="14">
        <v>-0.17014000000000001</v>
      </c>
      <c r="GJ41" s="14">
        <v>0</v>
      </c>
      <c r="GK41" s="14"/>
      <c r="GL41" s="14"/>
      <c r="GM41" s="14">
        <v>0</v>
      </c>
      <c r="GN41" s="14">
        <v>111</v>
      </c>
      <c r="GO41" s="14">
        <v>110.91316999999999</v>
      </c>
      <c r="GP41" s="14">
        <v>110.91316999999999</v>
      </c>
      <c r="GQ41" s="14">
        <v>8.6830000000000004E-2</v>
      </c>
      <c r="GR41" s="14">
        <v>8.3000000000000007</v>
      </c>
      <c r="GS41" s="14">
        <v>8</v>
      </c>
      <c r="GT41" s="14">
        <v>6.0944399999999996</v>
      </c>
      <c r="GU41" s="14">
        <v>2.2055600000000002</v>
      </c>
      <c r="GV41" s="14">
        <v>4</v>
      </c>
      <c r="GW41" s="14">
        <v>5.1057699999999997</v>
      </c>
      <c r="GX41" s="14">
        <v>6.3936400000000004</v>
      </c>
      <c r="GY41" s="14">
        <v>-2.39364</v>
      </c>
      <c r="GZ41" s="14">
        <v>47.4</v>
      </c>
      <c r="HA41" s="14">
        <v>47.26634</v>
      </c>
      <c r="HB41" s="14">
        <v>47.266330000000004</v>
      </c>
      <c r="HC41" s="14">
        <v>0.13367000000000001</v>
      </c>
      <c r="HD41" s="14"/>
      <c r="HE41" s="14"/>
      <c r="HF41" s="14"/>
      <c r="HG41" s="14">
        <v>0</v>
      </c>
      <c r="HH41" s="14">
        <v>4</v>
      </c>
      <c r="HI41" s="14">
        <v>3.8872599999999999</v>
      </c>
      <c r="HJ41" s="14">
        <v>3.8872599999999999</v>
      </c>
      <c r="HK41" s="14">
        <v>0.11274000000000001</v>
      </c>
      <c r="HL41" s="14">
        <v>30</v>
      </c>
      <c r="HM41" s="14">
        <v>34.419510000000002</v>
      </c>
      <c r="HN41" s="14">
        <v>33.323279999999997</v>
      </c>
      <c r="HO41" s="14">
        <v>-3.32328</v>
      </c>
      <c r="HP41" s="14">
        <v>171.2</v>
      </c>
      <c r="HQ41" s="14">
        <v>169</v>
      </c>
      <c r="HR41" s="14">
        <v>169</v>
      </c>
      <c r="HS41" s="14">
        <v>2.2000000000000002</v>
      </c>
      <c r="HT41" s="14"/>
      <c r="HU41" s="14"/>
      <c r="HV41" s="14"/>
      <c r="HW41" s="14">
        <v>0</v>
      </c>
      <c r="HX41" s="14"/>
      <c r="HY41" s="14"/>
      <c r="HZ41" s="14"/>
      <c r="IA41" s="14">
        <v>0</v>
      </c>
      <c r="IB41" s="14">
        <v>47.1</v>
      </c>
      <c r="IC41" s="14">
        <v>47.67127</v>
      </c>
      <c r="ID41" s="14">
        <v>47.67127</v>
      </c>
      <c r="IE41" s="14">
        <v>-0.57127000000000006</v>
      </c>
      <c r="IF41" s="14">
        <v>0</v>
      </c>
      <c r="IG41" s="14"/>
      <c r="IH41" s="14">
        <v>0</v>
      </c>
      <c r="II41" s="14">
        <v>0</v>
      </c>
      <c r="IJ41" s="14"/>
      <c r="IK41" s="14"/>
      <c r="IL41" s="14"/>
      <c r="IM41" s="14">
        <v>0</v>
      </c>
      <c r="IN41" s="14">
        <v>47.3</v>
      </c>
      <c r="IO41" s="14">
        <v>48.41648</v>
      </c>
      <c r="IP41" s="14">
        <v>48.416460000000001</v>
      </c>
      <c r="IQ41" s="14">
        <v>-1.11646</v>
      </c>
      <c r="IR41" s="14"/>
      <c r="IS41" s="14"/>
      <c r="IT41" s="14"/>
      <c r="IU41" s="14">
        <v>0</v>
      </c>
      <c r="IV41" s="14"/>
      <c r="IW41" s="14"/>
      <c r="IX41" s="14"/>
      <c r="IY41" s="14">
        <v>0</v>
      </c>
      <c r="IZ41" s="14"/>
      <c r="JA41" s="14"/>
      <c r="JB41" s="14"/>
      <c r="JC41" s="14">
        <v>0</v>
      </c>
      <c r="JD41" s="14">
        <v>85.6</v>
      </c>
      <c r="JE41" s="14">
        <v>85.999989999999997</v>
      </c>
      <c r="JF41" s="14">
        <v>88.815600000000003</v>
      </c>
      <c r="JG41" s="14">
        <v>-3.2155999999999998</v>
      </c>
      <c r="JH41" s="14">
        <v>178.1</v>
      </c>
      <c r="JI41" s="14">
        <v>175.08894000000001</v>
      </c>
      <c r="JJ41" s="14">
        <v>175.08894000000001</v>
      </c>
      <c r="JK41" s="14">
        <v>3.0110600000000001</v>
      </c>
      <c r="JL41" s="14">
        <v>175</v>
      </c>
      <c r="JM41" s="14">
        <v>175.08894000000001</v>
      </c>
      <c r="JN41" s="14">
        <v>175.08894000000001</v>
      </c>
      <c r="JO41" s="14">
        <v>-8.8940000000000005E-2</v>
      </c>
      <c r="JP41" s="14">
        <v>200</v>
      </c>
      <c r="JQ41" s="14">
        <v>175.08894000000001</v>
      </c>
      <c r="JR41" s="14">
        <v>175.08894000000001</v>
      </c>
      <c r="JS41" s="14">
        <v>24.911059999999999</v>
      </c>
      <c r="JT41" s="14">
        <v>264.60000000000002</v>
      </c>
      <c r="JU41" s="14">
        <v>262.63341000000003</v>
      </c>
      <c r="JV41" s="14">
        <v>262.63341000000003</v>
      </c>
      <c r="JW41" s="14">
        <v>1.9665900000000001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v>
      </c>
      <c r="KW41" s="14"/>
      <c r="KX41" s="14">
        <v>0</v>
      </c>
      <c r="KY41" s="14">
        <v>0</v>
      </c>
      <c r="KZ41" s="14"/>
      <c r="LA41" s="14"/>
      <c r="LB41" s="14"/>
      <c r="LC41" s="14">
        <v>0</v>
      </c>
      <c r="LD41" s="14">
        <v>4.5</v>
      </c>
      <c r="LE41" s="14">
        <v>3.9931199999999998</v>
      </c>
      <c r="LF41" s="14">
        <v>3.9931199999999998</v>
      </c>
      <c r="LG41" s="14">
        <v>0.50688</v>
      </c>
      <c r="LH41" s="14">
        <v>264.2</v>
      </c>
      <c r="LI41" s="14">
        <v>177.20054999999999</v>
      </c>
      <c r="LJ41" s="14">
        <v>182.46238</v>
      </c>
      <c r="LK41" s="14">
        <v>81.737620000000007</v>
      </c>
      <c r="LL41" s="14">
        <v>0</v>
      </c>
      <c r="LM41" s="14">
        <v>0</v>
      </c>
      <c r="LN41" s="14">
        <v>0</v>
      </c>
      <c r="LO41" s="14">
        <v>0</v>
      </c>
      <c r="LP41" s="14">
        <v>46.8</v>
      </c>
      <c r="LQ41" s="14">
        <v>44.187260000000002</v>
      </c>
      <c r="LR41" s="14">
        <v>44.187260000000002</v>
      </c>
      <c r="LS41" s="14">
        <v>2.6127400000000001</v>
      </c>
      <c r="LT41" s="14">
        <v>74</v>
      </c>
      <c r="LU41" s="14">
        <v>78.567999999999998</v>
      </c>
      <c r="LV41" s="14">
        <v>78.567989999999995</v>
      </c>
      <c r="LW41" s="14">
        <v>-4.56799</v>
      </c>
      <c r="LX41" s="14">
        <v>29.8</v>
      </c>
      <c r="LY41" s="14">
        <v>30.097560000000001</v>
      </c>
      <c r="LZ41" s="14">
        <v>30.097560000000001</v>
      </c>
      <c r="MA41" s="14">
        <v>-0.29755999999999999</v>
      </c>
      <c r="MB41" s="14"/>
      <c r="MC41" s="14"/>
      <c r="MD41" s="14"/>
      <c r="ME41" s="14">
        <v>0</v>
      </c>
      <c r="MF41" s="14"/>
      <c r="MG41" s="14"/>
      <c r="MH41" s="14"/>
      <c r="MI41" s="14">
        <v>0</v>
      </c>
      <c r="MJ41" s="14"/>
      <c r="MK41" s="14"/>
      <c r="ML41" s="14"/>
      <c r="MM41" s="14">
        <v>0</v>
      </c>
      <c r="MN41" s="14">
        <v>0</v>
      </c>
      <c r="MO41" s="14">
        <v>30</v>
      </c>
      <c r="MP41" s="14">
        <v>30</v>
      </c>
      <c r="MQ41" s="14">
        <v>-30</v>
      </c>
      <c r="MR41" s="14">
        <v>0</v>
      </c>
      <c r="MS41" s="14"/>
      <c r="MT41" s="14">
        <v>0</v>
      </c>
      <c r="MU41" s="14">
        <v>0</v>
      </c>
      <c r="MV41" s="14">
        <v>0</v>
      </c>
      <c r="MW41" s="14"/>
      <c r="MX41" s="14"/>
      <c r="MY41" s="14">
        <v>0</v>
      </c>
      <c r="MZ41" s="14">
        <v>0</v>
      </c>
      <c r="NA41" s="14">
        <v>0</v>
      </c>
      <c r="NB41" s="14">
        <v>0</v>
      </c>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c r="OD41" s="14">
        <v>0.45</v>
      </c>
      <c r="OE41" s="14">
        <v>-0.15</v>
      </c>
      <c r="OF41" s="14">
        <v>85.4</v>
      </c>
      <c r="OG41" s="14">
        <v>102.92435999999999</v>
      </c>
      <c r="OH41" s="14">
        <v>100.6</v>
      </c>
      <c r="OI41" s="14">
        <v>-15.2</v>
      </c>
      <c r="OJ41" s="14">
        <v>18.7</v>
      </c>
      <c r="OK41" s="14"/>
      <c r="OL41" s="14">
        <v>16.555</v>
      </c>
      <c r="OM41" s="14">
        <v>2.145</v>
      </c>
      <c r="ON41" s="14">
        <v>4.9000000000000004</v>
      </c>
      <c r="OO41" s="14">
        <v>2.754</v>
      </c>
      <c r="OP41" s="14">
        <v>2.754</v>
      </c>
      <c r="OQ41" s="14">
        <v>2.1459999999999999</v>
      </c>
      <c r="OR41" s="14">
        <v>0.2</v>
      </c>
      <c r="OS41" s="14"/>
      <c r="OT41" s="14">
        <v>0.1</v>
      </c>
      <c r="OU41" s="14">
        <v>0.1</v>
      </c>
      <c r="OV41" s="14">
        <v>20</v>
      </c>
      <c r="OW41" s="14">
        <v>20</v>
      </c>
      <c r="OX41" s="14">
        <v>17.560970000000001</v>
      </c>
      <c r="OY41" s="14">
        <v>2.4390299999999998</v>
      </c>
      <c r="OZ41" s="14">
        <v>9.8000000000000007</v>
      </c>
      <c r="PA41" s="14">
        <v>9.9830000000000005</v>
      </c>
      <c r="PB41" s="14">
        <v>9.9830000000000005</v>
      </c>
      <c r="PC41" s="14">
        <v>-0.183</v>
      </c>
      <c r="PD41" s="14">
        <v>5.5</v>
      </c>
      <c r="PE41" s="14">
        <v>5.67</v>
      </c>
      <c r="PF41" s="14">
        <v>5.67</v>
      </c>
      <c r="PG41" s="14">
        <v>-0.17</v>
      </c>
      <c r="PH41" s="14">
        <v>0.90600000000000003</v>
      </c>
      <c r="PI41" s="14">
        <v>1.23</v>
      </c>
      <c r="PJ41" s="14">
        <v>1.23</v>
      </c>
      <c r="PK41" s="14">
        <v>-0.32400000000000001</v>
      </c>
      <c r="PL41" s="14"/>
      <c r="PM41" s="14"/>
      <c r="PN41" s="14"/>
      <c r="PO41" s="14">
        <v>0</v>
      </c>
      <c r="PP41" s="14">
        <v>4.9000000000000004</v>
      </c>
      <c r="PQ41" s="14">
        <v>4.8</v>
      </c>
      <c r="PR41" s="14">
        <v>4.8</v>
      </c>
      <c r="PS41" s="14">
        <v>0.1</v>
      </c>
      <c r="PT41" s="14">
        <v>20.399999999999999</v>
      </c>
      <c r="PU41" s="14">
        <v>19.5122</v>
      </c>
      <c r="PV41" s="14">
        <v>19.51219</v>
      </c>
      <c r="PW41" s="14">
        <v>0.88780999999999999</v>
      </c>
      <c r="PX41" s="14">
        <v>20</v>
      </c>
      <c r="PY41" s="14">
        <v>19.5122</v>
      </c>
      <c r="PZ41" s="14">
        <v>19.51219</v>
      </c>
      <c r="QA41" s="14">
        <v>0.48781000000000002</v>
      </c>
      <c r="QB41" s="14">
        <v>18.899999999999999</v>
      </c>
      <c r="QC41" s="14">
        <v>19</v>
      </c>
      <c r="QD41" s="14">
        <v>17.560970000000001</v>
      </c>
      <c r="QE41" s="14">
        <v>1.3390299999999999</v>
      </c>
      <c r="QF41" s="14">
        <v>3.5</v>
      </c>
      <c r="QG41" s="14">
        <v>3.5</v>
      </c>
      <c r="QH41" s="14">
        <v>3.5</v>
      </c>
      <c r="QI41" s="14">
        <v>0</v>
      </c>
      <c r="QJ41" s="14">
        <v>18.5</v>
      </c>
      <c r="QK41" s="14">
        <v>19</v>
      </c>
      <c r="QL41" s="14">
        <v>18.048780000000001</v>
      </c>
      <c r="QM41" s="14">
        <v>0.45122000000000001</v>
      </c>
      <c r="QN41" s="14">
        <v>3</v>
      </c>
      <c r="QO41" s="14"/>
      <c r="QP41" s="14">
        <v>3.468</v>
      </c>
      <c r="QQ41" s="14">
        <v>-0.46800000000000003</v>
      </c>
      <c r="QR41" s="14">
        <v>3.4</v>
      </c>
      <c r="QS41" s="14"/>
      <c r="QT41" s="14">
        <v>11.61</v>
      </c>
      <c r="QU41" s="14">
        <v>-8.2100000000000009</v>
      </c>
      <c r="QV41" s="14">
        <v>19.2</v>
      </c>
      <c r="QW41" s="14">
        <v>23.574999999999999</v>
      </c>
      <c r="QX41" s="14">
        <v>23.574999999999999</v>
      </c>
      <c r="QY41" s="14">
        <v>-4.375</v>
      </c>
      <c r="QZ41" s="14">
        <v>60.8</v>
      </c>
      <c r="RA41" s="14">
        <v>73.758949999999999</v>
      </c>
      <c r="RB41" s="14">
        <v>74.257999999999996</v>
      </c>
      <c r="RC41" s="14">
        <v>-13.458</v>
      </c>
      <c r="RD41" s="14">
        <v>4.4000000000000004</v>
      </c>
      <c r="RE41" s="14">
        <v>4.2</v>
      </c>
      <c r="RF41" s="14">
        <v>4.2</v>
      </c>
      <c r="RG41" s="14">
        <v>0.2</v>
      </c>
      <c r="RH41" s="14">
        <v>0</v>
      </c>
      <c r="RI41" s="14">
        <v>1.2</v>
      </c>
      <c r="RJ41" s="14">
        <v>1.2</v>
      </c>
      <c r="RK41" s="14">
        <v>-1.2</v>
      </c>
      <c r="RL41" s="14">
        <v>2.2000000000000002</v>
      </c>
      <c r="RM41" s="14">
        <v>2.4</v>
      </c>
      <c r="RN41" s="14">
        <v>2.4</v>
      </c>
      <c r="RO41" s="14">
        <v>-0.2</v>
      </c>
      <c r="RP41" s="14">
        <v>2.7</v>
      </c>
      <c r="RQ41" s="14">
        <v>2.8</v>
      </c>
      <c r="RR41" s="14">
        <v>2.8</v>
      </c>
      <c r="RS41" s="14">
        <v>-0.1</v>
      </c>
      <c r="RT41" s="14">
        <v>0.3</v>
      </c>
      <c r="RU41" s="14"/>
      <c r="RV41" s="14">
        <v>1.2689999999999999</v>
      </c>
      <c r="RW41" s="14">
        <v>-0.96899999999999997</v>
      </c>
      <c r="RX41" s="14">
        <v>2.9</v>
      </c>
      <c r="RY41" s="14">
        <v>3.3</v>
      </c>
      <c r="RZ41" s="14">
        <v>3.3</v>
      </c>
      <c r="SA41" s="14">
        <v>-0.4</v>
      </c>
      <c r="SB41" s="14">
        <v>17.899999999999999</v>
      </c>
      <c r="SC41" s="14">
        <v>14.982089999999999</v>
      </c>
      <c r="SD41" s="14">
        <v>14.982849999999999</v>
      </c>
      <c r="SE41" s="14">
        <v>2.9171499999999999</v>
      </c>
      <c r="SF41" s="14">
        <v>2.7</v>
      </c>
      <c r="SG41" s="14">
        <v>2</v>
      </c>
      <c r="SH41" s="14">
        <v>2</v>
      </c>
      <c r="SI41" s="14">
        <v>0.7</v>
      </c>
      <c r="SJ41" s="14">
        <v>0.4</v>
      </c>
      <c r="SK41" s="14">
        <v>0.4</v>
      </c>
      <c r="SL41" s="14">
        <v>0.7</v>
      </c>
      <c r="SM41" s="14">
        <v>-0.3</v>
      </c>
      <c r="SN41" s="14">
        <v>14.2</v>
      </c>
      <c r="SO41" s="14">
        <v>15</v>
      </c>
      <c r="SP41" s="14">
        <v>14.439019999999999</v>
      </c>
      <c r="SQ41" s="14">
        <v>-0.23902000000000001</v>
      </c>
      <c r="SR41" s="14">
        <v>7.6</v>
      </c>
      <c r="SS41" s="14">
        <v>7.7</v>
      </c>
      <c r="ST41" s="14">
        <v>7.7</v>
      </c>
      <c r="SU41" s="14">
        <v>-0.1</v>
      </c>
      <c r="SV41" s="14">
        <v>9.3000000000000007</v>
      </c>
      <c r="SW41" s="14">
        <v>10</v>
      </c>
      <c r="SX41" s="14">
        <v>10.73171</v>
      </c>
      <c r="SY41" s="14">
        <v>-1.43171</v>
      </c>
      <c r="SZ41" s="14">
        <v>14.1</v>
      </c>
      <c r="TA41" s="14">
        <v>14</v>
      </c>
      <c r="TB41" s="14">
        <v>14.63414</v>
      </c>
      <c r="TC41" s="14">
        <v>-0.53413999999999995</v>
      </c>
      <c r="TD41" s="14">
        <v>20</v>
      </c>
      <c r="TE41" s="14">
        <v>20</v>
      </c>
      <c r="TF41" s="14">
        <v>19.317070000000001</v>
      </c>
      <c r="TG41" s="14">
        <v>0.68293000000000004</v>
      </c>
      <c r="TH41" s="14">
        <v>21.3</v>
      </c>
      <c r="TI41" s="14">
        <v>27.4</v>
      </c>
      <c r="TJ41" s="14">
        <v>24.204999999999998</v>
      </c>
      <c r="TK41" s="14">
        <v>-2.9049999999999998</v>
      </c>
      <c r="TL41" s="14">
        <v>46.8</v>
      </c>
      <c r="TM41" s="14">
        <v>51.7</v>
      </c>
      <c r="TN41" s="14">
        <v>68.441000000000003</v>
      </c>
      <c r="TO41" s="14">
        <v>-21.640999999999998</v>
      </c>
      <c r="TP41" s="14">
        <v>7</v>
      </c>
      <c r="TQ41" s="14"/>
      <c r="TR41" s="14">
        <v>7.5129999999999999</v>
      </c>
      <c r="TS41" s="14">
        <v>-0.51300000000000001</v>
      </c>
      <c r="TT41" s="14">
        <v>73.2</v>
      </c>
      <c r="TU41" s="14">
        <v>96.28</v>
      </c>
      <c r="TV41" s="14">
        <v>84.206999999999994</v>
      </c>
      <c r="TW41" s="14">
        <v>-11.007</v>
      </c>
      <c r="TX41" s="14">
        <v>77.400000000000006</v>
      </c>
      <c r="TY41" s="14">
        <v>89.166020000000003</v>
      </c>
      <c r="TZ41" s="14">
        <v>86.123000000000005</v>
      </c>
      <c r="UA41" s="14">
        <v>-8.7230000000000008</v>
      </c>
      <c r="UB41" s="14">
        <v>12.4</v>
      </c>
      <c r="UC41" s="14">
        <v>9.8580000000000005</v>
      </c>
      <c r="UD41" s="14">
        <v>9.8580000000000005</v>
      </c>
      <c r="UE41" s="14">
        <v>2.5419999999999998</v>
      </c>
      <c r="UF41" s="14">
        <v>8</v>
      </c>
      <c r="UG41" s="14">
        <v>9.6639999999999997</v>
      </c>
      <c r="UH41" s="14">
        <v>9.6639999999999997</v>
      </c>
      <c r="UI41" s="14">
        <v>-1.6639999999999999</v>
      </c>
      <c r="UJ41" s="14">
        <v>13.8</v>
      </c>
      <c r="UK41" s="14">
        <v>16</v>
      </c>
      <c r="UL41" s="14">
        <v>17.560970000000001</v>
      </c>
      <c r="UM41" s="14">
        <v>-3.7609699999999999</v>
      </c>
      <c r="UN41" s="14">
        <v>4.4000000000000004</v>
      </c>
      <c r="UO41" s="14">
        <v>5</v>
      </c>
      <c r="UP41" s="14">
        <v>6</v>
      </c>
      <c r="UQ41" s="14">
        <v>-1.6</v>
      </c>
      <c r="UR41" s="14">
        <v>8.4</v>
      </c>
      <c r="US41" s="14">
        <v>8.1999999999999993</v>
      </c>
      <c r="UT41" s="14">
        <v>8.1999999999999993</v>
      </c>
      <c r="UU41" s="14">
        <v>0.2</v>
      </c>
      <c r="UV41" s="14">
        <v>12.9</v>
      </c>
      <c r="UW41" s="14">
        <v>13.65854</v>
      </c>
      <c r="UX41" s="14">
        <v>13.658530000000001</v>
      </c>
      <c r="UY41" s="14">
        <v>-0.75853000000000004</v>
      </c>
      <c r="UZ41" s="14">
        <v>13.7</v>
      </c>
      <c r="VA41" s="14">
        <v>15</v>
      </c>
      <c r="VB41" s="14">
        <v>13.658530000000001</v>
      </c>
      <c r="VC41" s="14">
        <v>4.147E-2</v>
      </c>
      <c r="VD41" s="14">
        <v>13.8</v>
      </c>
      <c r="VE41" s="14">
        <v>14</v>
      </c>
      <c r="VF41" s="14">
        <v>12.682930000000001</v>
      </c>
      <c r="VG41" s="14">
        <v>1.11707</v>
      </c>
      <c r="VH41" s="14">
        <v>6.9</v>
      </c>
      <c r="VI41" s="14">
        <v>4.3630000000000004</v>
      </c>
      <c r="VJ41" s="14">
        <v>4.3630000000000004</v>
      </c>
      <c r="VK41" s="14">
        <v>2.5369999999999999</v>
      </c>
      <c r="VL41" s="14">
        <v>76.599999999999994</v>
      </c>
      <c r="VM41" s="14"/>
      <c r="VN41" s="14">
        <v>106.27</v>
      </c>
      <c r="VO41" s="14">
        <v>-29.67</v>
      </c>
      <c r="VP41" s="14">
        <v>3.9</v>
      </c>
      <c r="VQ41" s="14"/>
      <c r="VR41" s="14">
        <v>9.5280000000000005</v>
      </c>
      <c r="VS41" s="14">
        <v>-5.6280000000000001</v>
      </c>
      <c r="VT41" s="14">
        <v>34.4</v>
      </c>
      <c r="VU41" s="14"/>
      <c r="VV41" s="14">
        <v>26</v>
      </c>
      <c r="VW41" s="14">
        <v>8.4</v>
      </c>
      <c r="VX41" s="14">
        <v>0.6</v>
      </c>
      <c r="VY41" s="14">
        <v>0.6</v>
      </c>
      <c r="VZ41" s="14">
        <v>0.6</v>
      </c>
      <c r="WA41" s="14">
        <v>0</v>
      </c>
      <c r="WB41" s="14">
        <v>118</v>
      </c>
      <c r="WC41" s="14">
        <v>112</v>
      </c>
      <c r="WD41" s="14">
        <v>119.55</v>
      </c>
      <c r="WE41" s="14">
        <v>-1.55</v>
      </c>
      <c r="WF41" s="14">
        <v>120</v>
      </c>
      <c r="WG41" s="14">
        <v>106</v>
      </c>
      <c r="WH41" s="14">
        <v>118.142</v>
      </c>
      <c r="WI41" s="14">
        <v>1.8580000000000001</v>
      </c>
      <c r="WJ41" s="14">
        <v>32.700000000000003</v>
      </c>
      <c r="WK41" s="14"/>
      <c r="WL41" s="14">
        <v>25.126000000000001</v>
      </c>
      <c r="WM41" s="14">
        <v>7.5739999999999998</v>
      </c>
      <c r="WN41" s="14">
        <v>3.7</v>
      </c>
      <c r="WO41" s="14"/>
      <c r="WP41" s="14">
        <v>0.32900000000000001</v>
      </c>
      <c r="WQ41" s="14">
        <v>3.371</v>
      </c>
      <c r="WR41" s="14">
        <v>9.5</v>
      </c>
      <c r="WS41" s="14">
        <v>9.6</v>
      </c>
      <c r="WT41" s="14">
        <v>9.6</v>
      </c>
      <c r="WU41" s="14">
        <v>-0.1</v>
      </c>
      <c r="WV41" s="14">
        <v>20</v>
      </c>
      <c r="WW41" s="14">
        <v>20</v>
      </c>
      <c r="WX41" s="14">
        <v>19.317070000000001</v>
      </c>
      <c r="WY41" s="14">
        <v>0.68293000000000004</v>
      </c>
      <c r="WZ41" s="14">
        <v>9.3000000000000007</v>
      </c>
      <c r="XA41" s="14">
        <v>10.8</v>
      </c>
      <c r="XB41" s="14">
        <v>10.8</v>
      </c>
      <c r="XC41" s="14">
        <v>-1.5</v>
      </c>
      <c r="XD41" s="14">
        <v>40.200000000000003</v>
      </c>
      <c r="XE41" s="14">
        <v>51</v>
      </c>
      <c r="XF41" s="14">
        <v>60</v>
      </c>
      <c r="XG41" s="14">
        <v>-19.8</v>
      </c>
      <c r="XH41" s="14">
        <v>10.8</v>
      </c>
      <c r="XI41" s="14"/>
      <c r="XJ41" s="14"/>
      <c r="XK41" s="14">
        <v>10.8</v>
      </c>
      <c r="XL41" s="14"/>
      <c r="XM41" s="14"/>
      <c r="XN41" s="14"/>
      <c r="XO41" s="14">
        <v>0</v>
      </c>
      <c r="XP41" s="14"/>
      <c r="XQ41" s="14"/>
      <c r="XR41" s="14"/>
      <c r="XS41" s="14">
        <v>0</v>
      </c>
      <c r="XT41" s="14">
        <v>17.7</v>
      </c>
      <c r="XU41" s="14">
        <v>17</v>
      </c>
      <c r="XV41" s="14">
        <v>14</v>
      </c>
      <c r="XW41" s="14">
        <v>3.7</v>
      </c>
      <c r="XX41" s="14"/>
      <c r="XY41" s="14"/>
      <c r="XZ41" s="14"/>
      <c r="YA41" s="14">
        <v>0</v>
      </c>
      <c r="YB41" s="14"/>
      <c r="YC41" s="14"/>
      <c r="YD41" s="14"/>
      <c r="YE41" s="14">
        <v>0</v>
      </c>
    </row>
    <row r="42" spans="1:655" ht="24" customHeight="1" x14ac:dyDescent="0.25">
      <c r="A42" s="1"/>
      <c r="B42" s="16" t="s">
        <v>43</v>
      </c>
      <c r="C42" s="16" t="s">
        <v>906</v>
      </c>
      <c r="D42" s="17">
        <v>103.6</v>
      </c>
      <c r="E42" s="17">
        <v>100</v>
      </c>
      <c r="F42" s="17">
        <v>100</v>
      </c>
      <c r="G42" s="17">
        <v>3.6</v>
      </c>
      <c r="H42" s="17">
        <v>603.9</v>
      </c>
      <c r="I42" s="17">
        <v>597.99670000000003</v>
      </c>
      <c r="J42" s="17">
        <v>597.06966999999997</v>
      </c>
      <c r="K42" s="17">
        <v>6.83033</v>
      </c>
      <c r="L42" s="17">
        <v>200.4</v>
      </c>
      <c r="M42" s="17">
        <v>195.48792</v>
      </c>
      <c r="N42" s="17">
        <v>195.18486999999999</v>
      </c>
      <c r="O42" s="17">
        <v>5.2151300000000003</v>
      </c>
      <c r="P42" s="17"/>
      <c r="Q42" s="17"/>
      <c r="R42" s="17">
        <v>0</v>
      </c>
      <c r="S42" s="17">
        <v>0</v>
      </c>
      <c r="T42" s="17"/>
      <c r="U42" s="17"/>
      <c r="V42" s="17"/>
      <c r="W42" s="17">
        <v>0</v>
      </c>
      <c r="X42" s="17">
        <v>91.9</v>
      </c>
      <c r="Y42" s="17">
        <v>92.226339999999993</v>
      </c>
      <c r="Z42" s="17">
        <v>92.226339999999993</v>
      </c>
      <c r="AA42" s="17">
        <v>-0.32634000000000002</v>
      </c>
      <c r="AB42" s="17">
        <v>218.2</v>
      </c>
      <c r="AC42" s="17">
        <v>215</v>
      </c>
      <c r="AD42" s="17">
        <v>220</v>
      </c>
      <c r="AE42" s="17">
        <v>-1.8</v>
      </c>
      <c r="AF42" s="17"/>
      <c r="AG42" s="17"/>
      <c r="AH42" s="17"/>
      <c r="AI42" s="17">
        <v>0</v>
      </c>
      <c r="AJ42" s="17"/>
      <c r="AK42" s="17"/>
      <c r="AL42" s="17"/>
      <c r="AM42" s="17">
        <v>0</v>
      </c>
      <c r="AN42" s="17">
        <v>185.8</v>
      </c>
      <c r="AO42" s="17">
        <v>110</v>
      </c>
      <c r="AP42" s="17">
        <v>152.99994000000001</v>
      </c>
      <c r="AQ42" s="17">
        <v>32.800060000000002</v>
      </c>
      <c r="AR42" s="17">
        <v>206.6</v>
      </c>
      <c r="AS42" s="17">
        <v>110</v>
      </c>
      <c r="AT42" s="17">
        <v>152.99994000000001</v>
      </c>
      <c r="AU42" s="17">
        <v>53.600059999999999</v>
      </c>
      <c r="AV42" s="17"/>
      <c r="AW42" s="17"/>
      <c r="AX42" s="17"/>
      <c r="AY42" s="17">
        <v>0</v>
      </c>
      <c r="AZ42" s="17">
        <v>191.6</v>
      </c>
      <c r="BA42" s="17">
        <v>110</v>
      </c>
      <c r="BB42" s="17">
        <v>152.99994000000001</v>
      </c>
      <c r="BC42" s="17">
        <v>38.600059999999999</v>
      </c>
      <c r="BD42" s="17">
        <v>208.8</v>
      </c>
      <c r="BE42" s="17">
        <v>167.91827000000001</v>
      </c>
      <c r="BF42" s="17">
        <v>195.12200000000001</v>
      </c>
      <c r="BG42" s="17">
        <v>13.678000000000001</v>
      </c>
      <c r="BH42" s="17">
        <v>109.3</v>
      </c>
      <c r="BI42" s="17">
        <v>83.959140000000005</v>
      </c>
      <c r="BJ42" s="17">
        <v>97.561000000000007</v>
      </c>
      <c r="BK42" s="17">
        <v>11.739000000000001</v>
      </c>
      <c r="BL42" s="17">
        <v>559.5</v>
      </c>
      <c r="BM42" s="17">
        <v>568.29854</v>
      </c>
      <c r="BN42" s="17">
        <v>568.29853000000003</v>
      </c>
      <c r="BO42" s="17">
        <v>-8.7985299999999995</v>
      </c>
      <c r="BP42" s="17">
        <v>10.5</v>
      </c>
      <c r="BQ42" s="17">
        <v>9.7872500000000002</v>
      </c>
      <c r="BR42" s="17">
        <v>5.4891399999999999</v>
      </c>
      <c r="BS42" s="17">
        <v>5.0108600000000001</v>
      </c>
      <c r="BT42" s="17"/>
      <c r="BU42" s="17"/>
      <c r="BV42" s="17"/>
      <c r="BW42" s="17">
        <v>0</v>
      </c>
      <c r="BX42" s="17"/>
      <c r="BY42" s="17"/>
      <c r="BZ42" s="17"/>
      <c r="CA42" s="17">
        <v>0</v>
      </c>
      <c r="CB42" s="17"/>
      <c r="CC42" s="17"/>
      <c r="CD42" s="17"/>
      <c r="CE42" s="17">
        <v>0</v>
      </c>
      <c r="CF42" s="17"/>
      <c r="CG42" s="17"/>
      <c r="CH42" s="17"/>
      <c r="CI42" s="17">
        <v>0</v>
      </c>
      <c r="CJ42" s="17">
        <v>170.3</v>
      </c>
      <c r="CK42" s="17">
        <v>80.871290000000002</v>
      </c>
      <c r="CL42" s="17">
        <v>80.871290000000002</v>
      </c>
      <c r="CM42" s="17">
        <v>89.428709999999995</v>
      </c>
      <c r="CN42" s="17">
        <v>7.7</v>
      </c>
      <c r="CO42" s="17">
        <v>6.8335499999999998</v>
      </c>
      <c r="CP42" s="17">
        <v>5.1346499999999997</v>
      </c>
      <c r="CQ42" s="17">
        <v>2.56535</v>
      </c>
      <c r="CR42" s="17">
        <v>5.4</v>
      </c>
      <c r="CS42" s="17">
        <v>3.75102</v>
      </c>
      <c r="CT42" s="17">
        <v>2.8184800000000001</v>
      </c>
      <c r="CU42" s="17">
        <v>2.5815199999999998</v>
      </c>
      <c r="CV42" s="17">
        <v>0</v>
      </c>
      <c r="CW42" s="17"/>
      <c r="CX42" s="17">
        <v>0</v>
      </c>
      <c r="CY42" s="17">
        <v>0</v>
      </c>
      <c r="CZ42" s="17">
        <v>6.6</v>
      </c>
      <c r="DA42" s="17">
        <v>6.8787000000000003</v>
      </c>
      <c r="DB42" s="17">
        <v>6.8787000000000003</v>
      </c>
      <c r="DC42" s="17">
        <v>-0.2787</v>
      </c>
      <c r="DD42" s="17">
        <v>11.5</v>
      </c>
      <c r="DE42" s="17">
        <v>12.77125</v>
      </c>
      <c r="DF42" s="17">
        <v>12.77125</v>
      </c>
      <c r="DG42" s="17">
        <v>-1.27125</v>
      </c>
      <c r="DH42" s="17">
        <v>75.5</v>
      </c>
      <c r="DI42" s="17">
        <v>69.944119999999998</v>
      </c>
      <c r="DJ42" s="17">
        <v>69.944130000000001</v>
      </c>
      <c r="DK42" s="17">
        <v>5.5558699999999996</v>
      </c>
      <c r="DL42" s="17"/>
      <c r="DM42" s="17"/>
      <c r="DN42" s="17"/>
      <c r="DO42" s="17">
        <v>0</v>
      </c>
      <c r="DP42" s="17"/>
      <c r="DQ42" s="17"/>
      <c r="DR42" s="17"/>
      <c r="DS42" s="17">
        <v>0</v>
      </c>
      <c r="DT42" s="17"/>
      <c r="DU42" s="17"/>
      <c r="DV42" s="17"/>
      <c r="DW42" s="17">
        <v>0</v>
      </c>
      <c r="DX42" s="17"/>
      <c r="DY42" s="17"/>
      <c r="DZ42" s="17"/>
      <c r="EA42" s="17">
        <v>0</v>
      </c>
      <c r="EB42" s="17">
        <v>110.76</v>
      </c>
      <c r="EC42" s="17">
        <v>111</v>
      </c>
      <c r="ED42" s="17">
        <v>112.90536</v>
      </c>
      <c r="EE42" s="17">
        <v>-2.1453600000000002</v>
      </c>
      <c r="EF42" s="17">
        <v>138.19999999999999</v>
      </c>
      <c r="EG42" s="17">
        <v>143.48401000000001</v>
      </c>
      <c r="EH42" s="17">
        <v>143.48400000000001</v>
      </c>
      <c r="EI42" s="17">
        <v>-5.2839999999999998</v>
      </c>
      <c r="EJ42" s="17"/>
      <c r="EK42" s="17"/>
      <c r="EL42" s="17"/>
      <c r="EM42" s="17">
        <v>0</v>
      </c>
      <c r="EN42" s="17"/>
      <c r="EO42" s="17"/>
      <c r="EP42" s="17"/>
      <c r="EQ42" s="17">
        <v>0</v>
      </c>
      <c r="ER42" s="17"/>
      <c r="ES42" s="17"/>
      <c r="ET42" s="17"/>
      <c r="EU42" s="17">
        <v>0</v>
      </c>
      <c r="EV42" s="17">
        <v>6.5</v>
      </c>
      <c r="EW42" s="17">
        <v>6.39</v>
      </c>
      <c r="EX42" s="17">
        <v>6.39</v>
      </c>
      <c r="EY42" s="17">
        <v>0.11</v>
      </c>
      <c r="EZ42" s="17">
        <v>234.7</v>
      </c>
      <c r="FA42" s="17">
        <v>229.30732</v>
      </c>
      <c r="FB42" s="17">
        <v>229.30732</v>
      </c>
      <c r="FC42" s="17">
        <v>5.3926800000000004</v>
      </c>
      <c r="FD42" s="17">
        <v>64.599999999999994</v>
      </c>
      <c r="FE42" s="17">
        <v>54.745370000000001</v>
      </c>
      <c r="FF42" s="17">
        <v>54.745370000000001</v>
      </c>
      <c r="FG42" s="17">
        <v>9.8546300000000002</v>
      </c>
      <c r="FH42" s="17">
        <v>129.5</v>
      </c>
      <c r="FI42" s="17">
        <v>133.81643</v>
      </c>
      <c r="FJ42" s="17">
        <v>133.81639999999999</v>
      </c>
      <c r="FK42" s="17">
        <v>-4.3163999999999998</v>
      </c>
      <c r="FL42" s="17">
        <v>34.299999999999997</v>
      </c>
      <c r="FM42" s="17">
        <v>35.832369999999997</v>
      </c>
      <c r="FN42" s="17">
        <v>35.832369999999997</v>
      </c>
      <c r="FO42" s="17">
        <v>-1.53237</v>
      </c>
      <c r="FP42" s="17">
        <v>9.4</v>
      </c>
      <c r="FQ42" s="17">
        <v>9.6517099999999996</v>
      </c>
      <c r="FR42" s="17">
        <v>9.6517099999999996</v>
      </c>
      <c r="FS42" s="17">
        <v>-0.25170999999999999</v>
      </c>
      <c r="FT42" s="17">
        <v>19.7</v>
      </c>
      <c r="FU42" s="17">
        <v>20</v>
      </c>
      <c r="FV42" s="17">
        <v>19.121949999999998</v>
      </c>
      <c r="FW42" s="17">
        <v>0.57804999999999995</v>
      </c>
      <c r="FX42" s="17">
        <v>93.1</v>
      </c>
      <c r="FY42" s="17">
        <v>44.171860000000002</v>
      </c>
      <c r="FZ42" s="17">
        <v>44.171860000000002</v>
      </c>
      <c r="GA42" s="17">
        <v>48.928139999999999</v>
      </c>
      <c r="GB42" s="17"/>
      <c r="GC42" s="17"/>
      <c r="GD42" s="17"/>
      <c r="GE42" s="17">
        <v>0</v>
      </c>
      <c r="GF42" s="17">
        <v>37.560949999999998</v>
      </c>
      <c r="GG42" s="17">
        <v>35</v>
      </c>
      <c r="GH42" s="17">
        <v>35</v>
      </c>
      <c r="GI42" s="17">
        <v>2.5609500000000001</v>
      </c>
      <c r="GJ42" s="17">
        <v>0</v>
      </c>
      <c r="GK42" s="17"/>
      <c r="GL42" s="17"/>
      <c r="GM42" s="17">
        <v>0</v>
      </c>
      <c r="GN42" s="17">
        <v>110.3</v>
      </c>
      <c r="GO42" s="17">
        <v>110.91316999999999</v>
      </c>
      <c r="GP42" s="17">
        <v>110.91316999999999</v>
      </c>
      <c r="GQ42" s="17">
        <v>-0.61316999999999999</v>
      </c>
      <c r="GR42" s="17">
        <v>8.1999999999999993</v>
      </c>
      <c r="GS42" s="17">
        <v>8</v>
      </c>
      <c r="GT42" s="17">
        <v>6.0944399999999996</v>
      </c>
      <c r="GU42" s="17">
        <v>2.1055600000000001</v>
      </c>
      <c r="GV42" s="17">
        <v>3.9</v>
      </c>
      <c r="GW42" s="17">
        <v>5.1057699999999997</v>
      </c>
      <c r="GX42" s="17">
        <v>6.3936400000000004</v>
      </c>
      <c r="GY42" s="17">
        <v>-2.4936400000000001</v>
      </c>
      <c r="GZ42" s="17">
        <v>47.6</v>
      </c>
      <c r="HA42" s="17">
        <v>47.26634</v>
      </c>
      <c r="HB42" s="17">
        <v>47.266330000000004</v>
      </c>
      <c r="HC42" s="17">
        <v>0.33367000000000002</v>
      </c>
      <c r="HD42" s="17"/>
      <c r="HE42" s="17"/>
      <c r="HF42" s="17"/>
      <c r="HG42" s="17">
        <v>0</v>
      </c>
      <c r="HH42" s="17">
        <v>4</v>
      </c>
      <c r="HI42" s="17">
        <v>3.8872599999999999</v>
      </c>
      <c r="HJ42" s="17">
        <v>3.8872599999999999</v>
      </c>
      <c r="HK42" s="17">
        <v>0.11274000000000001</v>
      </c>
      <c r="HL42" s="17">
        <v>31.7</v>
      </c>
      <c r="HM42" s="17">
        <v>34.419510000000002</v>
      </c>
      <c r="HN42" s="17">
        <v>33.323279999999997</v>
      </c>
      <c r="HO42" s="17">
        <v>-1.6232800000000001</v>
      </c>
      <c r="HP42" s="17">
        <v>105</v>
      </c>
      <c r="HQ42" s="17">
        <v>169</v>
      </c>
      <c r="HR42" s="17">
        <v>169</v>
      </c>
      <c r="HS42" s="17">
        <v>-64</v>
      </c>
      <c r="HT42" s="17"/>
      <c r="HU42" s="17"/>
      <c r="HV42" s="17"/>
      <c r="HW42" s="17">
        <v>0</v>
      </c>
      <c r="HX42" s="17"/>
      <c r="HY42" s="17"/>
      <c r="HZ42" s="17"/>
      <c r="IA42" s="17">
        <v>0</v>
      </c>
      <c r="IB42" s="17">
        <v>47.8</v>
      </c>
      <c r="IC42" s="17">
        <v>47.67127</v>
      </c>
      <c r="ID42" s="17">
        <v>47.67127</v>
      </c>
      <c r="IE42" s="17">
        <v>0.12873000000000001</v>
      </c>
      <c r="IF42" s="17">
        <v>0</v>
      </c>
      <c r="IG42" s="17"/>
      <c r="IH42" s="17">
        <v>0</v>
      </c>
      <c r="II42" s="17">
        <v>0</v>
      </c>
      <c r="IJ42" s="17"/>
      <c r="IK42" s="17"/>
      <c r="IL42" s="17"/>
      <c r="IM42" s="17">
        <v>0</v>
      </c>
      <c r="IN42" s="17">
        <v>46.9</v>
      </c>
      <c r="IO42" s="17">
        <v>48.41648</v>
      </c>
      <c r="IP42" s="17">
        <v>48.416460000000001</v>
      </c>
      <c r="IQ42" s="17">
        <v>-1.5164599999999999</v>
      </c>
      <c r="IR42" s="17"/>
      <c r="IS42" s="17"/>
      <c r="IT42" s="17"/>
      <c r="IU42" s="17">
        <v>0</v>
      </c>
      <c r="IV42" s="17"/>
      <c r="IW42" s="17"/>
      <c r="IX42" s="17"/>
      <c r="IY42" s="17">
        <v>0</v>
      </c>
      <c r="IZ42" s="17"/>
      <c r="JA42" s="17"/>
      <c r="JB42" s="17"/>
      <c r="JC42" s="17">
        <v>0</v>
      </c>
      <c r="JD42" s="17">
        <v>86.5</v>
      </c>
      <c r="JE42" s="17">
        <v>85.999989999999997</v>
      </c>
      <c r="JF42" s="17">
        <v>88.815600000000003</v>
      </c>
      <c r="JG42" s="17">
        <v>-2.3155999999999999</v>
      </c>
      <c r="JH42" s="17">
        <v>176.4</v>
      </c>
      <c r="JI42" s="17">
        <v>175.48885000000001</v>
      </c>
      <c r="JJ42" s="17">
        <v>175.48885000000001</v>
      </c>
      <c r="JK42" s="17">
        <v>0.91115000000000002</v>
      </c>
      <c r="JL42" s="17">
        <v>173.6</v>
      </c>
      <c r="JM42" s="17">
        <v>175.48885000000001</v>
      </c>
      <c r="JN42" s="17">
        <v>175.48885000000001</v>
      </c>
      <c r="JO42" s="17">
        <v>-1.8888499999999999</v>
      </c>
      <c r="JP42" s="17">
        <v>200</v>
      </c>
      <c r="JQ42" s="17">
        <v>175.48885000000001</v>
      </c>
      <c r="JR42" s="17">
        <v>175.48885000000001</v>
      </c>
      <c r="JS42" s="17">
        <v>24.511150000000001</v>
      </c>
      <c r="JT42" s="17">
        <v>266.7</v>
      </c>
      <c r="JU42" s="17">
        <v>263.23327</v>
      </c>
      <c r="JV42" s="17">
        <v>263.23327</v>
      </c>
      <c r="JW42" s="17">
        <v>3.4667300000000001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v>
      </c>
      <c r="KW42" s="17"/>
      <c r="KX42" s="17">
        <v>0</v>
      </c>
      <c r="KY42" s="17">
        <v>0</v>
      </c>
      <c r="KZ42" s="17"/>
      <c r="LA42" s="17"/>
      <c r="LB42" s="17"/>
      <c r="LC42" s="17">
        <v>0</v>
      </c>
      <c r="LD42" s="17">
        <v>4.5</v>
      </c>
      <c r="LE42" s="17">
        <v>3.9931199999999998</v>
      </c>
      <c r="LF42" s="17">
        <v>3.9931199999999998</v>
      </c>
      <c r="LG42" s="17">
        <v>0.50688</v>
      </c>
      <c r="LH42" s="17">
        <v>124</v>
      </c>
      <c r="LI42" s="17">
        <v>169.26409000000001</v>
      </c>
      <c r="LJ42" s="17">
        <v>182.46239</v>
      </c>
      <c r="LK42" s="17">
        <v>-58.462389999999999</v>
      </c>
      <c r="LL42" s="17">
        <v>0</v>
      </c>
      <c r="LM42" s="17">
        <v>0</v>
      </c>
      <c r="LN42" s="17">
        <v>0</v>
      </c>
      <c r="LO42" s="17">
        <v>0</v>
      </c>
      <c r="LP42" s="17">
        <v>47.1</v>
      </c>
      <c r="LQ42" s="17">
        <v>44.187260000000002</v>
      </c>
      <c r="LR42" s="17">
        <v>44.187260000000002</v>
      </c>
      <c r="LS42" s="17">
        <v>2.9127399999999999</v>
      </c>
      <c r="LT42" s="17">
        <v>75</v>
      </c>
      <c r="LU42" s="17">
        <v>78.567999999999998</v>
      </c>
      <c r="LV42" s="17">
        <v>78.567989999999995</v>
      </c>
      <c r="LW42" s="17">
        <v>-3.56799</v>
      </c>
      <c r="LX42" s="17">
        <v>30.7</v>
      </c>
      <c r="LY42" s="17">
        <v>30.097560000000001</v>
      </c>
      <c r="LZ42" s="17">
        <v>30.097560000000001</v>
      </c>
      <c r="MA42" s="17">
        <v>0.60243999999999998</v>
      </c>
      <c r="MB42" s="17"/>
      <c r="MC42" s="17"/>
      <c r="MD42" s="17"/>
      <c r="ME42" s="17">
        <v>0</v>
      </c>
      <c r="MF42" s="17"/>
      <c r="MG42" s="17"/>
      <c r="MH42" s="17"/>
      <c r="MI42" s="17">
        <v>0</v>
      </c>
      <c r="MJ42" s="17"/>
      <c r="MK42" s="17"/>
      <c r="ML42" s="17"/>
      <c r="MM42" s="17">
        <v>0</v>
      </c>
      <c r="MN42" s="17">
        <v>24.4</v>
      </c>
      <c r="MO42" s="17">
        <v>30</v>
      </c>
      <c r="MP42" s="17">
        <v>30</v>
      </c>
      <c r="MQ42" s="17">
        <v>-5.6</v>
      </c>
      <c r="MR42" s="17">
        <v>0</v>
      </c>
      <c r="MS42" s="17"/>
      <c r="MT42" s="17">
        <v>0</v>
      </c>
      <c r="MU42" s="17">
        <v>0</v>
      </c>
      <c r="MV42" s="17">
        <v>0</v>
      </c>
      <c r="MW42" s="17"/>
      <c r="MX42" s="17"/>
      <c r="MY42" s="17">
        <v>0</v>
      </c>
      <c r="MZ42" s="17">
        <v>0</v>
      </c>
      <c r="NA42" s="17">
        <v>102.5641</v>
      </c>
      <c r="NB42" s="17">
        <v>0</v>
      </c>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99.8</v>
      </c>
      <c r="OG42" s="17">
        <v>103.73372000000001</v>
      </c>
      <c r="OH42" s="17">
        <v>103.15900000000001</v>
      </c>
      <c r="OI42" s="17">
        <v>-3.359</v>
      </c>
      <c r="OJ42" s="17">
        <v>5.8</v>
      </c>
      <c r="OK42" s="17"/>
      <c r="OL42" s="17">
        <v>5.6280000000000001</v>
      </c>
      <c r="OM42" s="17">
        <v>0.17199999999999999</v>
      </c>
      <c r="ON42" s="17">
        <v>4.2</v>
      </c>
      <c r="OO42" s="17">
        <v>2.7829999999999999</v>
      </c>
      <c r="OP42" s="17">
        <v>2.7829999999999999</v>
      </c>
      <c r="OQ42" s="17">
        <v>1.417</v>
      </c>
      <c r="OR42" s="17">
        <v>0.1</v>
      </c>
      <c r="OS42" s="17"/>
      <c r="OT42" s="17">
        <v>0.1</v>
      </c>
      <c r="OU42" s="17">
        <v>0</v>
      </c>
      <c r="OV42" s="17">
        <v>20</v>
      </c>
      <c r="OW42" s="17">
        <v>20</v>
      </c>
      <c r="OX42" s="17">
        <v>17.560970000000001</v>
      </c>
      <c r="OY42" s="17">
        <v>2.4390299999999998</v>
      </c>
      <c r="OZ42" s="17">
        <v>9.9</v>
      </c>
      <c r="PA42" s="17">
        <v>9.9830000000000005</v>
      </c>
      <c r="PB42" s="17">
        <v>9.9830000000000005</v>
      </c>
      <c r="PC42" s="17">
        <v>-8.3000000000000004E-2</v>
      </c>
      <c r="PD42" s="17">
        <v>5.5</v>
      </c>
      <c r="PE42" s="17">
        <v>5.67</v>
      </c>
      <c r="PF42" s="17">
        <v>5.67</v>
      </c>
      <c r="PG42" s="17">
        <v>-0.17</v>
      </c>
      <c r="PH42" s="17">
        <v>0.90500000000000003</v>
      </c>
      <c r="PI42" s="17">
        <v>1.23</v>
      </c>
      <c r="PJ42" s="17">
        <v>1.23</v>
      </c>
      <c r="PK42" s="17">
        <v>-0.32500000000000001</v>
      </c>
      <c r="PL42" s="17"/>
      <c r="PM42" s="17"/>
      <c r="PN42" s="17"/>
      <c r="PO42" s="17">
        <v>0</v>
      </c>
      <c r="PP42" s="17">
        <v>4.9000000000000004</v>
      </c>
      <c r="PQ42" s="17">
        <v>4.8</v>
      </c>
      <c r="PR42" s="17">
        <v>4.8</v>
      </c>
      <c r="PS42" s="17">
        <v>0.1</v>
      </c>
      <c r="PT42" s="17">
        <v>20.7</v>
      </c>
      <c r="PU42" s="17">
        <v>19.5122</v>
      </c>
      <c r="PV42" s="17">
        <v>19.51219</v>
      </c>
      <c r="PW42" s="17">
        <v>1.18781</v>
      </c>
      <c r="PX42" s="17">
        <v>20</v>
      </c>
      <c r="PY42" s="17">
        <v>19.5122</v>
      </c>
      <c r="PZ42" s="17">
        <v>19.51219</v>
      </c>
      <c r="QA42" s="17">
        <v>0.48781000000000002</v>
      </c>
      <c r="QB42" s="17">
        <v>18.899999999999999</v>
      </c>
      <c r="QC42" s="17">
        <v>19</v>
      </c>
      <c r="QD42" s="17">
        <v>17.560970000000001</v>
      </c>
      <c r="QE42" s="17">
        <v>1.3390299999999999</v>
      </c>
      <c r="QF42" s="17">
        <v>3.5</v>
      </c>
      <c r="QG42" s="17">
        <v>3.5</v>
      </c>
      <c r="QH42" s="17">
        <v>3.5</v>
      </c>
      <c r="QI42" s="17">
        <v>0</v>
      </c>
      <c r="QJ42" s="17">
        <v>18.5</v>
      </c>
      <c r="QK42" s="17">
        <v>19</v>
      </c>
      <c r="QL42" s="17">
        <v>18.048780000000001</v>
      </c>
      <c r="QM42" s="17">
        <v>0.45122000000000001</v>
      </c>
      <c r="QN42" s="17">
        <v>0.2</v>
      </c>
      <c r="QO42" s="17"/>
      <c r="QP42" s="17">
        <v>0.13500000000000001</v>
      </c>
      <c r="QQ42" s="17">
        <v>6.5000000000000002E-2</v>
      </c>
      <c r="QR42" s="17">
        <v>0.1</v>
      </c>
      <c r="QS42" s="17"/>
      <c r="QT42" s="17">
        <v>4.617</v>
      </c>
      <c r="QU42" s="17">
        <v>-4.5170000000000003</v>
      </c>
      <c r="QV42" s="17">
        <v>22.9</v>
      </c>
      <c r="QW42" s="17">
        <v>23.800999999999998</v>
      </c>
      <c r="QX42" s="17">
        <v>23.800999999999998</v>
      </c>
      <c r="QY42" s="17">
        <v>-0.90100000000000002</v>
      </c>
      <c r="QZ42" s="17">
        <v>59.7</v>
      </c>
      <c r="RA42" s="17">
        <v>73.771649999999994</v>
      </c>
      <c r="RB42" s="17">
        <v>74.738</v>
      </c>
      <c r="RC42" s="17">
        <v>-15.038</v>
      </c>
      <c r="RD42" s="17">
        <v>4.4000000000000004</v>
      </c>
      <c r="RE42" s="17">
        <v>4.2</v>
      </c>
      <c r="RF42" s="17">
        <v>4.2</v>
      </c>
      <c r="RG42" s="17">
        <v>0.2</v>
      </c>
      <c r="RH42" s="17">
        <v>0</v>
      </c>
      <c r="RI42" s="17">
        <v>1.2</v>
      </c>
      <c r="RJ42" s="17">
        <v>1.2</v>
      </c>
      <c r="RK42" s="17">
        <v>-1.2</v>
      </c>
      <c r="RL42" s="17">
        <v>2.2000000000000002</v>
      </c>
      <c r="RM42" s="17">
        <v>2.4</v>
      </c>
      <c r="RN42" s="17">
        <v>2.4</v>
      </c>
      <c r="RO42" s="17">
        <v>-0.2</v>
      </c>
      <c r="RP42" s="17">
        <v>2.7</v>
      </c>
      <c r="RQ42" s="17">
        <v>2.8</v>
      </c>
      <c r="RR42" s="17">
        <v>2.8</v>
      </c>
      <c r="RS42" s="17">
        <v>-0.1</v>
      </c>
      <c r="RT42" s="17">
        <v>0</v>
      </c>
      <c r="RU42" s="17"/>
      <c r="RV42" s="17">
        <v>2.4E-2</v>
      </c>
      <c r="RW42" s="17">
        <v>-2.4E-2</v>
      </c>
      <c r="RX42" s="17">
        <v>3</v>
      </c>
      <c r="RY42" s="17">
        <v>3.3</v>
      </c>
      <c r="RZ42" s="17">
        <v>3.3</v>
      </c>
      <c r="SA42" s="17">
        <v>-0.3</v>
      </c>
      <c r="SB42" s="17">
        <v>17.7</v>
      </c>
      <c r="SC42" s="17">
        <v>14.982089999999999</v>
      </c>
      <c r="SD42" s="17">
        <v>19.625889999999998</v>
      </c>
      <c r="SE42" s="17">
        <v>-1.9258900000000001</v>
      </c>
      <c r="SF42" s="17">
        <v>2.6</v>
      </c>
      <c r="SG42" s="17">
        <v>2</v>
      </c>
      <c r="SH42" s="17">
        <v>2</v>
      </c>
      <c r="SI42" s="17">
        <v>0.6</v>
      </c>
      <c r="SJ42" s="17">
        <v>0.4</v>
      </c>
      <c r="SK42" s="17">
        <v>0.4</v>
      </c>
      <c r="SL42" s="17">
        <v>0.7</v>
      </c>
      <c r="SM42" s="17">
        <v>-0.3</v>
      </c>
      <c r="SN42" s="17">
        <v>14.3</v>
      </c>
      <c r="SO42" s="17">
        <v>15</v>
      </c>
      <c r="SP42" s="17">
        <v>14.439019999999999</v>
      </c>
      <c r="SQ42" s="17">
        <v>-0.13902</v>
      </c>
      <c r="SR42" s="17">
        <v>7.6</v>
      </c>
      <c r="SS42" s="17">
        <v>7.7</v>
      </c>
      <c r="ST42" s="17">
        <v>7.7</v>
      </c>
      <c r="SU42" s="17">
        <v>-0.1</v>
      </c>
      <c r="SV42" s="17">
        <v>9.3000000000000007</v>
      </c>
      <c r="SW42" s="17">
        <v>10</v>
      </c>
      <c r="SX42" s="17">
        <v>10.73171</v>
      </c>
      <c r="SY42" s="17">
        <v>-1.43171</v>
      </c>
      <c r="SZ42" s="17">
        <v>13.6</v>
      </c>
      <c r="TA42" s="17">
        <v>14</v>
      </c>
      <c r="TB42" s="17">
        <v>14.63414</v>
      </c>
      <c r="TC42" s="17">
        <v>-1.0341400000000001</v>
      </c>
      <c r="TD42" s="17">
        <v>20</v>
      </c>
      <c r="TE42" s="17">
        <v>20</v>
      </c>
      <c r="TF42" s="17">
        <v>19.317070000000001</v>
      </c>
      <c r="TG42" s="17">
        <v>0.68293000000000004</v>
      </c>
      <c r="TH42" s="17">
        <v>20.9</v>
      </c>
      <c r="TI42" s="17">
        <v>26.1</v>
      </c>
      <c r="TJ42" s="17">
        <v>23.655000000000001</v>
      </c>
      <c r="TK42" s="17">
        <v>-2.7549999999999999</v>
      </c>
      <c r="TL42" s="17">
        <v>50.9</v>
      </c>
      <c r="TM42" s="17">
        <v>54.2</v>
      </c>
      <c r="TN42" s="17">
        <v>66.777000000000001</v>
      </c>
      <c r="TO42" s="17">
        <v>-15.877000000000001</v>
      </c>
      <c r="TP42" s="17">
        <v>1.7</v>
      </c>
      <c r="TQ42" s="17"/>
      <c r="TR42" s="17">
        <v>1.5369999999999999</v>
      </c>
      <c r="TS42" s="17">
        <v>0.16300000000000001</v>
      </c>
      <c r="TT42" s="17">
        <v>88.9</v>
      </c>
      <c r="TU42" s="17">
        <v>94.77</v>
      </c>
      <c r="TV42" s="17">
        <v>84.043000000000006</v>
      </c>
      <c r="TW42" s="17">
        <v>4.8570000000000002</v>
      </c>
      <c r="TX42" s="17">
        <v>99.6</v>
      </c>
      <c r="TY42" s="17">
        <v>89.227720000000005</v>
      </c>
      <c r="TZ42" s="17">
        <v>86.9</v>
      </c>
      <c r="UA42" s="17">
        <v>12.7</v>
      </c>
      <c r="UB42" s="17">
        <v>16.100000000000001</v>
      </c>
      <c r="UC42" s="17">
        <v>9.5210000000000008</v>
      </c>
      <c r="UD42" s="17">
        <v>9.5210000000000008</v>
      </c>
      <c r="UE42" s="17">
        <v>6.5789999999999997</v>
      </c>
      <c r="UF42" s="17">
        <v>9.5</v>
      </c>
      <c r="UG42" s="17">
        <v>9.1560000000000006</v>
      </c>
      <c r="UH42" s="17">
        <v>9.1560000000000006</v>
      </c>
      <c r="UI42" s="17">
        <v>0.34399999999999997</v>
      </c>
      <c r="UJ42" s="17">
        <v>13.8</v>
      </c>
      <c r="UK42" s="17">
        <v>16</v>
      </c>
      <c r="UL42" s="17">
        <v>17.560970000000001</v>
      </c>
      <c r="UM42" s="17">
        <v>-3.7609699999999999</v>
      </c>
      <c r="UN42" s="17">
        <v>4.3</v>
      </c>
      <c r="UO42" s="17">
        <v>5</v>
      </c>
      <c r="UP42" s="17">
        <v>6</v>
      </c>
      <c r="UQ42" s="17">
        <v>-1.7</v>
      </c>
      <c r="UR42" s="17">
        <v>8.1999999999999993</v>
      </c>
      <c r="US42" s="17">
        <v>8.1999999999999993</v>
      </c>
      <c r="UT42" s="17">
        <v>8.1999999999999993</v>
      </c>
      <c r="UU42" s="17">
        <v>0</v>
      </c>
      <c r="UV42" s="17">
        <v>12.9</v>
      </c>
      <c r="UW42" s="17">
        <v>13.65854</v>
      </c>
      <c r="UX42" s="17">
        <v>13.658530000000001</v>
      </c>
      <c r="UY42" s="17">
        <v>-0.75853000000000004</v>
      </c>
      <c r="UZ42" s="17">
        <v>13.7</v>
      </c>
      <c r="VA42" s="17">
        <v>15</v>
      </c>
      <c r="VB42" s="17">
        <v>13.658530000000001</v>
      </c>
      <c r="VC42" s="17">
        <v>4.147E-2</v>
      </c>
      <c r="VD42" s="17">
        <v>13.8</v>
      </c>
      <c r="VE42" s="17">
        <v>14</v>
      </c>
      <c r="VF42" s="17">
        <v>12.682930000000001</v>
      </c>
      <c r="VG42" s="17">
        <v>1.11707</v>
      </c>
      <c r="VH42" s="17">
        <v>6.4</v>
      </c>
      <c r="VI42" s="17">
        <v>4.5030000000000001</v>
      </c>
      <c r="VJ42" s="17">
        <v>4.5030000000000001</v>
      </c>
      <c r="VK42" s="17">
        <v>1.897</v>
      </c>
      <c r="VL42" s="17">
        <v>17.7</v>
      </c>
      <c r="VM42" s="17"/>
      <c r="VN42" s="17">
        <v>39</v>
      </c>
      <c r="VO42" s="17">
        <v>-21.3</v>
      </c>
      <c r="VP42" s="17">
        <v>1.3</v>
      </c>
      <c r="VQ42" s="17"/>
      <c r="VR42" s="17">
        <v>7.2430000000000003</v>
      </c>
      <c r="VS42" s="17">
        <v>-5.9429999999999996</v>
      </c>
      <c r="VT42" s="17">
        <v>7</v>
      </c>
      <c r="VU42" s="17"/>
      <c r="VV42" s="17">
        <v>5.0119999999999996</v>
      </c>
      <c r="VW42" s="17">
        <v>1.988</v>
      </c>
      <c r="VX42" s="17">
        <v>0.6</v>
      </c>
      <c r="VY42" s="17">
        <v>0.6</v>
      </c>
      <c r="VZ42" s="17">
        <v>0.6</v>
      </c>
      <c r="WA42" s="17">
        <v>0</v>
      </c>
      <c r="WB42" s="17">
        <v>114.1</v>
      </c>
      <c r="WC42" s="17">
        <v>116</v>
      </c>
      <c r="WD42" s="17">
        <v>119.879</v>
      </c>
      <c r="WE42" s="17">
        <v>-5.7789999999999999</v>
      </c>
      <c r="WF42" s="17">
        <v>122.3</v>
      </c>
      <c r="WG42" s="17">
        <v>112</v>
      </c>
      <c r="WH42" s="17">
        <v>117.511</v>
      </c>
      <c r="WI42" s="17">
        <v>4.7889999999999997</v>
      </c>
      <c r="WJ42" s="17">
        <v>7.4</v>
      </c>
      <c r="WK42" s="17"/>
      <c r="WL42" s="17">
        <v>4.8899999999999997</v>
      </c>
      <c r="WM42" s="17">
        <v>2.5099999999999998</v>
      </c>
      <c r="WN42" s="17">
        <v>1.3</v>
      </c>
      <c r="WO42" s="17"/>
      <c r="WP42" s="17">
        <v>6.0000000000000001E-3</v>
      </c>
      <c r="WQ42" s="17">
        <v>1.294</v>
      </c>
      <c r="WR42" s="17">
        <v>9.5</v>
      </c>
      <c r="WS42" s="17">
        <v>9.6</v>
      </c>
      <c r="WT42" s="17">
        <v>9.6</v>
      </c>
      <c r="WU42" s="17">
        <v>-0.1</v>
      </c>
      <c r="WV42" s="17">
        <v>20</v>
      </c>
      <c r="WW42" s="17">
        <v>20</v>
      </c>
      <c r="WX42" s="17">
        <v>19.317070000000001</v>
      </c>
      <c r="WY42" s="17">
        <v>0.68293000000000004</v>
      </c>
      <c r="WZ42" s="17">
        <v>9.3000000000000007</v>
      </c>
      <c r="XA42" s="17">
        <v>10.8</v>
      </c>
      <c r="XB42" s="17">
        <v>10.8</v>
      </c>
      <c r="XC42" s="17">
        <v>-1.5</v>
      </c>
      <c r="XD42" s="17">
        <v>39.9</v>
      </c>
      <c r="XE42" s="17">
        <v>51</v>
      </c>
      <c r="XF42" s="17">
        <v>60</v>
      </c>
      <c r="XG42" s="17">
        <v>-20.100000000000001</v>
      </c>
      <c r="XH42" s="17">
        <v>10.9</v>
      </c>
      <c r="XI42" s="17"/>
      <c r="XJ42" s="17"/>
      <c r="XK42" s="17">
        <v>10.9</v>
      </c>
      <c r="XL42" s="17"/>
      <c r="XM42" s="17"/>
      <c r="XN42" s="17"/>
      <c r="XO42" s="17">
        <v>0</v>
      </c>
      <c r="XP42" s="17"/>
      <c r="XQ42" s="17"/>
      <c r="XR42" s="17"/>
      <c r="XS42" s="17">
        <v>0</v>
      </c>
      <c r="XT42" s="17">
        <v>17.600000000000001</v>
      </c>
      <c r="XU42" s="17">
        <v>17</v>
      </c>
      <c r="XV42" s="17">
        <v>14</v>
      </c>
      <c r="XW42" s="17">
        <v>3.6</v>
      </c>
      <c r="XX42" s="17"/>
      <c r="XY42" s="17"/>
      <c r="XZ42" s="17"/>
      <c r="YA42" s="17">
        <v>0</v>
      </c>
      <c r="YB42" s="17"/>
      <c r="YC42" s="17"/>
      <c r="YD42" s="17"/>
      <c r="YE42" s="17">
        <v>0</v>
      </c>
    </row>
    <row r="43" spans="1:655" ht="24" customHeight="1" x14ac:dyDescent="0.25">
      <c r="A43" s="1"/>
      <c r="B43" s="16" t="s">
        <v>43</v>
      </c>
      <c r="C43" s="16" t="s">
        <v>907</v>
      </c>
      <c r="D43" s="17">
        <v>105</v>
      </c>
      <c r="E43" s="17">
        <v>100</v>
      </c>
      <c r="F43" s="17">
        <v>100</v>
      </c>
      <c r="G43" s="17">
        <v>5</v>
      </c>
      <c r="H43" s="17">
        <v>603.70000000000005</v>
      </c>
      <c r="I43" s="17">
        <v>597.99670000000003</v>
      </c>
      <c r="J43" s="17">
        <v>597.06966999999997</v>
      </c>
      <c r="K43" s="17">
        <v>6.6303299999999998</v>
      </c>
      <c r="L43" s="17">
        <v>199.9</v>
      </c>
      <c r="M43" s="17">
        <v>195.48792</v>
      </c>
      <c r="N43" s="17">
        <v>195.18486999999999</v>
      </c>
      <c r="O43" s="17">
        <v>4.7151300000000003</v>
      </c>
      <c r="P43" s="17"/>
      <c r="Q43" s="17"/>
      <c r="R43" s="17">
        <v>0</v>
      </c>
      <c r="S43" s="17">
        <v>0</v>
      </c>
      <c r="T43" s="17"/>
      <c r="U43" s="17"/>
      <c r="V43" s="17"/>
      <c r="W43" s="17">
        <v>0</v>
      </c>
      <c r="X43" s="17">
        <v>90.4</v>
      </c>
      <c r="Y43" s="17">
        <v>92.226339999999993</v>
      </c>
      <c r="Z43" s="17">
        <v>92.226339999999993</v>
      </c>
      <c r="AA43" s="17">
        <v>-1.8263400000000001</v>
      </c>
      <c r="AB43" s="17">
        <v>219.6</v>
      </c>
      <c r="AC43" s="17">
        <v>215</v>
      </c>
      <c r="AD43" s="17">
        <v>220</v>
      </c>
      <c r="AE43" s="17">
        <v>-0.4</v>
      </c>
      <c r="AF43" s="17"/>
      <c r="AG43" s="17"/>
      <c r="AH43" s="17"/>
      <c r="AI43" s="17">
        <v>0</v>
      </c>
      <c r="AJ43" s="17"/>
      <c r="AK43" s="17"/>
      <c r="AL43" s="17"/>
      <c r="AM43" s="17">
        <v>0</v>
      </c>
      <c r="AN43" s="17">
        <v>184.1</v>
      </c>
      <c r="AO43" s="17">
        <v>110.37496</v>
      </c>
      <c r="AP43" s="17">
        <v>147.4701</v>
      </c>
      <c r="AQ43" s="17">
        <v>36.629899999999999</v>
      </c>
      <c r="AR43" s="17">
        <v>204.5</v>
      </c>
      <c r="AS43" s="17">
        <v>110.37496</v>
      </c>
      <c r="AT43" s="17">
        <v>147.4701</v>
      </c>
      <c r="AU43" s="17">
        <v>57.029899999999998</v>
      </c>
      <c r="AV43" s="17"/>
      <c r="AW43" s="17"/>
      <c r="AX43" s="17"/>
      <c r="AY43" s="17">
        <v>0</v>
      </c>
      <c r="AZ43" s="17">
        <v>191.9</v>
      </c>
      <c r="BA43" s="17">
        <v>110.37496</v>
      </c>
      <c r="BB43" s="17">
        <v>147.4701</v>
      </c>
      <c r="BC43" s="17">
        <v>44.429900000000004</v>
      </c>
      <c r="BD43" s="17">
        <v>207.4</v>
      </c>
      <c r="BE43" s="17">
        <v>195.12200999999999</v>
      </c>
      <c r="BF43" s="17">
        <v>195.12200000000001</v>
      </c>
      <c r="BG43" s="17">
        <v>12.278</v>
      </c>
      <c r="BH43" s="17">
        <v>110.8</v>
      </c>
      <c r="BI43" s="17">
        <v>97.561000000000007</v>
      </c>
      <c r="BJ43" s="17">
        <v>97.561000000000007</v>
      </c>
      <c r="BK43" s="17">
        <v>13.239000000000001</v>
      </c>
      <c r="BL43" s="17">
        <v>567.79999999999995</v>
      </c>
      <c r="BM43" s="17">
        <v>568.29854</v>
      </c>
      <c r="BN43" s="17">
        <v>568.29853000000003</v>
      </c>
      <c r="BO43" s="17">
        <v>-0.49852999999999997</v>
      </c>
      <c r="BP43" s="17">
        <v>10.5</v>
      </c>
      <c r="BQ43" s="17">
        <v>9.7872500000000002</v>
      </c>
      <c r="BR43" s="17">
        <v>5.4891399999999999</v>
      </c>
      <c r="BS43" s="17">
        <v>5.0108600000000001</v>
      </c>
      <c r="BT43" s="17"/>
      <c r="BU43" s="17"/>
      <c r="BV43" s="17"/>
      <c r="BW43" s="17">
        <v>0</v>
      </c>
      <c r="BX43" s="17"/>
      <c r="BY43" s="17"/>
      <c r="BZ43" s="17"/>
      <c r="CA43" s="17">
        <v>0</v>
      </c>
      <c r="CB43" s="17"/>
      <c r="CC43" s="17"/>
      <c r="CD43" s="17"/>
      <c r="CE43" s="17">
        <v>0</v>
      </c>
      <c r="CF43" s="17"/>
      <c r="CG43" s="17"/>
      <c r="CH43" s="17"/>
      <c r="CI43" s="17">
        <v>0</v>
      </c>
      <c r="CJ43" s="17">
        <v>168.1</v>
      </c>
      <c r="CK43" s="17">
        <v>80.871290000000002</v>
      </c>
      <c r="CL43" s="17">
        <v>80.871290000000002</v>
      </c>
      <c r="CM43" s="17">
        <v>87.228710000000007</v>
      </c>
      <c r="CN43" s="17">
        <v>7.8</v>
      </c>
      <c r="CO43" s="17">
        <v>6.8335499999999998</v>
      </c>
      <c r="CP43" s="17">
        <v>5.1346499999999997</v>
      </c>
      <c r="CQ43" s="17">
        <v>2.6653500000000001</v>
      </c>
      <c r="CR43" s="17">
        <v>5.5</v>
      </c>
      <c r="CS43" s="17">
        <v>3.75102</v>
      </c>
      <c r="CT43" s="17">
        <v>2.8184800000000001</v>
      </c>
      <c r="CU43" s="17">
        <v>2.6815199999999999</v>
      </c>
      <c r="CV43" s="17">
        <v>0</v>
      </c>
      <c r="CW43" s="17"/>
      <c r="CX43" s="17">
        <v>0</v>
      </c>
      <c r="CY43" s="17">
        <v>0</v>
      </c>
      <c r="CZ43" s="17">
        <v>6.6</v>
      </c>
      <c r="DA43" s="17">
        <v>6.8787000000000003</v>
      </c>
      <c r="DB43" s="17">
        <v>6.8787000000000003</v>
      </c>
      <c r="DC43" s="17">
        <v>-0.2787</v>
      </c>
      <c r="DD43" s="17">
        <v>11.5</v>
      </c>
      <c r="DE43" s="17">
        <v>12.77125</v>
      </c>
      <c r="DF43" s="17">
        <v>12.77125</v>
      </c>
      <c r="DG43" s="17">
        <v>-1.27125</v>
      </c>
      <c r="DH43" s="17">
        <v>76.2</v>
      </c>
      <c r="DI43" s="17">
        <v>69.944130000000001</v>
      </c>
      <c r="DJ43" s="17">
        <v>69.944130000000001</v>
      </c>
      <c r="DK43" s="17">
        <v>6.2558699999999998</v>
      </c>
      <c r="DL43" s="17"/>
      <c r="DM43" s="17"/>
      <c r="DN43" s="17"/>
      <c r="DO43" s="17">
        <v>0</v>
      </c>
      <c r="DP43" s="17"/>
      <c r="DQ43" s="17"/>
      <c r="DR43" s="17"/>
      <c r="DS43" s="17">
        <v>0</v>
      </c>
      <c r="DT43" s="17"/>
      <c r="DU43" s="17"/>
      <c r="DV43" s="17"/>
      <c r="DW43" s="17">
        <v>0</v>
      </c>
      <c r="DX43" s="17"/>
      <c r="DY43" s="17"/>
      <c r="DZ43" s="17"/>
      <c r="EA43" s="17">
        <v>0</v>
      </c>
      <c r="EB43" s="17">
        <v>111.15</v>
      </c>
      <c r="EC43" s="17">
        <v>111</v>
      </c>
      <c r="ED43" s="17">
        <v>112.90536</v>
      </c>
      <c r="EE43" s="17">
        <v>-1.75536</v>
      </c>
      <c r="EF43" s="17">
        <v>138.9</v>
      </c>
      <c r="EG43" s="17">
        <v>143.48401000000001</v>
      </c>
      <c r="EH43" s="17">
        <v>143.48400000000001</v>
      </c>
      <c r="EI43" s="17">
        <v>-4.5839999999999996</v>
      </c>
      <c r="EJ43" s="17"/>
      <c r="EK43" s="17"/>
      <c r="EL43" s="17"/>
      <c r="EM43" s="17">
        <v>0</v>
      </c>
      <c r="EN43" s="17"/>
      <c r="EO43" s="17"/>
      <c r="EP43" s="17"/>
      <c r="EQ43" s="17">
        <v>0</v>
      </c>
      <c r="ER43" s="17"/>
      <c r="ES43" s="17"/>
      <c r="ET43" s="17"/>
      <c r="EU43" s="17">
        <v>0</v>
      </c>
      <c r="EV43" s="17">
        <v>6.5</v>
      </c>
      <c r="EW43" s="17">
        <v>6.39</v>
      </c>
      <c r="EX43" s="17">
        <v>6.39</v>
      </c>
      <c r="EY43" s="17">
        <v>0.11</v>
      </c>
      <c r="EZ43" s="17">
        <v>229.8</v>
      </c>
      <c r="FA43" s="17">
        <v>229.30732</v>
      </c>
      <c r="FB43" s="17">
        <v>229.30732</v>
      </c>
      <c r="FC43" s="17">
        <v>0.49268000000000001</v>
      </c>
      <c r="FD43" s="17">
        <v>64</v>
      </c>
      <c r="FE43" s="17">
        <v>54.745370000000001</v>
      </c>
      <c r="FF43" s="17">
        <v>54.745370000000001</v>
      </c>
      <c r="FG43" s="17">
        <v>9.2546300000000006</v>
      </c>
      <c r="FH43" s="17">
        <v>129.5</v>
      </c>
      <c r="FI43" s="17">
        <v>133.81643</v>
      </c>
      <c r="FJ43" s="17">
        <v>133.81639999999999</v>
      </c>
      <c r="FK43" s="17">
        <v>-4.3163999999999998</v>
      </c>
      <c r="FL43" s="17">
        <v>34</v>
      </c>
      <c r="FM43" s="17">
        <v>35.832369999999997</v>
      </c>
      <c r="FN43" s="17">
        <v>35.832369999999997</v>
      </c>
      <c r="FO43" s="17">
        <v>-1.8323700000000001</v>
      </c>
      <c r="FP43" s="17">
        <v>9.4</v>
      </c>
      <c r="FQ43" s="17">
        <v>9.6517099999999996</v>
      </c>
      <c r="FR43" s="17">
        <v>9.6517099999999996</v>
      </c>
      <c r="FS43" s="17">
        <v>-0.25170999999999999</v>
      </c>
      <c r="FT43" s="17">
        <v>19.7</v>
      </c>
      <c r="FU43" s="17">
        <v>20</v>
      </c>
      <c r="FV43" s="17">
        <v>19.121949999999998</v>
      </c>
      <c r="FW43" s="17">
        <v>0.57804999999999995</v>
      </c>
      <c r="FX43" s="17">
        <v>93</v>
      </c>
      <c r="FY43" s="17">
        <v>44.171860000000002</v>
      </c>
      <c r="FZ43" s="17">
        <v>44.171860000000002</v>
      </c>
      <c r="GA43" s="17">
        <v>48.828139999999998</v>
      </c>
      <c r="GB43" s="17"/>
      <c r="GC43" s="17"/>
      <c r="GD43" s="17"/>
      <c r="GE43" s="17">
        <v>0</v>
      </c>
      <c r="GF43" s="17">
        <v>35.315399999999997</v>
      </c>
      <c r="GG43" s="17">
        <v>174</v>
      </c>
      <c r="GH43" s="17">
        <v>174</v>
      </c>
      <c r="GI43" s="17">
        <v>-138.68459999999999</v>
      </c>
      <c r="GJ43" s="17">
        <v>0</v>
      </c>
      <c r="GK43" s="17"/>
      <c r="GL43" s="17"/>
      <c r="GM43" s="17">
        <v>0</v>
      </c>
      <c r="GN43" s="17">
        <v>110</v>
      </c>
      <c r="GO43" s="17">
        <v>110.91316999999999</v>
      </c>
      <c r="GP43" s="17">
        <v>110.91316999999999</v>
      </c>
      <c r="GQ43" s="17">
        <v>-0.91317000000000004</v>
      </c>
      <c r="GR43" s="17">
        <v>8.3000000000000007</v>
      </c>
      <c r="GS43" s="17">
        <v>8</v>
      </c>
      <c r="GT43" s="17">
        <v>6.0944399999999996</v>
      </c>
      <c r="GU43" s="17">
        <v>2.2055600000000002</v>
      </c>
      <c r="GV43" s="17">
        <v>3.9</v>
      </c>
      <c r="GW43" s="17">
        <v>5.1057699999999997</v>
      </c>
      <c r="GX43" s="17">
        <v>6.3936400000000004</v>
      </c>
      <c r="GY43" s="17">
        <v>-2.4936400000000001</v>
      </c>
      <c r="GZ43" s="17">
        <v>46.9</v>
      </c>
      <c r="HA43" s="17">
        <v>47.26634</v>
      </c>
      <c r="HB43" s="17">
        <v>47.266330000000004</v>
      </c>
      <c r="HC43" s="17">
        <v>-0.36632999999999999</v>
      </c>
      <c r="HD43" s="17"/>
      <c r="HE43" s="17"/>
      <c r="HF43" s="17"/>
      <c r="HG43" s="17">
        <v>0</v>
      </c>
      <c r="HH43" s="17">
        <v>4</v>
      </c>
      <c r="HI43" s="17">
        <v>3.8872599999999999</v>
      </c>
      <c r="HJ43" s="17">
        <v>3.8872599999999999</v>
      </c>
      <c r="HK43" s="17">
        <v>0.11274000000000001</v>
      </c>
      <c r="HL43" s="17">
        <v>32.200000000000003</v>
      </c>
      <c r="HM43" s="17">
        <v>34.419510000000002</v>
      </c>
      <c r="HN43" s="17">
        <v>33.323279999999997</v>
      </c>
      <c r="HO43" s="17">
        <v>-1.1232800000000001</v>
      </c>
      <c r="HP43" s="17">
        <v>122.9</v>
      </c>
      <c r="HQ43" s="17">
        <v>169</v>
      </c>
      <c r="HR43" s="17">
        <v>169</v>
      </c>
      <c r="HS43" s="17">
        <v>-46.1</v>
      </c>
      <c r="HT43" s="17"/>
      <c r="HU43" s="17"/>
      <c r="HV43" s="17"/>
      <c r="HW43" s="17">
        <v>0</v>
      </c>
      <c r="HX43" s="17"/>
      <c r="HY43" s="17"/>
      <c r="HZ43" s="17"/>
      <c r="IA43" s="17">
        <v>0</v>
      </c>
      <c r="IB43" s="17">
        <v>47.7</v>
      </c>
      <c r="IC43" s="17">
        <v>47.67127</v>
      </c>
      <c r="ID43" s="17">
        <v>47.67127</v>
      </c>
      <c r="IE43" s="17">
        <v>2.8729999999999999E-2</v>
      </c>
      <c r="IF43" s="17">
        <v>0</v>
      </c>
      <c r="IG43" s="17"/>
      <c r="IH43" s="17">
        <v>0</v>
      </c>
      <c r="II43" s="17">
        <v>0</v>
      </c>
      <c r="IJ43" s="17"/>
      <c r="IK43" s="17"/>
      <c r="IL43" s="17"/>
      <c r="IM43" s="17">
        <v>0</v>
      </c>
      <c r="IN43" s="17">
        <v>47.7</v>
      </c>
      <c r="IO43" s="17">
        <v>48.41648</v>
      </c>
      <c r="IP43" s="17">
        <v>48.416449999999998</v>
      </c>
      <c r="IQ43" s="17">
        <v>-0.71645000000000003</v>
      </c>
      <c r="IR43" s="17"/>
      <c r="IS43" s="17"/>
      <c r="IT43" s="17"/>
      <c r="IU43" s="17">
        <v>0</v>
      </c>
      <c r="IV43" s="17"/>
      <c r="IW43" s="17"/>
      <c r="IX43" s="17"/>
      <c r="IY43" s="17">
        <v>0</v>
      </c>
      <c r="IZ43" s="17"/>
      <c r="JA43" s="17"/>
      <c r="JB43" s="17"/>
      <c r="JC43" s="17">
        <v>0</v>
      </c>
      <c r="JD43" s="17">
        <v>86.4</v>
      </c>
      <c r="JE43" s="17">
        <v>85.999989999999997</v>
      </c>
      <c r="JF43" s="17">
        <v>88.815600000000003</v>
      </c>
      <c r="JG43" s="17">
        <v>-2.4156</v>
      </c>
      <c r="JH43" s="17">
        <v>177.3</v>
      </c>
      <c r="JI43" s="17">
        <v>175.60006999999999</v>
      </c>
      <c r="JJ43" s="17">
        <v>175.60006999999999</v>
      </c>
      <c r="JK43" s="17">
        <v>1.6999299999999999</v>
      </c>
      <c r="JL43" s="17">
        <v>175.8</v>
      </c>
      <c r="JM43" s="17">
        <v>175.60006999999999</v>
      </c>
      <c r="JN43" s="17">
        <v>175.60006999999999</v>
      </c>
      <c r="JO43" s="17">
        <v>0.19993</v>
      </c>
      <c r="JP43" s="17">
        <v>200</v>
      </c>
      <c r="JQ43" s="17">
        <v>175.60006999999999</v>
      </c>
      <c r="JR43" s="17">
        <v>175.60006999999999</v>
      </c>
      <c r="JS43" s="17">
        <v>24.399930000000001</v>
      </c>
      <c r="JT43" s="17">
        <v>267.3</v>
      </c>
      <c r="JU43" s="17">
        <v>263.40010999999998</v>
      </c>
      <c r="JV43" s="17">
        <v>263.40010000000001</v>
      </c>
      <c r="JW43" s="17">
        <v>3.8999000000000001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v>
      </c>
      <c r="KW43" s="17"/>
      <c r="KX43" s="17">
        <v>0</v>
      </c>
      <c r="KY43" s="17">
        <v>0</v>
      </c>
      <c r="KZ43" s="17"/>
      <c r="LA43" s="17"/>
      <c r="LB43" s="17"/>
      <c r="LC43" s="17">
        <v>0</v>
      </c>
      <c r="LD43" s="17">
        <v>4.4000000000000004</v>
      </c>
      <c r="LE43" s="17">
        <v>3.9931199999999998</v>
      </c>
      <c r="LF43" s="17">
        <v>3.9931199999999998</v>
      </c>
      <c r="LG43" s="17">
        <v>0.40688000000000002</v>
      </c>
      <c r="LH43" s="17">
        <v>141.5</v>
      </c>
      <c r="LI43" s="17">
        <v>181.37951000000001</v>
      </c>
      <c r="LJ43" s="17">
        <v>182.46238</v>
      </c>
      <c r="LK43" s="17">
        <v>-40.962380000000003</v>
      </c>
      <c r="LL43" s="17">
        <v>0</v>
      </c>
      <c r="LM43" s="17">
        <v>0</v>
      </c>
      <c r="LN43" s="17">
        <v>0</v>
      </c>
      <c r="LO43" s="17">
        <v>0</v>
      </c>
      <c r="LP43" s="17">
        <v>47.1</v>
      </c>
      <c r="LQ43" s="17">
        <v>44.187260000000002</v>
      </c>
      <c r="LR43" s="17">
        <v>44.187260000000002</v>
      </c>
      <c r="LS43" s="17">
        <v>2.9127399999999999</v>
      </c>
      <c r="LT43" s="17">
        <v>74.900000000000006</v>
      </c>
      <c r="LU43" s="17">
        <v>78.567999999999998</v>
      </c>
      <c r="LV43" s="17">
        <v>78.567989999999995</v>
      </c>
      <c r="LW43" s="17">
        <v>-3.6679900000000001</v>
      </c>
      <c r="LX43" s="17">
        <v>30.3</v>
      </c>
      <c r="LY43" s="17">
        <v>30.097560000000001</v>
      </c>
      <c r="LZ43" s="17">
        <v>30.097560000000001</v>
      </c>
      <c r="MA43" s="17">
        <v>0.20244000000000001</v>
      </c>
      <c r="MB43" s="17"/>
      <c r="MC43" s="17"/>
      <c r="MD43" s="17"/>
      <c r="ME43" s="17">
        <v>0</v>
      </c>
      <c r="MF43" s="17"/>
      <c r="MG43" s="17"/>
      <c r="MH43" s="17"/>
      <c r="MI43" s="17">
        <v>0</v>
      </c>
      <c r="MJ43" s="17"/>
      <c r="MK43" s="17"/>
      <c r="ML43" s="17"/>
      <c r="MM43" s="17">
        <v>0</v>
      </c>
      <c r="MN43" s="17">
        <v>25</v>
      </c>
      <c r="MO43" s="17">
        <v>90</v>
      </c>
      <c r="MP43" s="17">
        <v>90</v>
      </c>
      <c r="MQ43" s="17">
        <v>-65</v>
      </c>
      <c r="MR43" s="17">
        <v>0</v>
      </c>
      <c r="MS43" s="17"/>
      <c r="MT43" s="17">
        <v>0</v>
      </c>
      <c r="MU43" s="17">
        <v>0</v>
      </c>
      <c r="MV43" s="17">
        <v>0</v>
      </c>
      <c r="MW43" s="17"/>
      <c r="MX43" s="17"/>
      <c r="MY43" s="17">
        <v>0</v>
      </c>
      <c r="MZ43" s="17">
        <v>0</v>
      </c>
      <c r="NA43" s="17">
        <v>102.5641</v>
      </c>
      <c r="NB43" s="17">
        <v>0</v>
      </c>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112.6</v>
      </c>
      <c r="OG43" s="17">
        <v>104.33275999999999</v>
      </c>
      <c r="OH43" s="17">
        <v>105.453</v>
      </c>
      <c r="OI43" s="17">
        <v>7.1470000000000002</v>
      </c>
      <c r="OJ43" s="17">
        <v>0</v>
      </c>
      <c r="OK43" s="17"/>
      <c r="OL43" s="17">
        <v>0.32700000000000001</v>
      </c>
      <c r="OM43" s="17">
        <v>-0.32700000000000001</v>
      </c>
      <c r="ON43" s="17">
        <v>4.5</v>
      </c>
      <c r="OO43" s="17">
        <v>2.7040000000000002</v>
      </c>
      <c r="OP43" s="17">
        <v>2.7040000000000002</v>
      </c>
      <c r="OQ43" s="17">
        <v>1.796</v>
      </c>
      <c r="OR43" s="17">
        <v>0</v>
      </c>
      <c r="OS43" s="17"/>
      <c r="OT43" s="17">
        <v>0</v>
      </c>
      <c r="OU43" s="17">
        <v>0</v>
      </c>
      <c r="OV43" s="17">
        <v>20</v>
      </c>
      <c r="OW43" s="17">
        <v>20</v>
      </c>
      <c r="OX43" s="17">
        <v>17.560970000000001</v>
      </c>
      <c r="OY43" s="17">
        <v>2.4390299999999998</v>
      </c>
      <c r="OZ43" s="17">
        <v>9.9</v>
      </c>
      <c r="PA43" s="17">
        <v>9.9830000000000005</v>
      </c>
      <c r="PB43" s="17">
        <v>9.9830000000000005</v>
      </c>
      <c r="PC43" s="17">
        <v>-8.3000000000000004E-2</v>
      </c>
      <c r="PD43" s="17">
        <v>5.4</v>
      </c>
      <c r="PE43" s="17">
        <v>5.67</v>
      </c>
      <c r="PF43" s="17">
        <v>5.67</v>
      </c>
      <c r="PG43" s="17">
        <v>-0.27</v>
      </c>
      <c r="PH43" s="17">
        <v>0.90200000000000002</v>
      </c>
      <c r="PI43" s="17">
        <v>1.23</v>
      </c>
      <c r="PJ43" s="17">
        <v>1.23</v>
      </c>
      <c r="PK43" s="17">
        <v>-0.32800000000000001</v>
      </c>
      <c r="PL43" s="17"/>
      <c r="PM43" s="17"/>
      <c r="PN43" s="17"/>
      <c r="PO43" s="17">
        <v>0</v>
      </c>
      <c r="PP43" s="17">
        <v>4.8</v>
      </c>
      <c r="PQ43" s="17">
        <v>4.8</v>
      </c>
      <c r="PR43" s="17">
        <v>4.8</v>
      </c>
      <c r="PS43" s="17">
        <v>0</v>
      </c>
      <c r="PT43" s="17">
        <v>20.399999999999999</v>
      </c>
      <c r="PU43" s="17">
        <v>19.5122</v>
      </c>
      <c r="PV43" s="17">
        <v>19.51219</v>
      </c>
      <c r="PW43" s="17">
        <v>0.88780999999999999</v>
      </c>
      <c r="PX43" s="17">
        <v>20</v>
      </c>
      <c r="PY43" s="17">
        <v>19.5122</v>
      </c>
      <c r="PZ43" s="17">
        <v>19.51219</v>
      </c>
      <c r="QA43" s="17">
        <v>0.48781000000000002</v>
      </c>
      <c r="QB43" s="17">
        <v>19</v>
      </c>
      <c r="QC43" s="17">
        <v>19</v>
      </c>
      <c r="QD43" s="17">
        <v>17.560970000000001</v>
      </c>
      <c r="QE43" s="17">
        <v>1.43903</v>
      </c>
      <c r="QF43" s="17">
        <v>3.5</v>
      </c>
      <c r="QG43" s="17">
        <v>3.5</v>
      </c>
      <c r="QH43" s="17">
        <v>3.5</v>
      </c>
      <c r="QI43" s="17">
        <v>0</v>
      </c>
      <c r="QJ43" s="17">
        <v>18.5</v>
      </c>
      <c r="QK43" s="17">
        <v>19</v>
      </c>
      <c r="QL43" s="17">
        <v>18.048780000000001</v>
      </c>
      <c r="QM43" s="17">
        <v>0.45122000000000001</v>
      </c>
      <c r="QN43" s="17">
        <v>0</v>
      </c>
      <c r="QO43" s="17"/>
      <c r="QP43" s="17">
        <v>0</v>
      </c>
      <c r="QQ43" s="17">
        <v>0</v>
      </c>
      <c r="QR43" s="17">
        <v>0</v>
      </c>
      <c r="QS43" s="17"/>
      <c r="QT43" s="17">
        <v>0.373</v>
      </c>
      <c r="QU43" s="17">
        <v>-0.373</v>
      </c>
      <c r="QV43" s="17">
        <v>22.9</v>
      </c>
      <c r="QW43" s="17">
        <v>24.024000000000001</v>
      </c>
      <c r="QX43" s="17">
        <v>24.024000000000001</v>
      </c>
      <c r="QY43" s="17">
        <v>-1.1240000000000001</v>
      </c>
      <c r="QZ43" s="17">
        <v>67.099999999999994</v>
      </c>
      <c r="RA43" s="17">
        <v>73.735780000000005</v>
      </c>
      <c r="RB43" s="17">
        <v>75.105999999999995</v>
      </c>
      <c r="RC43" s="17">
        <v>-8.0060000000000002</v>
      </c>
      <c r="RD43" s="17">
        <v>4.4000000000000004</v>
      </c>
      <c r="RE43" s="17">
        <v>4.2</v>
      </c>
      <c r="RF43" s="17">
        <v>4.2</v>
      </c>
      <c r="RG43" s="17">
        <v>0.2</v>
      </c>
      <c r="RH43" s="17">
        <v>0</v>
      </c>
      <c r="RI43" s="17">
        <v>1.2</v>
      </c>
      <c r="RJ43" s="17">
        <v>1.2</v>
      </c>
      <c r="RK43" s="17">
        <v>-1.2</v>
      </c>
      <c r="RL43" s="17">
        <v>2.2000000000000002</v>
      </c>
      <c r="RM43" s="17">
        <v>2.4</v>
      </c>
      <c r="RN43" s="17">
        <v>2.4</v>
      </c>
      <c r="RO43" s="17">
        <v>-0.2</v>
      </c>
      <c r="RP43" s="17">
        <v>2.7</v>
      </c>
      <c r="RQ43" s="17">
        <v>2.8</v>
      </c>
      <c r="RR43" s="17">
        <v>2.8</v>
      </c>
      <c r="RS43" s="17">
        <v>-0.1</v>
      </c>
      <c r="RT43" s="17">
        <v>0</v>
      </c>
      <c r="RU43" s="17"/>
      <c r="RV43" s="17">
        <v>0</v>
      </c>
      <c r="RW43" s="17">
        <v>0</v>
      </c>
      <c r="RX43" s="17">
        <v>2.9</v>
      </c>
      <c r="RY43" s="17">
        <v>3.3</v>
      </c>
      <c r="RZ43" s="17">
        <v>3.3</v>
      </c>
      <c r="SA43" s="17">
        <v>-0.4</v>
      </c>
      <c r="SB43" s="17">
        <v>17.7</v>
      </c>
      <c r="SC43" s="17">
        <v>18.883649999999999</v>
      </c>
      <c r="SD43" s="17">
        <v>14.239050000000001</v>
      </c>
      <c r="SE43" s="17">
        <v>3.46095</v>
      </c>
      <c r="SF43" s="17">
        <v>2.6</v>
      </c>
      <c r="SG43" s="17">
        <v>2</v>
      </c>
      <c r="SH43" s="17">
        <v>2</v>
      </c>
      <c r="SI43" s="17">
        <v>0.6</v>
      </c>
      <c r="SJ43" s="17">
        <v>0.4</v>
      </c>
      <c r="SK43" s="17">
        <v>0.4</v>
      </c>
      <c r="SL43" s="17">
        <v>0.7</v>
      </c>
      <c r="SM43" s="17">
        <v>-0.3</v>
      </c>
      <c r="SN43" s="17">
        <v>14.3</v>
      </c>
      <c r="SO43" s="17">
        <v>15</v>
      </c>
      <c r="SP43" s="17">
        <v>14.439019999999999</v>
      </c>
      <c r="SQ43" s="17">
        <v>-0.13902</v>
      </c>
      <c r="SR43" s="17">
        <v>7.6</v>
      </c>
      <c r="SS43" s="17">
        <v>7.7</v>
      </c>
      <c r="ST43" s="17">
        <v>7.7</v>
      </c>
      <c r="SU43" s="17">
        <v>-0.1</v>
      </c>
      <c r="SV43" s="17">
        <v>9.4</v>
      </c>
      <c r="SW43" s="17">
        <v>10</v>
      </c>
      <c r="SX43" s="17">
        <v>10.73171</v>
      </c>
      <c r="SY43" s="17">
        <v>-1.3317099999999999</v>
      </c>
      <c r="SZ43" s="17">
        <v>13.7</v>
      </c>
      <c r="TA43" s="17">
        <v>14</v>
      </c>
      <c r="TB43" s="17">
        <v>14.63414</v>
      </c>
      <c r="TC43" s="17">
        <v>-0.93413999999999997</v>
      </c>
      <c r="TD43" s="17">
        <v>20</v>
      </c>
      <c r="TE43" s="17">
        <v>20</v>
      </c>
      <c r="TF43" s="17">
        <v>19.317070000000001</v>
      </c>
      <c r="TG43" s="17">
        <v>0.68293000000000004</v>
      </c>
      <c r="TH43" s="17">
        <v>19.8</v>
      </c>
      <c r="TI43" s="17">
        <v>23.6</v>
      </c>
      <c r="TJ43" s="17">
        <v>22.986999999999998</v>
      </c>
      <c r="TK43" s="17">
        <v>-3.1869999999999998</v>
      </c>
      <c r="TL43" s="17">
        <v>55.1</v>
      </c>
      <c r="TM43" s="17">
        <v>56.9</v>
      </c>
      <c r="TN43" s="17">
        <v>64.728999999999999</v>
      </c>
      <c r="TO43" s="17">
        <v>-9.6289999999999996</v>
      </c>
      <c r="TP43" s="17">
        <v>0</v>
      </c>
      <c r="TQ43" s="17"/>
      <c r="TR43" s="17">
        <v>8.9999999999999993E-3</v>
      </c>
      <c r="TS43" s="17">
        <v>-8.9999999999999993E-3</v>
      </c>
      <c r="TT43" s="17">
        <v>98.9</v>
      </c>
      <c r="TU43" s="17">
        <v>93.17</v>
      </c>
      <c r="TV43" s="17">
        <v>83.728999999999999</v>
      </c>
      <c r="TW43" s="17">
        <v>15.170999999999999</v>
      </c>
      <c r="TX43" s="17">
        <v>106</v>
      </c>
      <c r="TY43" s="17">
        <v>88.976879999999994</v>
      </c>
      <c r="TZ43" s="17">
        <v>87.400999999999996</v>
      </c>
      <c r="UA43" s="17">
        <v>18.599</v>
      </c>
      <c r="UB43" s="17">
        <v>17.3</v>
      </c>
      <c r="UC43" s="17">
        <v>9.1579999999999995</v>
      </c>
      <c r="UD43" s="17">
        <v>9.1579999999999995</v>
      </c>
      <c r="UE43" s="17">
        <v>8.1419999999999995</v>
      </c>
      <c r="UF43" s="17">
        <v>12.1</v>
      </c>
      <c r="UG43" s="17">
        <v>8.5809999999999995</v>
      </c>
      <c r="UH43" s="17">
        <v>8.5809999999999995</v>
      </c>
      <c r="UI43" s="17">
        <v>3.5190000000000001</v>
      </c>
      <c r="UJ43" s="17">
        <v>14.1</v>
      </c>
      <c r="UK43" s="17">
        <v>16</v>
      </c>
      <c r="UL43" s="17">
        <v>17.560970000000001</v>
      </c>
      <c r="UM43" s="17">
        <v>-3.4609700000000001</v>
      </c>
      <c r="UN43" s="17">
        <v>4.3</v>
      </c>
      <c r="UO43" s="17">
        <v>5</v>
      </c>
      <c r="UP43" s="17">
        <v>6</v>
      </c>
      <c r="UQ43" s="17">
        <v>-1.7</v>
      </c>
      <c r="UR43" s="17">
        <v>7.8</v>
      </c>
      <c r="US43" s="17">
        <v>8.1999999999999993</v>
      </c>
      <c r="UT43" s="17">
        <v>8.1999999999999993</v>
      </c>
      <c r="UU43" s="17">
        <v>-0.4</v>
      </c>
      <c r="UV43" s="17">
        <v>12.9</v>
      </c>
      <c r="UW43" s="17">
        <v>13.65854</v>
      </c>
      <c r="UX43" s="17">
        <v>13.658530000000001</v>
      </c>
      <c r="UY43" s="17">
        <v>-0.75853000000000004</v>
      </c>
      <c r="UZ43" s="17">
        <v>13.7</v>
      </c>
      <c r="VA43" s="17">
        <v>15</v>
      </c>
      <c r="VB43" s="17">
        <v>13.658530000000001</v>
      </c>
      <c r="VC43" s="17">
        <v>4.147E-2</v>
      </c>
      <c r="VD43" s="17">
        <v>13.8</v>
      </c>
      <c r="VE43" s="17">
        <v>14</v>
      </c>
      <c r="VF43" s="17">
        <v>12.682930000000001</v>
      </c>
      <c r="VG43" s="17">
        <v>1.11707</v>
      </c>
      <c r="VH43" s="17">
        <v>8.3000000000000007</v>
      </c>
      <c r="VI43" s="17">
        <v>4.3959999999999999</v>
      </c>
      <c r="VJ43" s="17">
        <v>4.3959999999999999</v>
      </c>
      <c r="VK43" s="17">
        <v>3.9039999999999999</v>
      </c>
      <c r="VL43" s="17">
        <v>0</v>
      </c>
      <c r="VM43" s="17"/>
      <c r="VN43" s="17">
        <v>3.38</v>
      </c>
      <c r="VO43" s="17">
        <v>-3.38</v>
      </c>
      <c r="VP43" s="17">
        <v>0</v>
      </c>
      <c r="VQ43" s="17"/>
      <c r="VR43" s="17">
        <v>0.57999999999999996</v>
      </c>
      <c r="VS43" s="17">
        <v>-0.57999999999999996</v>
      </c>
      <c r="VT43" s="17">
        <v>0</v>
      </c>
      <c r="VU43" s="17"/>
      <c r="VV43" s="17">
        <v>6.2E-2</v>
      </c>
      <c r="VW43" s="17">
        <v>-6.2E-2</v>
      </c>
      <c r="VX43" s="17">
        <v>0.6</v>
      </c>
      <c r="VY43" s="17">
        <v>0.6</v>
      </c>
      <c r="VZ43" s="17">
        <v>0.6</v>
      </c>
      <c r="WA43" s="17">
        <v>0</v>
      </c>
      <c r="WB43" s="17">
        <v>119.5</v>
      </c>
      <c r="WC43" s="17">
        <v>117</v>
      </c>
      <c r="WD43" s="17">
        <v>119.788</v>
      </c>
      <c r="WE43" s="17">
        <v>-0.28799999999999998</v>
      </c>
      <c r="WF43" s="17">
        <v>120.2</v>
      </c>
      <c r="WG43" s="17">
        <v>111</v>
      </c>
      <c r="WH43" s="17">
        <v>115.676</v>
      </c>
      <c r="WI43" s="17">
        <v>4.524</v>
      </c>
      <c r="WJ43" s="17">
        <v>0</v>
      </c>
      <c r="WK43" s="17"/>
      <c r="WL43" s="17">
        <v>3.2000000000000001E-2</v>
      </c>
      <c r="WM43" s="17">
        <v>-3.2000000000000001E-2</v>
      </c>
      <c r="WN43" s="17">
        <v>0</v>
      </c>
      <c r="WO43" s="17"/>
      <c r="WP43" s="17">
        <v>0</v>
      </c>
      <c r="WQ43" s="17">
        <v>0</v>
      </c>
      <c r="WR43" s="17">
        <v>9.5</v>
      </c>
      <c r="WS43" s="17">
        <v>9.6</v>
      </c>
      <c r="WT43" s="17">
        <v>9.6</v>
      </c>
      <c r="WU43" s="17">
        <v>-0.1</v>
      </c>
      <c r="WV43" s="17">
        <v>20</v>
      </c>
      <c r="WW43" s="17">
        <v>20</v>
      </c>
      <c r="WX43" s="17">
        <v>19.317070000000001</v>
      </c>
      <c r="WY43" s="17">
        <v>0.68293000000000004</v>
      </c>
      <c r="WZ43" s="17">
        <v>9.1999999999999993</v>
      </c>
      <c r="XA43" s="17">
        <v>10.8</v>
      </c>
      <c r="XB43" s="17">
        <v>10.8</v>
      </c>
      <c r="XC43" s="17">
        <v>-1.6</v>
      </c>
      <c r="XD43" s="17">
        <v>39.700000000000003</v>
      </c>
      <c r="XE43" s="17">
        <v>51</v>
      </c>
      <c r="XF43" s="17">
        <v>60</v>
      </c>
      <c r="XG43" s="17">
        <v>-20.3</v>
      </c>
      <c r="XH43" s="17">
        <v>10.8</v>
      </c>
      <c r="XI43" s="17"/>
      <c r="XJ43" s="17"/>
      <c r="XK43" s="17">
        <v>10.8</v>
      </c>
      <c r="XL43" s="17"/>
      <c r="XM43" s="17"/>
      <c r="XN43" s="17"/>
      <c r="XO43" s="17">
        <v>0</v>
      </c>
      <c r="XP43" s="17"/>
      <c r="XQ43" s="17"/>
      <c r="XR43" s="17"/>
      <c r="XS43" s="17">
        <v>0</v>
      </c>
      <c r="XT43" s="17">
        <v>17.7</v>
      </c>
      <c r="XU43" s="17">
        <v>17</v>
      </c>
      <c r="XV43" s="17">
        <v>14</v>
      </c>
      <c r="XW43" s="17">
        <v>3.7</v>
      </c>
      <c r="XX43" s="17"/>
      <c r="XY43" s="17"/>
      <c r="XZ43" s="17"/>
      <c r="YA43" s="17">
        <v>0</v>
      </c>
      <c r="YB43" s="17"/>
      <c r="YC43" s="17"/>
      <c r="YD43" s="17"/>
      <c r="YE43" s="17">
        <v>0</v>
      </c>
    </row>
    <row r="44" spans="1:655" ht="24" customHeight="1" x14ac:dyDescent="0.25">
      <c r="A44" s="1"/>
      <c r="B44" s="16" t="s">
        <v>43</v>
      </c>
      <c r="C44" s="16" t="s">
        <v>908</v>
      </c>
      <c r="D44" s="17">
        <v>104.7</v>
      </c>
      <c r="E44" s="17">
        <v>100</v>
      </c>
      <c r="F44" s="17">
        <v>100</v>
      </c>
      <c r="G44" s="17">
        <v>4.7</v>
      </c>
      <c r="H44" s="17">
        <v>596.20000000000005</v>
      </c>
      <c r="I44" s="17">
        <v>597.99670000000003</v>
      </c>
      <c r="J44" s="17">
        <v>597.06966999999997</v>
      </c>
      <c r="K44" s="17">
        <v>-0.86967000000000005</v>
      </c>
      <c r="L44" s="17">
        <v>199.7</v>
      </c>
      <c r="M44" s="17">
        <v>195.48792</v>
      </c>
      <c r="N44" s="17">
        <v>195.18486999999999</v>
      </c>
      <c r="O44" s="17">
        <v>4.5151300000000001</v>
      </c>
      <c r="P44" s="17"/>
      <c r="Q44" s="17"/>
      <c r="R44" s="17">
        <v>0</v>
      </c>
      <c r="S44" s="17">
        <v>0</v>
      </c>
      <c r="T44" s="17"/>
      <c r="U44" s="17"/>
      <c r="V44" s="17"/>
      <c r="W44" s="17">
        <v>0</v>
      </c>
      <c r="X44" s="17">
        <v>85.2</v>
      </c>
      <c r="Y44" s="17">
        <v>92.226339999999993</v>
      </c>
      <c r="Z44" s="17">
        <v>92.226339999999993</v>
      </c>
      <c r="AA44" s="17">
        <v>-7.0263400000000003</v>
      </c>
      <c r="AB44" s="17">
        <v>215.5</v>
      </c>
      <c r="AC44" s="17">
        <v>215</v>
      </c>
      <c r="AD44" s="17">
        <v>220</v>
      </c>
      <c r="AE44" s="17">
        <v>-4.5</v>
      </c>
      <c r="AF44" s="17"/>
      <c r="AG44" s="17"/>
      <c r="AH44" s="17"/>
      <c r="AI44" s="17">
        <v>0</v>
      </c>
      <c r="AJ44" s="17"/>
      <c r="AK44" s="17"/>
      <c r="AL44" s="17"/>
      <c r="AM44" s="17">
        <v>0</v>
      </c>
      <c r="AN44" s="17">
        <v>185.6</v>
      </c>
      <c r="AO44" s="17">
        <v>110</v>
      </c>
      <c r="AP44" s="17">
        <v>110.00001</v>
      </c>
      <c r="AQ44" s="17">
        <v>75.599990000000005</v>
      </c>
      <c r="AR44" s="17">
        <v>206.6</v>
      </c>
      <c r="AS44" s="17">
        <v>110</v>
      </c>
      <c r="AT44" s="17">
        <v>110.00001</v>
      </c>
      <c r="AU44" s="17">
        <v>96.599990000000005</v>
      </c>
      <c r="AV44" s="17"/>
      <c r="AW44" s="17"/>
      <c r="AX44" s="17"/>
      <c r="AY44" s="17">
        <v>0</v>
      </c>
      <c r="AZ44" s="17">
        <v>193.5</v>
      </c>
      <c r="BA44" s="17">
        <v>110</v>
      </c>
      <c r="BB44" s="17">
        <v>110.00001</v>
      </c>
      <c r="BC44" s="17">
        <v>83.499989999999997</v>
      </c>
      <c r="BD44" s="17">
        <v>212.8</v>
      </c>
      <c r="BE44" s="17">
        <v>123.29721000000001</v>
      </c>
      <c r="BF44" s="17">
        <v>187.41287</v>
      </c>
      <c r="BG44" s="17">
        <v>25.387129999999999</v>
      </c>
      <c r="BH44" s="17">
        <v>110.9</v>
      </c>
      <c r="BI44" s="17">
        <v>61.648600000000002</v>
      </c>
      <c r="BJ44" s="17">
        <v>93.706440000000001</v>
      </c>
      <c r="BK44" s="17">
        <v>17.193560000000002</v>
      </c>
      <c r="BL44" s="17">
        <v>552.4</v>
      </c>
      <c r="BM44" s="17">
        <v>568.29854</v>
      </c>
      <c r="BN44" s="17">
        <v>568.29853000000003</v>
      </c>
      <c r="BO44" s="17">
        <v>-15.898529999999999</v>
      </c>
      <c r="BP44" s="17">
        <v>10.1</v>
      </c>
      <c r="BQ44" s="17">
        <v>9.7872500000000002</v>
      </c>
      <c r="BR44" s="17">
        <v>5.4891399999999999</v>
      </c>
      <c r="BS44" s="17">
        <v>4.6108599999999997</v>
      </c>
      <c r="BT44" s="17"/>
      <c r="BU44" s="17"/>
      <c r="BV44" s="17"/>
      <c r="BW44" s="17">
        <v>0</v>
      </c>
      <c r="BX44" s="17"/>
      <c r="BY44" s="17"/>
      <c r="BZ44" s="17"/>
      <c r="CA44" s="17">
        <v>0</v>
      </c>
      <c r="CB44" s="17"/>
      <c r="CC44" s="17"/>
      <c r="CD44" s="17"/>
      <c r="CE44" s="17">
        <v>0</v>
      </c>
      <c r="CF44" s="17"/>
      <c r="CG44" s="17"/>
      <c r="CH44" s="17"/>
      <c r="CI44" s="17">
        <v>0</v>
      </c>
      <c r="CJ44" s="17">
        <v>161.6</v>
      </c>
      <c r="CK44" s="17">
        <v>164.70732000000001</v>
      </c>
      <c r="CL44" s="17">
        <v>164.70732000000001</v>
      </c>
      <c r="CM44" s="17">
        <v>-3.1073200000000001</v>
      </c>
      <c r="CN44" s="17">
        <v>6.6</v>
      </c>
      <c r="CO44" s="17">
        <v>6.8335499999999998</v>
      </c>
      <c r="CP44" s="17">
        <v>5.1346499999999997</v>
      </c>
      <c r="CQ44" s="17">
        <v>1.4653499999999999</v>
      </c>
      <c r="CR44" s="17">
        <v>5.0999999999999996</v>
      </c>
      <c r="CS44" s="17">
        <v>3.75102</v>
      </c>
      <c r="CT44" s="17">
        <v>2.8184800000000001</v>
      </c>
      <c r="CU44" s="17">
        <v>2.28152</v>
      </c>
      <c r="CV44" s="17">
        <v>0</v>
      </c>
      <c r="CW44" s="17"/>
      <c r="CX44" s="17">
        <v>0</v>
      </c>
      <c r="CY44" s="17">
        <v>0</v>
      </c>
      <c r="CZ44" s="17">
        <v>6.7</v>
      </c>
      <c r="DA44" s="17">
        <v>6.8787000000000003</v>
      </c>
      <c r="DB44" s="17">
        <v>6.8787000000000003</v>
      </c>
      <c r="DC44" s="17">
        <v>-0.1787</v>
      </c>
      <c r="DD44" s="17">
        <v>11.5</v>
      </c>
      <c r="DE44" s="17">
        <v>12.77125</v>
      </c>
      <c r="DF44" s="17">
        <v>12.77125</v>
      </c>
      <c r="DG44" s="17">
        <v>-1.27125</v>
      </c>
      <c r="DH44" s="17">
        <v>75.400000000000006</v>
      </c>
      <c r="DI44" s="17">
        <v>69.944119999999998</v>
      </c>
      <c r="DJ44" s="17">
        <v>69.944130000000001</v>
      </c>
      <c r="DK44" s="17">
        <v>5.45587</v>
      </c>
      <c r="DL44" s="17"/>
      <c r="DM44" s="17"/>
      <c r="DN44" s="17"/>
      <c r="DO44" s="17">
        <v>0</v>
      </c>
      <c r="DP44" s="17"/>
      <c r="DQ44" s="17"/>
      <c r="DR44" s="17"/>
      <c r="DS44" s="17">
        <v>0</v>
      </c>
      <c r="DT44" s="17"/>
      <c r="DU44" s="17"/>
      <c r="DV44" s="17"/>
      <c r="DW44" s="17">
        <v>0</v>
      </c>
      <c r="DX44" s="17"/>
      <c r="DY44" s="17"/>
      <c r="DZ44" s="17"/>
      <c r="EA44" s="17">
        <v>0</v>
      </c>
      <c r="EB44" s="17">
        <v>108.83</v>
      </c>
      <c r="EC44" s="17">
        <v>111</v>
      </c>
      <c r="ED44" s="17">
        <v>112.90536</v>
      </c>
      <c r="EE44" s="17">
        <v>-4.0753599999999999</v>
      </c>
      <c r="EF44" s="17">
        <v>153.6</v>
      </c>
      <c r="EG44" s="17">
        <v>143.48401000000001</v>
      </c>
      <c r="EH44" s="17">
        <v>143.48400000000001</v>
      </c>
      <c r="EI44" s="17">
        <v>10.116</v>
      </c>
      <c r="EJ44" s="17"/>
      <c r="EK44" s="17"/>
      <c r="EL44" s="17"/>
      <c r="EM44" s="17">
        <v>0</v>
      </c>
      <c r="EN44" s="17"/>
      <c r="EO44" s="17"/>
      <c r="EP44" s="17"/>
      <c r="EQ44" s="17">
        <v>0</v>
      </c>
      <c r="ER44" s="17"/>
      <c r="ES44" s="17"/>
      <c r="ET44" s="17"/>
      <c r="EU44" s="17">
        <v>0</v>
      </c>
      <c r="EV44" s="17">
        <v>6.5</v>
      </c>
      <c r="EW44" s="17">
        <v>6.39</v>
      </c>
      <c r="EX44" s="17">
        <v>6.39</v>
      </c>
      <c r="EY44" s="17">
        <v>0.11</v>
      </c>
      <c r="EZ44" s="17">
        <v>227.7</v>
      </c>
      <c r="FA44" s="17">
        <v>229.30732</v>
      </c>
      <c r="FB44" s="17">
        <v>229.30732</v>
      </c>
      <c r="FC44" s="17">
        <v>-1.6073200000000001</v>
      </c>
      <c r="FD44" s="17">
        <v>64</v>
      </c>
      <c r="FE44" s="17">
        <v>54.745370000000001</v>
      </c>
      <c r="FF44" s="17">
        <v>54.745370000000001</v>
      </c>
      <c r="FG44" s="17">
        <v>9.2546300000000006</v>
      </c>
      <c r="FH44" s="17">
        <v>128.19999999999999</v>
      </c>
      <c r="FI44" s="17">
        <v>133.81643</v>
      </c>
      <c r="FJ44" s="17">
        <v>133.31227999999999</v>
      </c>
      <c r="FK44" s="17">
        <v>-5.1122800000000002</v>
      </c>
      <c r="FL44" s="17">
        <v>32.299999999999997</v>
      </c>
      <c r="FM44" s="17">
        <v>35.832369999999997</v>
      </c>
      <c r="FN44" s="17">
        <v>35.832369999999997</v>
      </c>
      <c r="FO44" s="17">
        <v>-3.5323699999999998</v>
      </c>
      <c r="FP44" s="17">
        <v>9.4</v>
      </c>
      <c r="FQ44" s="17">
        <v>9.6517099999999996</v>
      </c>
      <c r="FR44" s="17">
        <v>9.6517099999999996</v>
      </c>
      <c r="FS44" s="17">
        <v>-0.25170999999999999</v>
      </c>
      <c r="FT44" s="17">
        <v>19.7</v>
      </c>
      <c r="FU44" s="17">
        <v>20</v>
      </c>
      <c r="FV44" s="17">
        <v>19.121949999999998</v>
      </c>
      <c r="FW44" s="17">
        <v>0.57804999999999995</v>
      </c>
      <c r="FX44" s="17">
        <v>90.3</v>
      </c>
      <c r="FY44" s="17">
        <v>87.657560000000004</v>
      </c>
      <c r="FZ44" s="17">
        <v>87.657560000000004</v>
      </c>
      <c r="GA44" s="17">
        <v>2.6424400000000001</v>
      </c>
      <c r="GB44" s="17"/>
      <c r="GC44" s="17"/>
      <c r="GD44" s="17"/>
      <c r="GE44" s="17">
        <v>0</v>
      </c>
      <c r="GF44" s="17">
        <v>28.573810000000002</v>
      </c>
      <c r="GG44" s="17">
        <v>136.33332999999999</v>
      </c>
      <c r="GH44" s="17">
        <v>136.33332999999999</v>
      </c>
      <c r="GI44" s="17">
        <v>-107.75951999999999</v>
      </c>
      <c r="GJ44" s="17">
        <v>9.6388599999999993</v>
      </c>
      <c r="GK44" s="17">
        <v>68.166669999999996</v>
      </c>
      <c r="GL44" s="17">
        <v>68.166669999999996</v>
      </c>
      <c r="GM44" s="17">
        <v>-58.527810000000002</v>
      </c>
      <c r="GN44" s="17">
        <v>109.7</v>
      </c>
      <c r="GO44" s="17">
        <v>110.91316999999999</v>
      </c>
      <c r="GP44" s="17">
        <v>110.91316999999999</v>
      </c>
      <c r="GQ44" s="17">
        <v>-1.2131700000000001</v>
      </c>
      <c r="GR44" s="17">
        <v>8.4</v>
      </c>
      <c r="GS44" s="17">
        <v>8</v>
      </c>
      <c r="GT44" s="17">
        <v>6.0944399999999996</v>
      </c>
      <c r="GU44" s="17">
        <v>2.3055599999999998</v>
      </c>
      <c r="GV44" s="17">
        <v>3.9</v>
      </c>
      <c r="GW44" s="17">
        <v>5.1057699999999997</v>
      </c>
      <c r="GX44" s="17">
        <v>6.3936400000000004</v>
      </c>
      <c r="GY44" s="17">
        <v>-2.4936400000000001</v>
      </c>
      <c r="GZ44" s="17">
        <v>45.5</v>
      </c>
      <c r="HA44" s="17">
        <v>47.26634</v>
      </c>
      <c r="HB44" s="17">
        <v>47.266190000000002</v>
      </c>
      <c r="HC44" s="17">
        <v>-1.7661899999999999</v>
      </c>
      <c r="HD44" s="17"/>
      <c r="HE44" s="17"/>
      <c r="HF44" s="17"/>
      <c r="HG44" s="17">
        <v>0</v>
      </c>
      <c r="HH44" s="17">
        <v>4</v>
      </c>
      <c r="HI44" s="17">
        <v>3.8872599999999999</v>
      </c>
      <c r="HJ44" s="17">
        <v>3.8872599999999999</v>
      </c>
      <c r="HK44" s="17">
        <v>0.11274000000000001</v>
      </c>
      <c r="HL44" s="17">
        <v>30.2</v>
      </c>
      <c r="HM44" s="17">
        <v>34.419510000000002</v>
      </c>
      <c r="HN44" s="17">
        <v>33.323279999999997</v>
      </c>
      <c r="HO44" s="17">
        <v>-3.1232799999999998</v>
      </c>
      <c r="HP44" s="17">
        <v>166.4</v>
      </c>
      <c r="HQ44" s="17">
        <v>169</v>
      </c>
      <c r="HR44" s="17">
        <v>169</v>
      </c>
      <c r="HS44" s="17">
        <v>-2.6</v>
      </c>
      <c r="HT44" s="17"/>
      <c r="HU44" s="17"/>
      <c r="HV44" s="17"/>
      <c r="HW44" s="17">
        <v>0</v>
      </c>
      <c r="HX44" s="17"/>
      <c r="HY44" s="17"/>
      <c r="HZ44" s="17"/>
      <c r="IA44" s="17">
        <v>0</v>
      </c>
      <c r="IB44" s="17">
        <v>46.4</v>
      </c>
      <c r="IC44" s="17">
        <v>47.67127</v>
      </c>
      <c r="ID44" s="17">
        <v>47.67127</v>
      </c>
      <c r="IE44" s="17">
        <v>-1.2712699999999999</v>
      </c>
      <c r="IF44" s="17">
        <v>0</v>
      </c>
      <c r="IG44" s="17"/>
      <c r="IH44" s="17">
        <v>0</v>
      </c>
      <c r="II44" s="17">
        <v>0</v>
      </c>
      <c r="IJ44" s="17"/>
      <c r="IK44" s="17"/>
      <c r="IL44" s="17"/>
      <c r="IM44" s="17">
        <v>0</v>
      </c>
      <c r="IN44" s="17">
        <v>47.5</v>
      </c>
      <c r="IO44" s="17">
        <v>42.218829999999997</v>
      </c>
      <c r="IP44" s="17">
        <v>25.641079999999999</v>
      </c>
      <c r="IQ44" s="17">
        <v>21.858920000000001</v>
      </c>
      <c r="IR44" s="17"/>
      <c r="IS44" s="17"/>
      <c r="IT44" s="17"/>
      <c r="IU44" s="17">
        <v>0</v>
      </c>
      <c r="IV44" s="17"/>
      <c r="IW44" s="17"/>
      <c r="IX44" s="17"/>
      <c r="IY44" s="17">
        <v>0</v>
      </c>
      <c r="IZ44" s="17"/>
      <c r="JA44" s="17"/>
      <c r="JB44" s="17"/>
      <c r="JC44" s="17">
        <v>0</v>
      </c>
      <c r="JD44" s="17">
        <v>84.3</v>
      </c>
      <c r="JE44" s="17">
        <v>85.999989999999997</v>
      </c>
      <c r="JF44" s="17">
        <v>88.815600000000003</v>
      </c>
      <c r="JG44" s="17">
        <v>-4.5156000000000001</v>
      </c>
      <c r="JH44" s="17">
        <v>178.8</v>
      </c>
      <c r="JI44" s="17">
        <v>176.31116</v>
      </c>
      <c r="JJ44" s="17">
        <v>176.31111999999999</v>
      </c>
      <c r="JK44" s="17">
        <v>2.48888</v>
      </c>
      <c r="JL44" s="17">
        <v>176.4</v>
      </c>
      <c r="JM44" s="17">
        <v>176.31116</v>
      </c>
      <c r="JN44" s="17">
        <v>176.31111999999999</v>
      </c>
      <c r="JO44" s="17">
        <v>8.8880000000000001E-2</v>
      </c>
      <c r="JP44" s="17">
        <v>200</v>
      </c>
      <c r="JQ44" s="17">
        <v>176.31116</v>
      </c>
      <c r="JR44" s="17">
        <v>176.31111999999999</v>
      </c>
      <c r="JS44" s="17">
        <v>23.688880000000001</v>
      </c>
      <c r="JT44" s="17">
        <v>267.2</v>
      </c>
      <c r="JU44" s="17">
        <v>264.46672999999998</v>
      </c>
      <c r="JV44" s="17">
        <v>264.46668</v>
      </c>
      <c r="JW44" s="17">
        <v>2.73332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v>
      </c>
      <c r="KW44" s="17"/>
      <c r="KX44" s="17">
        <v>0</v>
      </c>
      <c r="KY44" s="17">
        <v>0</v>
      </c>
      <c r="KZ44" s="17"/>
      <c r="LA44" s="17"/>
      <c r="LB44" s="17"/>
      <c r="LC44" s="17">
        <v>0</v>
      </c>
      <c r="LD44" s="17">
        <v>4.5</v>
      </c>
      <c r="LE44" s="17">
        <v>3.9931199999999998</v>
      </c>
      <c r="LF44" s="17">
        <v>3.9931199999999998</v>
      </c>
      <c r="LG44" s="17">
        <v>0.50688</v>
      </c>
      <c r="LH44" s="17">
        <v>143.30000000000001</v>
      </c>
      <c r="LI44" s="17">
        <v>158.52408</v>
      </c>
      <c r="LJ44" s="17">
        <v>182.46177</v>
      </c>
      <c r="LK44" s="17">
        <v>-39.161769999999997</v>
      </c>
      <c r="LL44" s="17">
        <v>17.3</v>
      </c>
      <c r="LM44" s="17">
        <v>133.67995999999999</v>
      </c>
      <c r="LN44" s="17">
        <v>133.67995999999999</v>
      </c>
      <c r="LO44" s="17">
        <v>-116.37996</v>
      </c>
      <c r="LP44" s="17">
        <v>45.2</v>
      </c>
      <c r="LQ44" s="17">
        <v>44.187260000000002</v>
      </c>
      <c r="LR44" s="17">
        <v>44.187260000000002</v>
      </c>
      <c r="LS44" s="17">
        <v>1.01274</v>
      </c>
      <c r="LT44" s="17">
        <v>70.900000000000006</v>
      </c>
      <c r="LU44" s="17">
        <v>78.567999999999998</v>
      </c>
      <c r="LV44" s="17">
        <v>78.567989999999995</v>
      </c>
      <c r="LW44" s="17">
        <v>-7.6679899999999996</v>
      </c>
      <c r="LX44" s="17">
        <v>29.1</v>
      </c>
      <c r="LY44" s="17">
        <v>30.097560000000001</v>
      </c>
      <c r="LZ44" s="17">
        <v>30.097560000000001</v>
      </c>
      <c r="MA44" s="17">
        <v>-0.99756</v>
      </c>
      <c r="MB44" s="17"/>
      <c r="MC44" s="17"/>
      <c r="MD44" s="17"/>
      <c r="ME44" s="17">
        <v>0</v>
      </c>
      <c r="MF44" s="17"/>
      <c r="MG44" s="17"/>
      <c r="MH44" s="17"/>
      <c r="MI44" s="17">
        <v>0</v>
      </c>
      <c r="MJ44" s="17"/>
      <c r="MK44" s="17"/>
      <c r="ML44" s="17"/>
      <c r="MM44" s="17">
        <v>0</v>
      </c>
      <c r="MN44" s="17">
        <v>100.2</v>
      </c>
      <c r="MO44" s="17">
        <v>90</v>
      </c>
      <c r="MP44" s="17">
        <v>90</v>
      </c>
      <c r="MQ44" s="17">
        <v>10.199999999999999</v>
      </c>
      <c r="MR44" s="17">
        <v>0</v>
      </c>
      <c r="MS44" s="17"/>
      <c r="MT44" s="17">
        <v>0</v>
      </c>
      <c r="MU44" s="17">
        <v>0</v>
      </c>
      <c r="MV44" s="17">
        <v>0</v>
      </c>
      <c r="MW44" s="17"/>
      <c r="MX44" s="17"/>
      <c r="MY44" s="17">
        <v>0</v>
      </c>
      <c r="MZ44" s="17">
        <v>121.9</v>
      </c>
      <c r="NA44" s="17">
        <v>102.5641</v>
      </c>
      <c r="NB44" s="17">
        <v>0</v>
      </c>
      <c r="NC44" s="17">
        <v>121.9</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113.9</v>
      </c>
      <c r="OG44" s="17">
        <v>105.19129</v>
      </c>
      <c r="OH44" s="17">
        <v>106.953</v>
      </c>
      <c r="OI44" s="17">
        <v>6.9470000000000001</v>
      </c>
      <c r="OJ44" s="17">
        <v>0</v>
      </c>
      <c r="OK44" s="17"/>
      <c r="OL44" s="17">
        <v>0</v>
      </c>
      <c r="OM44" s="17">
        <v>0</v>
      </c>
      <c r="ON44" s="17">
        <v>3.7</v>
      </c>
      <c r="OO44" s="17">
        <v>2.2949999999999999</v>
      </c>
      <c r="OP44" s="17">
        <v>2.2949999999999999</v>
      </c>
      <c r="OQ44" s="17">
        <v>1.405</v>
      </c>
      <c r="OR44" s="17">
        <v>0</v>
      </c>
      <c r="OS44" s="17"/>
      <c r="OT44" s="17">
        <v>0</v>
      </c>
      <c r="OU44" s="17">
        <v>0</v>
      </c>
      <c r="OV44" s="17">
        <v>20</v>
      </c>
      <c r="OW44" s="17">
        <v>20</v>
      </c>
      <c r="OX44" s="17">
        <v>17.560970000000001</v>
      </c>
      <c r="OY44" s="17">
        <v>2.4390299999999998</v>
      </c>
      <c r="OZ44" s="17">
        <v>9.6999999999999993</v>
      </c>
      <c r="PA44" s="17">
        <v>9.9830000000000005</v>
      </c>
      <c r="PB44" s="17">
        <v>9.9830000000000005</v>
      </c>
      <c r="PC44" s="17">
        <v>-0.28299999999999997</v>
      </c>
      <c r="PD44" s="17">
        <v>5.5</v>
      </c>
      <c r="PE44" s="17">
        <v>5.67</v>
      </c>
      <c r="PF44" s="17">
        <v>5.67</v>
      </c>
      <c r="PG44" s="17">
        <v>-0.17</v>
      </c>
      <c r="PH44" s="17">
        <v>0.90200000000000002</v>
      </c>
      <c r="PI44" s="17">
        <v>1.23</v>
      </c>
      <c r="PJ44" s="17">
        <v>1.23</v>
      </c>
      <c r="PK44" s="17">
        <v>-0.32800000000000001</v>
      </c>
      <c r="PL44" s="17"/>
      <c r="PM44" s="17"/>
      <c r="PN44" s="17"/>
      <c r="PO44" s="17">
        <v>0</v>
      </c>
      <c r="PP44" s="17">
        <v>4.8</v>
      </c>
      <c r="PQ44" s="17">
        <v>4.8</v>
      </c>
      <c r="PR44" s="17">
        <v>4.8</v>
      </c>
      <c r="PS44" s="17">
        <v>0</v>
      </c>
      <c r="PT44" s="17">
        <v>19.899999999999999</v>
      </c>
      <c r="PU44" s="17">
        <v>19.5122</v>
      </c>
      <c r="PV44" s="17">
        <v>19.51219</v>
      </c>
      <c r="PW44" s="17">
        <v>0.38780999999999999</v>
      </c>
      <c r="PX44" s="17">
        <v>20</v>
      </c>
      <c r="PY44" s="17">
        <v>19.5122</v>
      </c>
      <c r="PZ44" s="17">
        <v>19.51219</v>
      </c>
      <c r="QA44" s="17">
        <v>0.48781000000000002</v>
      </c>
      <c r="QB44" s="17">
        <v>19</v>
      </c>
      <c r="QC44" s="17">
        <v>19</v>
      </c>
      <c r="QD44" s="17">
        <v>17.560970000000001</v>
      </c>
      <c r="QE44" s="17">
        <v>1.43903</v>
      </c>
      <c r="QF44" s="17">
        <v>3.5</v>
      </c>
      <c r="QG44" s="17">
        <v>3.5</v>
      </c>
      <c r="QH44" s="17">
        <v>3.5</v>
      </c>
      <c r="QI44" s="17">
        <v>0</v>
      </c>
      <c r="QJ44" s="17">
        <v>18.5</v>
      </c>
      <c r="QK44" s="17">
        <v>19</v>
      </c>
      <c r="QL44" s="17">
        <v>18.048780000000001</v>
      </c>
      <c r="QM44" s="17">
        <v>0.45122000000000001</v>
      </c>
      <c r="QN44" s="17">
        <v>0</v>
      </c>
      <c r="QO44" s="17"/>
      <c r="QP44" s="17">
        <v>0</v>
      </c>
      <c r="QQ44" s="17">
        <v>0</v>
      </c>
      <c r="QR44" s="17">
        <v>0</v>
      </c>
      <c r="QS44" s="17"/>
      <c r="QT44" s="17">
        <v>0</v>
      </c>
      <c r="QU44" s="17">
        <v>0</v>
      </c>
      <c r="QV44" s="17">
        <v>27.5</v>
      </c>
      <c r="QW44" s="17">
        <v>24.241</v>
      </c>
      <c r="QX44" s="17">
        <v>24.241</v>
      </c>
      <c r="QY44" s="17">
        <v>3.2589999999999999</v>
      </c>
      <c r="QZ44" s="17">
        <v>69.900000000000006</v>
      </c>
      <c r="RA44" s="17">
        <v>73.512929999999997</v>
      </c>
      <c r="RB44" s="17">
        <v>75.14</v>
      </c>
      <c r="RC44" s="17">
        <v>-5.24</v>
      </c>
      <c r="RD44" s="17">
        <v>4.4000000000000004</v>
      </c>
      <c r="RE44" s="17">
        <v>4.2</v>
      </c>
      <c r="RF44" s="17">
        <v>4.2</v>
      </c>
      <c r="RG44" s="17">
        <v>0.2</v>
      </c>
      <c r="RH44" s="17">
        <v>0</v>
      </c>
      <c r="RI44" s="17">
        <v>1.2</v>
      </c>
      <c r="RJ44" s="17">
        <v>1.2</v>
      </c>
      <c r="RK44" s="17">
        <v>-1.2</v>
      </c>
      <c r="RL44" s="17">
        <v>2.2000000000000002</v>
      </c>
      <c r="RM44" s="17">
        <v>2.4</v>
      </c>
      <c r="RN44" s="17">
        <v>2.4</v>
      </c>
      <c r="RO44" s="17">
        <v>-0.2</v>
      </c>
      <c r="RP44" s="17">
        <v>2.7</v>
      </c>
      <c r="RQ44" s="17">
        <v>2.8</v>
      </c>
      <c r="RR44" s="17">
        <v>2.8</v>
      </c>
      <c r="RS44" s="17">
        <v>-0.1</v>
      </c>
      <c r="RT44" s="17">
        <v>0</v>
      </c>
      <c r="RU44" s="17"/>
      <c r="RV44" s="17">
        <v>0</v>
      </c>
      <c r="RW44" s="17">
        <v>0</v>
      </c>
      <c r="RX44" s="17">
        <v>2.9</v>
      </c>
      <c r="RY44" s="17">
        <v>3.3</v>
      </c>
      <c r="RZ44" s="17">
        <v>3.3</v>
      </c>
      <c r="SA44" s="17">
        <v>-0.4</v>
      </c>
      <c r="SB44" s="17">
        <v>17.7</v>
      </c>
      <c r="SC44" s="17">
        <v>11.08052</v>
      </c>
      <c r="SD44" s="17">
        <v>11.080539999999999</v>
      </c>
      <c r="SE44" s="17">
        <v>6.6194600000000001</v>
      </c>
      <c r="SF44" s="17">
        <v>2.6</v>
      </c>
      <c r="SG44" s="17">
        <v>2</v>
      </c>
      <c r="SH44" s="17">
        <v>2</v>
      </c>
      <c r="SI44" s="17">
        <v>0.6</v>
      </c>
      <c r="SJ44" s="17">
        <v>0.4</v>
      </c>
      <c r="SK44" s="17">
        <v>0.4</v>
      </c>
      <c r="SL44" s="17">
        <v>0.7</v>
      </c>
      <c r="SM44" s="17">
        <v>-0.3</v>
      </c>
      <c r="SN44" s="17">
        <v>14.2</v>
      </c>
      <c r="SO44" s="17">
        <v>15</v>
      </c>
      <c r="SP44" s="17">
        <v>14.439019999999999</v>
      </c>
      <c r="SQ44" s="17">
        <v>-0.23902000000000001</v>
      </c>
      <c r="SR44" s="17">
        <v>7.4</v>
      </c>
      <c r="SS44" s="17">
        <v>7.7</v>
      </c>
      <c r="ST44" s="17">
        <v>7.7</v>
      </c>
      <c r="SU44" s="17">
        <v>-0.3</v>
      </c>
      <c r="SV44" s="17">
        <v>8.6</v>
      </c>
      <c r="SW44" s="17">
        <v>10</v>
      </c>
      <c r="SX44" s="17">
        <v>10.73171</v>
      </c>
      <c r="SY44" s="17">
        <v>-2.13171</v>
      </c>
      <c r="SZ44" s="17">
        <v>13.4</v>
      </c>
      <c r="TA44" s="17">
        <v>14</v>
      </c>
      <c r="TB44" s="17">
        <v>14.63414</v>
      </c>
      <c r="TC44" s="17">
        <v>-1.23414</v>
      </c>
      <c r="TD44" s="17">
        <v>20</v>
      </c>
      <c r="TE44" s="17">
        <v>20</v>
      </c>
      <c r="TF44" s="17">
        <v>19.317070000000001</v>
      </c>
      <c r="TG44" s="17">
        <v>0.68293000000000004</v>
      </c>
      <c r="TH44" s="17">
        <v>19</v>
      </c>
      <c r="TI44" s="17">
        <v>21.96</v>
      </c>
      <c r="TJ44" s="17">
        <v>21.963999999999999</v>
      </c>
      <c r="TK44" s="17">
        <v>-2.964</v>
      </c>
      <c r="TL44" s="17">
        <v>62.8</v>
      </c>
      <c r="TM44" s="17">
        <v>56.5</v>
      </c>
      <c r="TN44" s="17">
        <v>61.527999999999999</v>
      </c>
      <c r="TO44" s="17">
        <v>1.272</v>
      </c>
      <c r="TP44" s="17">
        <v>0</v>
      </c>
      <c r="TQ44" s="17"/>
      <c r="TR44" s="17">
        <v>0</v>
      </c>
      <c r="TS44" s="17">
        <v>0</v>
      </c>
      <c r="TT44" s="17">
        <v>86.4</v>
      </c>
      <c r="TU44" s="17">
        <v>90.8</v>
      </c>
      <c r="TV44" s="17">
        <v>82.968999999999994</v>
      </c>
      <c r="TW44" s="17">
        <v>3.431</v>
      </c>
      <c r="TX44" s="17">
        <v>99.3</v>
      </c>
      <c r="TY44" s="17">
        <v>90.633529999999993</v>
      </c>
      <c r="TZ44" s="17">
        <v>87.070999999999998</v>
      </c>
      <c r="UA44" s="17">
        <v>12.228999999999999</v>
      </c>
      <c r="UB44" s="17">
        <v>15.3</v>
      </c>
      <c r="UC44" s="17">
        <v>8.7189999999999994</v>
      </c>
      <c r="UD44" s="17">
        <v>8.7189999999999994</v>
      </c>
      <c r="UE44" s="17">
        <v>6.5810000000000004</v>
      </c>
      <c r="UF44" s="17">
        <v>9.6999999999999993</v>
      </c>
      <c r="UG44" s="17">
        <v>7.8010000000000002</v>
      </c>
      <c r="UH44" s="17">
        <v>7.8010000000000002</v>
      </c>
      <c r="UI44" s="17">
        <v>1.899</v>
      </c>
      <c r="UJ44" s="17">
        <v>14.6</v>
      </c>
      <c r="UK44" s="17">
        <v>16</v>
      </c>
      <c r="UL44" s="17">
        <v>17.560970000000001</v>
      </c>
      <c r="UM44" s="17">
        <v>-2.9609700000000001</v>
      </c>
      <c r="UN44" s="17">
        <v>4.3</v>
      </c>
      <c r="UO44" s="17">
        <v>5</v>
      </c>
      <c r="UP44" s="17">
        <v>6</v>
      </c>
      <c r="UQ44" s="17">
        <v>-1.7</v>
      </c>
      <c r="UR44" s="17">
        <v>8.1</v>
      </c>
      <c r="US44" s="17">
        <v>8.1999999999999993</v>
      </c>
      <c r="UT44" s="17">
        <v>8.1999999999999993</v>
      </c>
      <c r="UU44" s="17">
        <v>-0.1</v>
      </c>
      <c r="UV44" s="17">
        <v>12.9</v>
      </c>
      <c r="UW44" s="17">
        <v>13.65854</v>
      </c>
      <c r="UX44" s="17">
        <v>13.658530000000001</v>
      </c>
      <c r="UY44" s="17">
        <v>-0.75853000000000004</v>
      </c>
      <c r="UZ44" s="17">
        <v>13.7</v>
      </c>
      <c r="VA44" s="17">
        <v>15</v>
      </c>
      <c r="VB44" s="17">
        <v>13.658530000000001</v>
      </c>
      <c r="VC44" s="17">
        <v>4.147E-2</v>
      </c>
      <c r="VD44" s="17">
        <v>13.8</v>
      </c>
      <c r="VE44" s="17">
        <v>14</v>
      </c>
      <c r="VF44" s="17">
        <v>12.682919999999999</v>
      </c>
      <c r="VG44" s="17">
        <v>1.1170800000000001</v>
      </c>
      <c r="VH44" s="17">
        <v>7.5</v>
      </c>
      <c r="VI44" s="17">
        <v>3.552</v>
      </c>
      <c r="VJ44" s="17">
        <v>3.552</v>
      </c>
      <c r="VK44" s="17">
        <v>3.948</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119.9</v>
      </c>
      <c r="WC44" s="17">
        <v>117</v>
      </c>
      <c r="WD44" s="17">
        <v>118.441</v>
      </c>
      <c r="WE44" s="17">
        <v>1.4590000000000001</v>
      </c>
      <c r="WF44" s="17">
        <v>121.7</v>
      </c>
      <c r="WG44" s="17">
        <v>105</v>
      </c>
      <c r="WH44" s="17">
        <v>110.23099999999999</v>
      </c>
      <c r="WI44" s="17">
        <v>11.468999999999999</v>
      </c>
      <c r="WJ44" s="17">
        <v>0</v>
      </c>
      <c r="WK44" s="17"/>
      <c r="WL44" s="17">
        <v>0</v>
      </c>
      <c r="WM44" s="17">
        <v>0</v>
      </c>
      <c r="WN44" s="17">
        <v>0</v>
      </c>
      <c r="WO44" s="17"/>
      <c r="WP44" s="17">
        <v>0</v>
      </c>
      <c r="WQ44" s="17">
        <v>0</v>
      </c>
      <c r="WR44" s="17">
        <v>9.5</v>
      </c>
      <c r="WS44" s="17">
        <v>9.6</v>
      </c>
      <c r="WT44" s="17">
        <v>9.6</v>
      </c>
      <c r="WU44" s="17">
        <v>-0.1</v>
      </c>
      <c r="WV44" s="17">
        <v>20</v>
      </c>
      <c r="WW44" s="17">
        <v>20</v>
      </c>
      <c r="WX44" s="17">
        <v>19.317070000000001</v>
      </c>
      <c r="WY44" s="17">
        <v>0.68293000000000004</v>
      </c>
      <c r="WZ44" s="17">
        <v>9.3000000000000007</v>
      </c>
      <c r="XA44" s="17">
        <v>10.8</v>
      </c>
      <c r="XB44" s="17">
        <v>10.8</v>
      </c>
      <c r="XC44" s="17">
        <v>-1.5</v>
      </c>
      <c r="XD44" s="17">
        <v>40.4</v>
      </c>
      <c r="XE44" s="17">
        <v>51</v>
      </c>
      <c r="XF44" s="17">
        <v>60</v>
      </c>
      <c r="XG44" s="17">
        <v>-19.600000000000001</v>
      </c>
      <c r="XH44" s="17">
        <v>11.3</v>
      </c>
      <c r="XI44" s="17"/>
      <c r="XJ44" s="17"/>
      <c r="XK44" s="17">
        <v>11.3</v>
      </c>
      <c r="XL44" s="17"/>
      <c r="XM44" s="17"/>
      <c r="XN44" s="17"/>
      <c r="XO44" s="17">
        <v>0</v>
      </c>
      <c r="XP44" s="17"/>
      <c r="XQ44" s="17"/>
      <c r="XR44" s="17"/>
      <c r="XS44" s="17">
        <v>0</v>
      </c>
      <c r="XT44" s="17">
        <v>17.100000000000001</v>
      </c>
      <c r="XU44" s="17">
        <v>17</v>
      </c>
      <c r="XV44" s="17">
        <v>14</v>
      </c>
      <c r="XW44" s="17">
        <v>3.1</v>
      </c>
      <c r="XX44" s="17"/>
      <c r="XY44" s="17"/>
      <c r="XZ44" s="17"/>
      <c r="YA44" s="17">
        <v>0</v>
      </c>
      <c r="YB44" s="17"/>
      <c r="YC44" s="17"/>
      <c r="YD44" s="17"/>
      <c r="YE44" s="17">
        <v>0</v>
      </c>
    </row>
    <row r="45" spans="1:655" ht="24" customHeight="1" x14ac:dyDescent="0.25">
      <c r="A45" s="1"/>
      <c r="B45" s="16" t="s">
        <v>43</v>
      </c>
      <c r="C45" s="16" t="s">
        <v>909</v>
      </c>
      <c r="D45" s="17">
        <v>104.5</v>
      </c>
      <c r="E45" s="17">
        <v>100</v>
      </c>
      <c r="F45" s="17">
        <v>100</v>
      </c>
      <c r="G45" s="17">
        <v>4.5</v>
      </c>
      <c r="H45" s="17">
        <v>601</v>
      </c>
      <c r="I45" s="17">
        <v>597.99670000000003</v>
      </c>
      <c r="J45" s="17">
        <v>597.06966999999997</v>
      </c>
      <c r="K45" s="17">
        <v>3.9303300000000001</v>
      </c>
      <c r="L45" s="17">
        <v>200</v>
      </c>
      <c r="M45" s="17">
        <v>195.48792</v>
      </c>
      <c r="N45" s="17">
        <v>195.18486999999999</v>
      </c>
      <c r="O45" s="17">
        <v>4.8151299999999999</v>
      </c>
      <c r="P45" s="17"/>
      <c r="Q45" s="17"/>
      <c r="R45" s="17">
        <v>0</v>
      </c>
      <c r="S45" s="17">
        <v>0</v>
      </c>
      <c r="T45" s="17"/>
      <c r="U45" s="17"/>
      <c r="V45" s="17"/>
      <c r="W45" s="17">
        <v>0</v>
      </c>
      <c r="X45" s="17">
        <v>90.1</v>
      </c>
      <c r="Y45" s="17">
        <v>92.226339999999993</v>
      </c>
      <c r="Z45" s="17">
        <v>92.226339999999993</v>
      </c>
      <c r="AA45" s="17">
        <v>-2.1263399999999999</v>
      </c>
      <c r="AB45" s="17">
        <v>217.7</v>
      </c>
      <c r="AC45" s="17">
        <v>215</v>
      </c>
      <c r="AD45" s="17">
        <v>220</v>
      </c>
      <c r="AE45" s="17">
        <v>-2.2999999999999998</v>
      </c>
      <c r="AF45" s="17"/>
      <c r="AG45" s="17"/>
      <c r="AH45" s="17"/>
      <c r="AI45" s="17">
        <v>0</v>
      </c>
      <c r="AJ45" s="17"/>
      <c r="AK45" s="17"/>
      <c r="AL45" s="17"/>
      <c r="AM45" s="17">
        <v>0</v>
      </c>
      <c r="AN45" s="17">
        <v>184.8</v>
      </c>
      <c r="AO45" s="17">
        <v>188.94820999999999</v>
      </c>
      <c r="AP45" s="17">
        <v>189.83864</v>
      </c>
      <c r="AQ45" s="17">
        <v>-5.03864</v>
      </c>
      <c r="AR45" s="17">
        <v>205.6</v>
      </c>
      <c r="AS45" s="17">
        <v>188.94820999999999</v>
      </c>
      <c r="AT45" s="17">
        <v>189.83864</v>
      </c>
      <c r="AU45" s="17">
        <v>15.76136</v>
      </c>
      <c r="AV45" s="17"/>
      <c r="AW45" s="17"/>
      <c r="AX45" s="17"/>
      <c r="AY45" s="17">
        <v>0</v>
      </c>
      <c r="AZ45" s="17">
        <v>193.4</v>
      </c>
      <c r="BA45" s="17">
        <v>188.94820999999999</v>
      </c>
      <c r="BB45" s="17">
        <v>189.83864</v>
      </c>
      <c r="BC45" s="17">
        <v>3.5613600000000001</v>
      </c>
      <c r="BD45" s="17">
        <v>211.7</v>
      </c>
      <c r="BE45" s="17">
        <v>195.12200999999999</v>
      </c>
      <c r="BF45" s="17">
        <v>195.12200000000001</v>
      </c>
      <c r="BG45" s="17">
        <v>16.577999999999999</v>
      </c>
      <c r="BH45" s="17">
        <v>110.1</v>
      </c>
      <c r="BI45" s="17">
        <v>97.561000000000007</v>
      </c>
      <c r="BJ45" s="17">
        <v>97.561000000000007</v>
      </c>
      <c r="BK45" s="17">
        <v>12.539</v>
      </c>
      <c r="BL45" s="17">
        <v>561.20000000000005</v>
      </c>
      <c r="BM45" s="17">
        <v>568.29854</v>
      </c>
      <c r="BN45" s="17">
        <v>568.29853000000003</v>
      </c>
      <c r="BO45" s="17">
        <v>-7.0985300000000002</v>
      </c>
      <c r="BP45" s="17">
        <v>10.5</v>
      </c>
      <c r="BQ45" s="17">
        <v>9.7872500000000002</v>
      </c>
      <c r="BR45" s="17">
        <v>5.4891399999999999</v>
      </c>
      <c r="BS45" s="17">
        <v>5.0108600000000001</v>
      </c>
      <c r="BT45" s="17"/>
      <c r="BU45" s="17"/>
      <c r="BV45" s="17"/>
      <c r="BW45" s="17">
        <v>0</v>
      </c>
      <c r="BX45" s="17"/>
      <c r="BY45" s="17"/>
      <c r="BZ45" s="17"/>
      <c r="CA45" s="17">
        <v>0</v>
      </c>
      <c r="CB45" s="17"/>
      <c r="CC45" s="17"/>
      <c r="CD45" s="17"/>
      <c r="CE45" s="17">
        <v>0</v>
      </c>
      <c r="CF45" s="17"/>
      <c r="CG45" s="17"/>
      <c r="CH45" s="17"/>
      <c r="CI45" s="17">
        <v>0</v>
      </c>
      <c r="CJ45" s="17">
        <v>166.5</v>
      </c>
      <c r="CK45" s="17">
        <v>164.70732000000001</v>
      </c>
      <c r="CL45" s="17">
        <v>164.70732000000001</v>
      </c>
      <c r="CM45" s="17">
        <v>1.7926800000000001</v>
      </c>
      <c r="CN45" s="17">
        <v>7.2</v>
      </c>
      <c r="CO45" s="17">
        <v>6.8335499999999998</v>
      </c>
      <c r="CP45" s="17">
        <v>5.1346499999999997</v>
      </c>
      <c r="CQ45" s="17">
        <v>2.06535</v>
      </c>
      <c r="CR45" s="17">
        <v>5.3</v>
      </c>
      <c r="CS45" s="17">
        <v>3.75102</v>
      </c>
      <c r="CT45" s="17">
        <v>2.8184800000000001</v>
      </c>
      <c r="CU45" s="17">
        <v>2.4815200000000002</v>
      </c>
      <c r="CV45" s="17">
        <v>22.1</v>
      </c>
      <c r="CW45" s="17"/>
      <c r="CX45" s="17">
        <v>22.49822</v>
      </c>
      <c r="CY45" s="17">
        <v>-0.39822000000000002</v>
      </c>
      <c r="CZ45" s="17">
        <v>6.7</v>
      </c>
      <c r="DA45" s="17">
        <v>6.8787000000000003</v>
      </c>
      <c r="DB45" s="17">
        <v>6.8787000000000003</v>
      </c>
      <c r="DC45" s="17">
        <v>-0.1787</v>
      </c>
      <c r="DD45" s="17">
        <v>11.5</v>
      </c>
      <c r="DE45" s="17">
        <v>12.77125</v>
      </c>
      <c r="DF45" s="17">
        <v>14.992190000000001</v>
      </c>
      <c r="DG45" s="17">
        <v>-3.4921899999999999</v>
      </c>
      <c r="DH45" s="17">
        <v>75.7</v>
      </c>
      <c r="DI45" s="17">
        <v>69.944130000000001</v>
      </c>
      <c r="DJ45" s="17">
        <v>134.84585000000001</v>
      </c>
      <c r="DK45" s="17">
        <v>-59.145850000000003</v>
      </c>
      <c r="DL45" s="17"/>
      <c r="DM45" s="17"/>
      <c r="DN45" s="17"/>
      <c r="DO45" s="17">
        <v>0</v>
      </c>
      <c r="DP45" s="17"/>
      <c r="DQ45" s="17"/>
      <c r="DR45" s="17"/>
      <c r="DS45" s="17">
        <v>0</v>
      </c>
      <c r="DT45" s="17"/>
      <c r="DU45" s="17"/>
      <c r="DV45" s="17"/>
      <c r="DW45" s="17">
        <v>0</v>
      </c>
      <c r="DX45" s="17"/>
      <c r="DY45" s="17"/>
      <c r="DZ45" s="17"/>
      <c r="EA45" s="17">
        <v>0</v>
      </c>
      <c r="EB45" s="17">
        <v>110.59</v>
      </c>
      <c r="EC45" s="17">
        <v>111</v>
      </c>
      <c r="ED45" s="17">
        <v>112.90536</v>
      </c>
      <c r="EE45" s="17">
        <v>-2.3153600000000001</v>
      </c>
      <c r="EF45" s="17">
        <v>196.2</v>
      </c>
      <c r="EG45" s="17">
        <v>143.48401000000001</v>
      </c>
      <c r="EH45" s="17">
        <v>143.48400000000001</v>
      </c>
      <c r="EI45" s="17">
        <v>52.716000000000001</v>
      </c>
      <c r="EJ45" s="17"/>
      <c r="EK45" s="17"/>
      <c r="EL45" s="17"/>
      <c r="EM45" s="17">
        <v>0</v>
      </c>
      <c r="EN45" s="17"/>
      <c r="EO45" s="17"/>
      <c r="EP45" s="17"/>
      <c r="EQ45" s="17">
        <v>0</v>
      </c>
      <c r="ER45" s="17"/>
      <c r="ES45" s="17"/>
      <c r="ET45" s="17"/>
      <c r="EU45" s="17">
        <v>0</v>
      </c>
      <c r="EV45" s="17">
        <v>6.5</v>
      </c>
      <c r="EW45" s="17">
        <v>6.39</v>
      </c>
      <c r="EX45" s="17">
        <v>6.39</v>
      </c>
      <c r="EY45" s="17">
        <v>0.11</v>
      </c>
      <c r="EZ45" s="17">
        <v>230.1</v>
      </c>
      <c r="FA45" s="17">
        <v>229.30732</v>
      </c>
      <c r="FB45" s="17">
        <v>229.30732</v>
      </c>
      <c r="FC45" s="17">
        <v>0.79268000000000005</v>
      </c>
      <c r="FD45" s="17">
        <v>62.9</v>
      </c>
      <c r="FE45" s="17">
        <v>54.745370000000001</v>
      </c>
      <c r="FF45" s="17">
        <v>54.745370000000001</v>
      </c>
      <c r="FG45" s="17">
        <v>8.1546299999999992</v>
      </c>
      <c r="FH45" s="17">
        <v>147.19999999999999</v>
      </c>
      <c r="FI45" s="17">
        <v>133.81643</v>
      </c>
      <c r="FJ45" s="17">
        <v>133.81643</v>
      </c>
      <c r="FK45" s="17">
        <v>13.383570000000001</v>
      </c>
      <c r="FL45" s="17">
        <v>33.1</v>
      </c>
      <c r="FM45" s="17">
        <v>35.832369999999997</v>
      </c>
      <c r="FN45" s="17">
        <v>35.832369999999997</v>
      </c>
      <c r="FO45" s="17">
        <v>-2.73237</v>
      </c>
      <c r="FP45" s="17">
        <v>9.4</v>
      </c>
      <c r="FQ45" s="17">
        <v>9.6517099999999996</v>
      </c>
      <c r="FR45" s="17">
        <v>9.6517099999999996</v>
      </c>
      <c r="FS45" s="17">
        <v>-0.25170999999999999</v>
      </c>
      <c r="FT45" s="17">
        <v>19.7</v>
      </c>
      <c r="FU45" s="17">
        <v>20</v>
      </c>
      <c r="FV45" s="17">
        <v>19.121949999999998</v>
      </c>
      <c r="FW45" s="17">
        <v>0.57804999999999995</v>
      </c>
      <c r="FX45" s="17">
        <v>93.6</v>
      </c>
      <c r="FY45" s="17">
        <v>87.657560000000004</v>
      </c>
      <c r="FZ45" s="17">
        <v>87.657560000000004</v>
      </c>
      <c r="GA45" s="17">
        <v>5.9424400000000004</v>
      </c>
      <c r="GB45" s="17"/>
      <c r="GC45" s="17"/>
      <c r="GD45" s="17"/>
      <c r="GE45" s="17">
        <v>0</v>
      </c>
      <c r="GF45" s="17">
        <v>33.680280000000003</v>
      </c>
      <c r="GG45" s="17">
        <v>185.62135000000001</v>
      </c>
      <c r="GH45" s="17">
        <v>185.62135000000001</v>
      </c>
      <c r="GI45" s="17">
        <v>-151.94107</v>
      </c>
      <c r="GJ45" s="17">
        <v>19.601959999999998</v>
      </c>
      <c r="GK45" s="17">
        <v>92.810680000000005</v>
      </c>
      <c r="GL45" s="17">
        <v>92.810680000000005</v>
      </c>
      <c r="GM45" s="17">
        <v>-73.20872</v>
      </c>
      <c r="GN45" s="17">
        <v>109.5</v>
      </c>
      <c r="GO45" s="17">
        <v>110.91316999999999</v>
      </c>
      <c r="GP45" s="17">
        <v>110.91316999999999</v>
      </c>
      <c r="GQ45" s="17">
        <v>-1.41317</v>
      </c>
      <c r="GR45" s="17">
        <v>8.3000000000000007</v>
      </c>
      <c r="GS45" s="17">
        <v>8</v>
      </c>
      <c r="GT45" s="17">
        <v>6.0944399999999996</v>
      </c>
      <c r="GU45" s="17">
        <v>2.2055600000000002</v>
      </c>
      <c r="GV45" s="17">
        <v>3.9</v>
      </c>
      <c r="GW45" s="17">
        <v>5.1057699999999997</v>
      </c>
      <c r="GX45" s="17">
        <v>6.3936400000000004</v>
      </c>
      <c r="GY45" s="17">
        <v>-2.4936400000000001</v>
      </c>
      <c r="GZ45" s="17">
        <v>46.6</v>
      </c>
      <c r="HA45" s="17">
        <v>47.26634</v>
      </c>
      <c r="HB45" s="17">
        <v>47.26634</v>
      </c>
      <c r="HC45" s="17">
        <v>-0.66634000000000004</v>
      </c>
      <c r="HD45" s="17"/>
      <c r="HE45" s="17"/>
      <c r="HF45" s="17"/>
      <c r="HG45" s="17">
        <v>0</v>
      </c>
      <c r="HH45" s="17">
        <v>4</v>
      </c>
      <c r="HI45" s="17">
        <v>3.8872599999999999</v>
      </c>
      <c r="HJ45" s="17">
        <v>3.8872599999999999</v>
      </c>
      <c r="HK45" s="17">
        <v>0.11274000000000001</v>
      </c>
      <c r="HL45" s="17">
        <v>31.5</v>
      </c>
      <c r="HM45" s="17">
        <v>34.419510000000002</v>
      </c>
      <c r="HN45" s="17">
        <v>33.323279999999997</v>
      </c>
      <c r="HO45" s="17">
        <v>-1.82328</v>
      </c>
      <c r="HP45" s="17">
        <v>167.6</v>
      </c>
      <c r="HQ45" s="17">
        <v>169</v>
      </c>
      <c r="HR45" s="17">
        <v>169</v>
      </c>
      <c r="HS45" s="17">
        <v>-1.4</v>
      </c>
      <c r="HT45" s="17"/>
      <c r="HU45" s="17"/>
      <c r="HV45" s="17"/>
      <c r="HW45" s="17">
        <v>0</v>
      </c>
      <c r="HX45" s="17"/>
      <c r="HY45" s="17"/>
      <c r="HZ45" s="17"/>
      <c r="IA45" s="17">
        <v>0</v>
      </c>
      <c r="IB45" s="17">
        <v>47.4</v>
      </c>
      <c r="IC45" s="17">
        <v>47.67127</v>
      </c>
      <c r="ID45" s="17">
        <v>47.67127</v>
      </c>
      <c r="IE45" s="17">
        <v>-0.27127000000000001</v>
      </c>
      <c r="IF45" s="17">
        <v>0</v>
      </c>
      <c r="IG45" s="17"/>
      <c r="IH45" s="17">
        <v>0</v>
      </c>
      <c r="II45" s="17">
        <v>0</v>
      </c>
      <c r="IJ45" s="17"/>
      <c r="IK45" s="17"/>
      <c r="IL45" s="17"/>
      <c r="IM45" s="17">
        <v>0</v>
      </c>
      <c r="IN45" s="17">
        <v>47.3</v>
      </c>
      <c r="IO45" s="17">
        <v>48.41648</v>
      </c>
      <c r="IP45" s="17">
        <v>48.416469999999997</v>
      </c>
      <c r="IQ45" s="17">
        <v>-1.1164700000000001</v>
      </c>
      <c r="IR45" s="17"/>
      <c r="IS45" s="17"/>
      <c r="IT45" s="17"/>
      <c r="IU45" s="17">
        <v>0</v>
      </c>
      <c r="IV45" s="17"/>
      <c r="IW45" s="17"/>
      <c r="IX45" s="17"/>
      <c r="IY45" s="17">
        <v>0</v>
      </c>
      <c r="IZ45" s="17"/>
      <c r="JA45" s="17"/>
      <c r="JB45" s="17"/>
      <c r="JC45" s="17">
        <v>0</v>
      </c>
      <c r="JD45" s="17">
        <v>86.1</v>
      </c>
      <c r="JE45" s="17">
        <v>85.999989999999997</v>
      </c>
      <c r="JF45" s="17">
        <v>88.815600000000003</v>
      </c>
      <c r="JG45" s="17">
        <v>-2.7155999999999998</v>
      </c>
      <c r="JH45" s="17">
        <v>177.4</v>
      </c>
      <c r="JI45" s="17">
        <v>176.51111</v>
      </c>
      <c r="JJ45" s="17">
        <v>176.51111</v>
      </c>
      <c r="JK45" s="17">
        <v>0.88888999999999996</v>
      </c>
      <c r="JL45" s="17">
        <v>175</v>
      </c>
      <c r="JM45" s="17">
        <v>176.51111</v>
      </c>
      <c r="JN45" s="17">
        <v>176.51111</v>
      </c>
      <c r="JO45" s="17">
        <v>-1.51111</v>
      </c>
      <c r="JP45" s="17">
        <v>200</v>
      </c>
      <c r="JQ45" s="17">
        <v>176.51111</v>
      </c>
      <c r="JR45" s="17">
        <v>176.51111</v>
      </c>
      <c r="JS45" s="17">
        <v>23.488890000000001</v>
      </c>
      <c r="JT45" s="17">
        <v>266.8</v>
      </c>
      <c r="JU45" s="17">
        <v>264.76666</v>
      </c>
      <c r="JV45" s="17">
        <v>264.76666</v>
      </c>
      <c r="JW45" s="17">
        <v>2.0333399999999999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v>
      </c>
      <c r="KW45" s="17"/>
      <c r="KX45" s="17">
        <v>0</v>
      </c>
      <c r="KY45" s="17">
        <v>0</v>
      </c>
      <c r="KZ45" s="17"/>
      <c r="LA45" s="17"/>
      <c r="LB45" s="17"/>
      <c r="LC45" s="17">
        <v>0</v>
      </c>
      <c r="LD45" s="17">
        <v>4.4000000000000004</v>
      </c>
      <c r="LE45" s="17">
        <v>3.9931199999999998</v>
      </c>
      <c r="LF45" s="17">
        <v>3.9931199999999998</v>
      </c>
      <c r="LG45" s="17">
        <v>0.40688000000000002</v>
      </c>
      <c r="LH45" s="17">
        <v>247.6</v>
      </c>
      <c r="LI45" s="17">
        <v>182.46243999999999</v>
      </c>
      <c r="LJ45" s="17">
        <v>182.46243000000001</v>
      </c>
      <c r="LK45" s="17">
        <v>65.137569999999997</v>
      </c>
      <c r="LL45" s="17">
        <v>59.5</v>
      </c>
      <c r="LM45" s="17">
        <v>133.67995999999999</v>
      </c>
      <c r="LN45" s="17">
        <v>133.67995999999999</v>
      </c>
      <c r="LO45" s="17">
        <v>-74.179959999999994</v>
      </c>
      <c r="LP45" s="17">
        <v>46.6</v>
      </c>
      <c r="LQ45" s="17">
        <v>44.187260000000002</v>
      </c>
      <c r="LR45" s="17">
        <v>44.187260000000002</v>
      </c>
      <c r="LS45" s="17">
        <v>2.4127399999999999</v>
      </c>
      <c r="LT45" s="17">
        <v>72.8</v>
      </c>
      <c r="LU45" s="17">
        <v>78.567999999999998</v>
      </c>
      <c r="LV45" s="17">
        <v>78.567989999999995</v>
      </c>
      <c r="LW45" s="17">
        <v>-5.7679900000000002</v>
      </c>
      <c r="LX45" s="17">
        <v>30.1</v>
      </c>
      <c r="LY45" s="17">
        <v>30.097560000000001</v>
      </c>
      <c r="LZ45" s="17">
        <v>30.097560000000001</v>
      </c>
      <c r="MA45" s="17">
        <v>2.4399999999999999E-3</v>
      </c>
      <c r="MB45" s="17"/>
      <c r="MC45" s="17"/>
      <c r="MD45" s="17"/>
      <c r="ME45" s="17">
        <v>0</v>
      </c>
      <c r="MF45" s="17"/>
      <c r="MG45" s="17"/>
      <c r="MH45" s="17"/>
      <c r="MI45" s="17">
        <v>0</v>
      </c>
      <c r="MJ45" s="17"/>
      <c r="MK45" s="17"/>
      <c r="ML45" s="17"/>
      <c r="MM45" s="17">
        <v>0</v>
      </c>
      <c r="MN45" s="17">
        <v>144.9</v>
      </c>
      <c r="MO45" s="17">
        <v>90</v>
      </c>
      <c r="MP45" s="17">
        <v>90</v>
      </c>
      <c r="MQ45" s="17">
        <v>54.9</v>
      </c>
      <c r="MR45" s="17">
        <v>0</v>
      </c>
      <c r="MS45" s="17"/>
      <c r="MT45" s="17">
        <v>0</v>
      </c>
      <c r="MU45" s="17">
        <v>0</v>
      </c>
      <c r="MV45" s="17">
        <v>0</v>
      </c>
      <c r="MW45" s="17"/>
      <c r="MX45" s="17"/>
      <c r="MY45" s="17">
        <v>0</v>
      </c>
      <c r="MZ45" s="17">
        <v>187.3</v>
      </c>
      <c r="NA45" s="17">
        <v>102.5641</v>
      </c>
      <c r="NB45" s="17">
        <v>0</v>
      </c>
      <c r="NC45" s="17">
        <v>187.3</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114.5</v>
      </c>
      <c r="OG45" s="17">
        <v>106.13630999999999</v>
      </c>
      <c r="OH45" s="17">
        <v>108.163</v>
      </c>
      <c r="OI45" s="17">
        <v>6.3369999999999997</v>
      </c>
      <c r="OJ45" s="17">
        <v>0</v>
      </c>
      <c r="OK45" s="17"/>
      <c r="OL45" s="17">
        <v>0</v>
      </c>
      <c r="OM45" s="17">
        <v>0</v>
      </c>
      <c r="ON45" s="17">
        <v>4.0999999999999996</v>
      </c>
      <c r="OO45" s="17">
        <v>1.85</v>
      </c>
      <c r="OP45" s="17">
        <v>1.85</v>
      </c>
      <c r="OQ45" s="17">
        <v>2.25</v>
      </c>
      <c r="OR45" s="17">
        <v>0</v>
      </c>
      <c r="OS45" s="17"/>
      <c r="OT45" s="17">
        <v>0</v>
      </c>
      <c r="OU45" s="17">
        <v>0</v>
      </c>
      <c r="OV45" s="17">
        <v>20</v>
      </c>
      <c r="OW45" s="17">
        <v>20</v>
      </c>
      <c r="OX45" s="17">
        <v>17.560970000000001</v>
      </c>
      <c r="OY45" s="17">
        <v>2.4390299999999998</v>
      </c>
      <c r="OZ45" s="17">
        <v>9.9</v>
      </c>
      <c r="PA45" s="17">
        <v>9.9830000000000005</v>
      </c>
      <c r="PB45" s="17">
        <v>9.9830000000000005</v>
      </c>
      <c r="PC45" s="17">
        <v>-8.3000000000000004E-2</v>
      </c>
      <c r="PD45" s="17">
        <v>5.4</v>
      </c>
      <c r="PE45" s="17">
        <v>5.67</v>
      </c>
      <c r="PF45" s="17">
        <v>5.67</v>
      </c>
      <c r="PG45" s="17">
        <v>-0.27</v>
      </c>
      <c r="PH45" s="17">
        <v>0.90200000000000002</v>
      </c>
      <c r="PI45" s="17">
        <v>1.23</v>
      </c>
      <c r="PJ45" s="17">
        <v>1.23</v>
      </c>
      <c r="PK45" s="17">
        <v>-0.32800000000000001</v>
      </c>
      <c r="PL45" s="17"/>
      <c r="PM45" s="17"/>
      <c r="PN45" s="17"/>
      <c r="PO45" s="17">
        <v>0</v>
      </c>
      <c r="PP45" s="17">
        <v>4.8</v>
      </c>
      <c r="PQ45" s="17">
        <v>4.8</v>
      </c>
      <c r="PR45" s="17">
        <v>4.8</v>
      </c>
      <c r="PS45" s="17">
        <v>0</v>
      </c>
      <c r="PT45" s="17">
        <v>20.100000000000001</v>
      </c>
      <c r="PU45" s="17">
        <v>19.5122</v>
      </c>
      <c r="PV45" s="17">
        <v>19.51219</v>
      </c>
      <c r="PW45" s="17">
        <v>0.58781000000000005</v>
      </c>
      <c r="PX45" s="17">
        <v>20</v>
      </c>
      <c r="PY45" s="17">
        <v>19.5122</v>
      </c>
      <c r="PZ45" s="17">
        <v>19.51219</v>
      </c>
      <c r="QA45" s="17">
        <v>0.48781000000000002</v>
      </c>
      <c r="QB45" s="17">
        <v>18.899999999999999</v>
      </c>
      <c r="QC45" s="17">
        <v>19</v>
      </c>
      <c r="QD45" s="17">
        <v>17.560970000000001</v>
      </c>
      <c r="QE45" s="17">
        <v>1.3390299999999999</v>
      </c>
      <c r="QF45" s="17">
        <v>3.5</v>
      </c>
      <c r="QG45" s="17">
        <v>3.5</v>
      </c>
      <c r="QH45" s="17">
        <v>3.5</v>
      </c>
      <c r="QI45" s="17">
        <v>0</v>
      </c>
      <c r="QJ45" s="17">
        <v>18.5</v>
      </c>
      <c r="QK45" s="17">
        <v>19</v>
      </c>
      <c r="QL45" s="17">
        <v>18.048780000000001</v>
      </c>
      <c r="QM45" s="17">
        <v>0.45122000000000001</v>
      </c>
      <c r="QN45" s="17">
        <v>0</v>
      </c>
      <c r="QO45" s="17"/>
      <c r="QP45" s="17">
        <v>0</v>
      </c>
      <c r="QQ45" s="17">
        <v>0</v>
      </c>
      <c r="QR45" s="17">
        <v>0</v>
      </c>
      <c r="QS45" s="17"/>
      <c r="QT45" s="17">
        <v>0</v>
      </c>
      <c r="QU45" s="17">
        <v>0</v>
      </c>
      <c r="QV45" s="17">
        <v>28.5</v>
      </c>
      <c r="QW45" s="17">
        <v>24.471</v>
      </c>
      <c r="QX45" s="17">
        <v>24.471</v>
      </c>
      <c r="QY45" s="17">
        <v>4.0289999999999999</v>
      </c>
      <c r="QZ45" s="17">
        <v>75.099999999999994</v>
      </c>
      <c r="RA45" s="17">
        <v>73.22775</v>
      </c>
      <c r="RB45" s="17">
        <v>75.111999999999995</v>
      </c>
      <c r="RC45" s="17">
        <v>-1.2E-2</v>
      </c>
      <c r="RD45" s="17">
        <v>4.4000000000000004</v>
      </c>
      <c r="RE45" s="17">
        <v>4.2</v>
      </c>
      <c r="RF45" s="17">
        <v>4.2</v>
      </c>
      <c r="RG45" s="17">
        <v>0.2</v>
      </c>
      <c r="RH45" s="17">
        <v>0.7</v>
      </c>
      <c r="RI45" s="17">
        <v>1.2</v>
      </c>
      <c r="RJ45" s="17">
        <v>1.2</v>
      </c>
      <c r="RK45" s="17">
        <v>-0.5</v>
      </c>
      <c r="RL45" s="17">
        <v>2.2000000000000002</v>
      </c>
      <c r="RM45" s="17">
        <v>2.4</v>
      </c>
      <c r="RN45" s="17">
        <v>2.4</v>
      </c>
      <c r="RO45" s="17">
        <v>-0.2</v>
      </c>
      <c r="RP45" s="17">
        <v>2.7</v>
      </c>
      <c r="RQ45" s="17">
        <v>2.8</v>
      </c>
      <c r="RR45" s="17">
        <v>2.8</v>
      </c>
      <c r="RS45" s="17">
        <v>-0.1</v>
      </c>
      <c r="RT45" s="17">
        <v>0</v>
      </c>
      <c r="RU45" s="17"/>
      <c r="RV45" s="17">
        <v>0</v>
      </c>
      <c r="RW45" s="17">
        <v>0</v>
      </c>
      <c r="RX45" s="17">
        <v>2.7</v>
      </c>
      <c r="RY45" s="17">
        <v>3.3</v>
      </c>
      <c r="RZ45" s="17">
        <v>3.3</v>
      </c>
      <c r="SA45" s="17">
        <v>-0.6</v>
      </c>
      <c r="SB45" s="17">
        <v>17.7</v>
      </c>
      <c r="SC45" s="17">
        <v>14.982089999999999</v>
      </c>
      <c r="SD45" s="17">
        <v>19.869230000000002</v>
      </c>
      <c r="SE45" s="17">
        <v>-2.1692300000000002</v>
      </c>
      <c r="SF45" s="17">
        <v>2.7</v>
      </c>
      <c r="SG45" s="17">
        <v>2</v>
      </c>
      <c r="SH45" s="17">
        <v>2</v>
      </c>
      <c r="SI45" s="17">
        <v>0.7</v>
      </c>
      <c r="SJ45" s="17">
        <v>0.4</v>
      </c>
      <c r="SK45" s="17">
        <v>0.4</v>
      </c>
      <c r="SL45" s="17">
        <v>0.7</v>
      </c>
      <c r="SM45" s="17">
        <v>-0.3</v>
      </c>
      <c r="SN45" s="17">
        <v>14.3</v>
      </c>
      <c r="SO45" s="17">
        <v>15</v>
      </c>
      <c r="SP45" s="17">
        <v>14.439019999999999</v>
      </c>
      <c r="SQ45" s="17">
        <v>-0.13902</v>
      </c>
      <c r="SR45" s="17">
        <v>7.2</v>
      </c>
      <c r="SS45" s="17">
        <v>7.7</v>
      </c>
      <c r="ST45" s="17">
        <v>7.7</v>
      </c>
      <c r="SU45" s="17">
        <v>-0.5</v>
      </c>
      <c r="SV45" s="17">
        <v>9.1</v>
      </c>
      <c r="SW45" s="17">
        <v>10</v>
      </c>
      <c r="SX45" s="17">
        <v>10.73171</v>
      </c>
      <c r="SY45" s="17">
        <v>-1.63171</v>
      </c>
      <c r="SZ45" s="17">
        <v>13.6</v>
      </c>
      <c r="TA45" s="17">
        <v>14</v>
      </c>
      <c r="TB45" s="17">
        <v>14.63415</v>
      </c>
      <c r="TC45" s="17">
        <v>-1.0341499999999999</v>
      </c>
      <c r="TD45" s="17">
        <v>20</v>
      </c>
      <c r="TE45" s="17">
        <v>20</v>
      </c>
      <c r="TF45" s="17">
        <v>19.317070000000001</v>
      </c>
      <c r="TG45" s="17">
        <v>0.68293000000000004</v>
      </c>
      <c r="TH45" s="17">
        <v>18.100000000000001</v>
      </c>
      <c r="TI45" s="17">
        <v>20.77</v>
      </c>
      <c r="TJ45" s="17">
        <v>20.765999999999998</v>
      </c>
      <c r="TK45" s="17">
        <v>-2.6659999999999999</v>
      </c>
      <c r="TL45" s="17">
        <v>72.400000000000006</v>
      </c>
      <c r="TM45" s="17">
        <v>53.2</v>
      </c>
      <c r="TN45" s="17">
        <v>58.116</v>
      </c>
      <c r="TO45" s="17">
        <v>14.284000000000001</v>
      </c>
      <c r="TP45" s="17">
        <v>0</v>
      </c>
      <c r="TQ45" s="17"/>
      <c r="TR45" s="17">
        <v>0</v>
      </c>
      <c r="TS45" s="17">
        <v>0</v>
      </c>
      <c r="TT45" s="17">
        <v>84.5</v>
      </c>
      <c r="TU45" s="17">
        <v>88.18</v>
      </c>
      <c r="TV45" s="17">
        <v>82.406000000000006</v>
      </c>
      <c r="TW45" s="17">
        <v>2.0939999999999999</v>
      </c>
      <c r="TX45" s="17">
        <v>99</v>
      </c>
      <c r="TY45" s="17">
        <v>92.926010000000005</v>
      </c>
      <c r="TZ45" s="17">
        <v>87.426000000000002</v>
      </c>
      <c r="UA45" s="17">
        <v>11.574</v>
      </c>
      <c r="UB45" s="17">
        <v>12.5</v>
      </c>
      <c r="UC45" s="17">
        <v>8.3439999999999994</v>
      </c>
      <c r="UD45" s="17">
        <v>8.3439999999999994</v>
      </c>
      <c r="UE45" s="17">
        <v>4.1559999999999997</v>
      </c>
      <c r="UF45" s="17">
        <v>8.4</v>
      </c>
      <c r="UG45" s="17">
        <v>7.0679999999999996</v>
      </c>
      <c r="UH45" s="17">
        <v>7.0679999999999996</v>
      </c>
      <c r="UI45" s="17">
        <v>1.3320000000000001</v>
      </c>
      <c r="UJ45" s="17">
        <v>14.4</v>
      </c>
      <c r="UK45" s="17">
        <v>16</v>
      </c>
      <c r="UL45" s="17">
        <v>17.560970000000001</v>
      </c>
      <c r="UM45" s="17">
        <v>-3.1609699999999998</v>
      </c>
      <c r="UN45" s="17">
        <v>4.4000000000000004</v>
      </c>
      <c r="UO45" s="17">
        <v>5</v>
      </c>
      <c r="UP45" s="17">
        <v>6</v>
      </c>
      <c r="UQ45" s="17">
        <v>-1.6</v>
      </c>
      <c r="UR45" s="17">
        <v>8.1999999999999993</v>
      </c>
      <c r="US45" s="17">
        <v>8.1999999999999993</v>
      </c>
      <c r="UT45" s="17">
        <v>8.1999999999999993</v>
      </c>
      <c r="UU45" s="17">
        <v>0</v>
      </c>
      <c r="UV45" s="17">
        <v>12.9</v>
      </c>
      <c r="UW45" s="17">
        <v>13.65854</v>
      </c>
      <c r="UX45" s="17">
        <v>13.65854</v>
      </c>
      <c r="UY45" s="17">
        <v>-0.75853999999999999</v>
      </c>
      <c r="UZ45" s="17">
        <v>13.7</v>
      </c>
      <c r="VA45" s="17">
        <v>15</v>
      </c>
      <c r="VB45" s="17">
        <v>13.65854</v>
      </c>
      <c r="VC45" s="17">
        <v>4.1459999999999997E-2</v>
      </c>
      <c r="VD45" s="17">
        <v>13.9</v>
      </c>
      <c r="VE45" s="17">
        <v>14</v>
      </c>
      <c r="VF45" s="17">
        <v>12.682930000000001</v>
      </c>
      <c r="VG45" s="17">
        <v>1.2170700000000001</v>
      </c>
      <c r="VH45" s="17">
        <v>5.7</v>
      </c>
      <c r="VI45" s="17">
        <v>2.742</v>
      </c>
      <c r="VJ45" s="17">
        <v>2.742</v>
      </c>
      <c r="VK45" s="17">
        <v>2.9580000000000002</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122.2</v>
      </c>
      <c r="WC45" s="17">
        <v>115</v>
      </c>
      <c r="WD45" s="17">
        <v>116.998</v>
      </c>
      <c r="WE45" s="17">
        <v>5.202</v>
      </c>
      <c r="WF45" s="17">
        <v>120.9</v>
      </c>
      <c r="WG45" s="17">
        <v>99</v>
      </c>
      <c r="WH45" s="17">
        <v>103.65600000000001</v>
      </c>
      <c r="WI45" s="17">
        <v>17.244</v>
      </c>
      <c r="WJ45" s="17">
        <v>0</v>
      </c>
      <c r="WK45" s="17"/>
      <c r="WL45" s="17">
        <v>0</v>
      </c>
      <c r="WM45" s="17">
        <v>0</v>
      </c>
      <c r="WN45" s="17">
        <v>0</v>
      </c>
      <c r="WO45" s="17"/>
      <c r="WP45" s="17">
        <v>0</v>
      </c>
      <c r="WQ45" s="17">
        <v>0</v>
      </c>
      <c r="WR45" s="17">
        <v>9.6</v>
      </c>
      <c r="WS45" s="17">
        <v>9.6</v>
      </c>
      <c r="WT45" s="17">
        <v>9.6</v>
      </c>
      <c r="WU45" s="17">
        <v>0</v>
      </c>
      <c r="WV45" s="17">
        <v>20</v>
      </c>
      <c r="WW45" s="17">
        <v>20</v>
      </c>
      <c r="WX45" s="17">
        <v>19.317070000000001</v>
      </c>
      <c r="WY45" s="17">
        <v>0.68293000000000004</v>
      </c>
      <c r="WZ45" s="17">
        <v>9.3000000000000007</v>
      </c>
      <c r="XA45" s="17">
        <v>10.8</v>
      </c>
      <c r="XB45" s="17">
        <v>10.8</v>
      </c>
      <c r="XC45" s="17">
        <v>-1.5</v>
      </c>
      <c r="XD45" s="17">
        <v>39.9</v>
      </c>
      <c r="XE45" s="17">
        <v>51</v>
      </c>
      <c r="XF45" s="17">
        <v>60</v>
      </c>
      <c r="XG45" s="17">
        <v>-20.100000000000001</v>
      </c>
      <c r="XH45" s="17">
        <v>11</v>
      </c>
      <c r="XI45" s="17"/>
      <c r="XJ45" s="17"/>
      <c r="XK45" s="17">
        <v>11</v>
      </c>
      <c r="XL45" s="17"/>
      <c r="XM45" s="17"/>
      <c r="XN45" s="17"/>
      <c r="XO45" s="17">
        <v>0</v>
      </c>
      <c r="XP45" s="17"/>
      <c r="XQ45" s="17"/>
      <c r="XR45" s="17"/>
      <c r="XS45" s="17">
        <v>0</v>
      </c>
      <c r="XT45" s="17">
        <v>15.5</v>
      </c>
      <c r="XU45" s="17">
        <v>17</v>
      </c>
      <c r="XV45" s="17">
        <v>14</v>
      </c>
      <c r="XW45" s="17">
        <v>1.5</v>
      </c>
      <c r="XX45" s="17"/>
      <c r="XY45" s="17"/>
      <c r="XZ45" s="17"/>
      <c r="YA45" s="17">
        <v>0</v>
      </c>
      <c r="YB45" s="17"/>
      <c r="YC45" s="17"/>
      <c r="YD45" s="17"/>
      <c r="YE45" s="17">
        <v>0</v>
      </c>
    </row>
    <row r="46" spans="1:655" ht="24" customHeight="1" x14ac:dyDescent="0.25">
      <c r="A46" s="1"/>
      <c r="B46" s="16" t="s">
        <v>43</v>
      </c>
      <c r="C46" s="16" t="s">
        <v>910</v>
      </c>
      <c r="D46" s="17">
        <v>103.9</v>
      </c>
      <c r="E46" s="17">
        <v>100</v>
      </c>
      <c r="F46" s="17">
        <v>100</v>
      </c>
      <c r="G46" s="17">
        <v>3.9</v>
      </c>
      <c r="H46" s="17">
        <v>599</v>
      </c>
      <c r="I46" s="17">
        <v>597.99670000000003</v>
      </c>
      <c r="J46" s="17">
        <v>597.06966999999997</v>
      </c>
      <c r="K46" s="17">
        <v>1.9303300000000001</v>
      </c>
      <c r="L46" s="17">
        <v>200.2</v>
      </c>
      <c r="M46" s="17">
        <v>195.48792</v>
      </c>
      <c r="N46" s="17">
        <v>195.18486999999999</v>
      </c>
      <c r="O46" s="17">
        <v>5.0151300000000001</v>
      </c>
      <c r="P46" s="17"/>
      <c r="Q46" s="17"/>
      <c r="R46" s="17">
        <v>0</v>
      </c>
      <c r="S46" s="17">
        <v>0</v>
      </c>
      <c r="T46" s="17"/>
      <c r="U46" s="17"/>
      <c r="V46" s="17"/>
      <c r="W46" s="17">
        <v>0</v>
      </c>
      <c r="X46" s="17">
        <v>90.1</v>
      </c>
      <c r="Y46" s="17">
        <v>92.226339999999993</v>
      </c>
      <c r="Z46" s="17">
        <v>92.226339999999993</v>
      </c>
      <c r="AA46" s="17">
        <v>-2.1263399999999999</v>
      </c>
      <c r="AB46" s="17">
        <v>217.8</v>
      </c>
      <c r="AC46" s="17">
        <v>215</v>
      </c>
      <c r="AD46" s="17">
        <v>220</v>
      </c>
      <c r="AE46" s="17">
        <v>-2.2000000000000002</v>
      </c>
      <c r="AF46" s="17"/>
      <c r="AG46" s="17"/>
      <c r="AH46" s="17"/>
      <c r="AI46" s="17">
        <v>0</v>
      </c>
      <c r="AJ46" s="17"/>
      <c r="AK46" s="17"/>
      <c r="AL46" s="17"/>
      <c r="AM46" s="17">
        <v>0</v>
      </c>
      <c r="AN46" s="17">
        <v>185.7</v>
      </c>
      <c r="AO46" s="17">
        <v>189.83864</v>
      </c>
      <c r="AP46" s="17">
        <v>189.83864</v>
      </c>
      <c r="AQ46" s="17">
        <v>-4.1386399999999997</v>
      </c>
      <c r="AR46" s="17">
        <v>206</v>
      </c>
      <c r="AS46" s="17">
        <v>189.83864</v>
      </c>
      <c r="AT46" s="17">
        <v>189.83864</v>
      </c>
      <c r="AU46" s="17">
        <v>16.161359999999998</v>
      </c>
      <c r="AV46" s="17"/>
      <c r="AW46" s="17"/>
      <c r="AX46" s="17"/>
      <c r="AY46" s="17">
        <v>0</v>
      </c>
      <c r="AZ46" s="17">
        <v>194</v>
      </c>
      <c r="BA46" s="17">
        <v>189.83864</v>
      </c>
      <c r="BB46" s="17">
        <v>189.83864</v>
      </c>
      <c r="BC46" s="17">
        <v>4.1613600000000002</v>
      </c>
      <c r="BD46" s="17">
        <v>210.5</v>
      </c>
      <c r="BE46" s="17">
        <v>195.12200999999999</v>
      </c>
      <c r="BF46" s="17">
        <v>195.12200000000001</v>
      </c>
      <c r="BG46" s="17">
        <v>15.378</v>
      </c>
      <c r="BH46" s="17">
        <v>110</v>
      </c>
      <c r="BI46" s="17">
        <v>97.561000000000007</v>
      </c>
      <c r="BJ46" s="17">
        <v>97.561000000000007</v>
      </c>
      <c r="BK46" s="17">
        <v>12.439</v>
      </c>
      <c r="BL46" s="17">
        <v>553.29999999999995</v>
      </c>
      <c r="BM46" s="17">
        <v>568.29854</v>
      </c>
      <c r="BN46" s="17">
        <v>568.29853000000003</v>
      </c>
      <c r="BO46" s="17">
        <v>-14.998530000000001</v>
      </c>
      <c r="BP46" s="17">
        <v>10.4</v>
      </c>
      <c r="BQ46" s="17">
        <v>9.7872500000000002</v>
      </c>
      <c r="BR46" s="17">
        <v>5.4891399999999999</v>
      </c>
      <c r="BS46" s="17">
        <v>4.9108599999999996</v>
      </c>
      <c r="BT46" s="17"/>
      <c r="BU46" s="17"/>
      <c r="BV46" s="17"/>
      <c r="BW46" s="17">
        <v>0</v>
      </c>
      <c r="BX46" s="17"/>
      <c r="BY46" s="17"/>
      <c r="BZ46" s="17"/>
      <c r="CA46" s="17">
        <v>0</v>
      </c>
      <c r="CB46" s="17"/>
      <c r="CC46" s="17"/>
      <c r="CD46" s="17"/>
      <c r="CE46" s="17">
        <v>0</v>
      </c>
      <c r="CF46" s="17"/>
      <c r="CG46" s="17"/>
      <c r="CH46" s="17"/>
      <c r="CI46" s="17">
        <v>0</v>
      </c>
      <c r="CJ46" s="17">
        <v>164.6</v>
      </c>
      <c r="CK46" s="17">
        <v>164.70732000000001</v>
      </c>
      <c r="CL46" s="17">
        <v>164.70732000000001</v>
      </c>
      <c r="CM46" s="17">
        <v>-0.10732</v>
      </c>
      <c r="CN46" s="17">
        <v>7.2</v>
      </c>
      <c r="CO46" s="17">
        <v>6.8335499999999998</v>
      </c>
      <c r="CP46" s="17">
        <v>5.1346499999999997</v>
      </c>
      <c r="CQ46" s="17">
        <v>2.06535</v>
      </c>
      <c r="CR46" s="17">
        <v>5.2</v>
      </c>
      <c r="CS46" s="17">
        <v>3.75102</v>
      </c>
      <c r="CT46" s="17">
        <v>2.8184800000000001</v>
      </c>
      <c r="CU46" s="17">
        <v>2.3815200000000001</v>
      </c>
      <c r="CV46" s="17">
        <v>22</v>
      </c>
      <c r="CW46" s="17"/>
      <c r="CX46" s="17">
        <v>22.49822</v>
      </c>
      <c r="CY46" s="17">
        <v>-0.49822</v>
      </c>
      <c r="CZ46" s="17">
        <v>6.7</v>
      </c>
      <c r="DA46" s="17">
        <v>6.8787000000000003</v>
      </c>
      <c r="DB46" s="17">
        <v>6.8787000000000003</v>
      </c>
      <c r="DC46" s="17">
        <v>-0.1787</v>
      </c>
      <c r="DD46" s="17">
        <v>11.5</v>
      </c>
      <c r="DE46" s="17">
        <v>14.9922</v>
      </c>
      <c r="DF46" s="17">
        <v>14.992190000000001</v>
      </c>
      <c r="DG46" s="17">
        <v>-3.4921899999999999</v>
      </c>
      <c r="DH46" s="17">
        <v>111.4</v>
      </c>
      <c r="DI46" s="17">
        <v>118.67529</v>
      </c>
      <c r="DJ46" s="17">
        <v>134.31655000000001</v>
      </c>
      <c r="DK46" s="17">
        <v>-22.916550000000001</v>
      </c>
      <c r="DL46" s="17"/>
      <c r="DM46" s="17"/>
      <c r="DN46" s="17"/>
      <c r="DO46" s="17">
        <v>0</v>
      </c>
      <c r="DP46" s="17"/>
      <c r="DQ46" s="17"/>
      <c r="DR46" s="17"/>
      <c r="DS46" s="17">
        <v>0</v>
      </c>
      <c r="DT46" s="17"/>
      <c r="DU46" s="17"/>
      <c r="DV46" s="17"/>
      <c r="DW46" s="17">
        <v>0</v>
      </c>
      <c r="DX46" s="17"/>
      <c r="DY46" s="17"/>
      <c r="DZ46" s="17"/>
      <c r="EA46" s="17">
        <v>0</v>
      </c>
      <c r="EB46" s="17">
        <v>110.84</v>
      </c>
      <c r="EC46" s="17">
        <v>111</v>
      </c>
      <c r="ED46" s="17">
        <v>112.90536</v>
      </c>
      <c r="EE46" s="17">
        <v>-2.0653600000000001</v>
      </c>
      <c r="EF46" s="17">
        <v>148.9</v>
      </c>
      <c r="EG46" s="17">
        <v>143.48401000000001</v>
      </c>
      <c r="EH46" s="17">
        <v>143.48400000000001</v>
      </c>
      <c r="EI46" s="17">
        <v>5.4160000000000004</v>
      </c>
      <c r="EJ46" s="17"/>
      <c r="EK46" s="17"/>
      <c r="EL46" s="17"/>
      <c r="EM46" s="17">
        <v>0</v>
      </c>
      <c r="EN46" s="17"/>
      <c r="EO46" s="17"/>
      <c r="EP46" s="17"/>
      <c r="EQ46" s="17">
        <v>0</v>
      </c>
      <c r="ER46" s="17"/>
      <c r="ES46" s="17"/>
      <c r="ET46" s="17"/>
      <c r="EU46" s="17">
        <v>0</v>
      </c>
      <c r="EV46" s="17">
        <v>6.5</v>
      </c>
      <c r="EW46" s="17">
        <v>6.39</v>
      </c>
      <c r="EX46" s="17">
        <v>6.39</v>
      </c>
      <c r="EY46" s="17">
        <v>0.11</v>
      </c>
      <c r="EZ46" s="17">
        <v>232.8</v>
      </c>
      <c r="FA46" s="17">
        <v>229.30732</v>
      </c>
      <c r="FB46" s="17">
        <v>229.30732</v>
      </c>
      <c r="FC46" s="17">
        <v>3.49268</v>
      </c>
      <c r="FD46" s="17">
        <v>63.7</v>
      </c>
      <c r="FE46" s="17">
        <v>54.745370000000001</v>
      </c>
      <c r="FF46" s="17">
        <v>54.745370000000001</v>
      </c>
      <c r="FG46" s="17">
        <v>8.9546299999999999</v>
      </c>
      <c r="FH46" s="17">
        <v>133.80000000000001</v>
      </c>
      <c r="FI46" s="17">
        <v>133.81643</v>
      </c>
      <c r="FJ46" s="17">
        <v>133.81643</v>
      </c>
      <c r="FK46" s="17">
        <v>-1.643E-2</v>
      </c>
      <c r="FL46" s="17">
        <v>32.799999999999997</v>
      </c>
      <c r="FM46" s="17">
        <v>35.832369999999997</v>
      </c>
      <c r="FN46" s="17">
        <v>35.832369999999997</v>
      </c>
      <c r="FO46" s="17">
        <v>-3.0323699999999998</v>
      </c>
      <c r="FP46" s="17">
        <v>9.4</v>
      </c>
      <c r="FQ46" s="17">
        <v>9.6517099999999996</v>
      </c>
      <c r="FR46" s="17">
        <v>9.6517099999999996</v>
      </c>
      <c r="FS46" s="17">
        <v>-0.25170999999999999</v>
      </c>
      <c r="FT46" s="17">
        <v>19.7</v>
      </c>
      <c r="FU46" s="17">
        <v>20</v>
      </c>
      <c r="FV46" s="17">
        <v>19.121949999999998</v>
      </c>
      <c r="FW46" s="17">
        <v>0.57804999999999995</v>
      </c>
      <c r="FX46" s="17">
        <v>91</v>
      </c>
      <c r="FY46" s="17">
        <v>87.657560000000004</v>
      </c>
      <c r="FZ46" s="17">
        <v>87.657560000000004</v>
      </c>
      <c r="GA46" s="17">
        <v>3.3424399999999999</v>
      </c>
      <c r="GB46" s="17"/>
      <c r="GC46" s="17"/>
      <c r="GD46" s="17"/>
      <c r="GE46" s="17">
        <v>0</v>
      </c>
      <c r="GF46" s="17">
        <v>120.56798000000001</v>
      </c>
      <c r="GG46" s="17">
        <v>185.62135000000001</v>
      </c>
      <c r="GH46" s="17">
        <v>185.62135000000001</v>
      </c>
      <c r="GI46" s="17">
        <v>-65.053370000000001</v>
      </c>
      <c r="GJ46" s="17">
        <v>52.599609999999998</v>
      </c>
      <c r="GK46" s="17">
        <v>92.810680000000005</v>
      </c>
      <c r="GL46" s="17">
        <v>92.810680000000005</v>
      </c>
      <c r="GM46" s="17">
        <v>-40.211069999999999</v>
      </c>
      <c r="GN46" s="17">
        <v>109.8</v>
      </c>
      <c r="GO46" s="17">
        <v>110.91316999999999</v>
      </c>
      <c r="GP46" s="17">
        <v>110.91316999999999</v>
      </c>
      <c r="GQ46" s="17">
        <v>-1.11317</v>
      </c>
      <c r="GR46" s="17">
        <v>8.1999999999999993</v>
      </c>
      <c r="GS46" s="17">
        <v>8</v>
      </c>
      <c r="GT46" s="17">
        <v>6.0944399999999996</v>
      </c>
      <c r="GU46" s="17">
        <v>2.1055600000000001</v>
      </c>
      <c r="GV46" s="17">
        <v>3.9</v>
      </c>
      <c r="GW46" s="17">
        <v>5.1057699999999997</v>
      </c>
      <c r="GX46" s="17">
        <v>6.3936400000000004</v>
      </c>
      <c r="GY46" s="17">
        <v>-2.4936400000000001</v>
      </c>
      <c r="GZ46" s="17">
        <v>46.8</v>
      </c>
      <c r="HA46" s="17">
        <v>47.26634</v>
      </c>
      <c r="HB46" s="17">
        <v>47.26634</v>
      </c>
      <c r="HC46" s="17">
        <v>-0.46633999999999998</v>
      </c>
      <c r="HD46" s="17"/>
      <c r="HE46" s="17"/>
      <c r="HF46" s="17"/>
      <c r="HG46" s="17">
        <v>0</v>
      </c>
      <c r="HH46" s="17">
        <v>4</v>
      </c>
      <c r="HI46" s="17">
        <v>3.8872599999999999</v>
      </c>
      <c r="HJ46" s="17">
        <v>3.8872599999999999</v>
      </c>
      <c r="HK46" s="17">
        <v>0.11274000000000001</v>
      </c>
      <c r="HL46" s="17">
        <v>31.9</v>
      </c>
      <c r="HM46" s="17">
        <v>34.419510000000002</v>
      </c>
      <c r="HN46" s="17">
        <v>33.323279999999997</v>
      </c>
      <c r="HO46" s="17">
        <v>-1.4232800000000001</v>
      </c>
      <c r="HP46" s="17">
        <v>106</v>
      </c>
      <c r="HQ46" s="17">
        <v>169</v>
      </c>
      <c r="HR46" s="17">
        <v>169</v>
      </c>
      <c r="HS46" s="17">
        <v>-63</v>
      </c>
      <c r="HT46" s="17"/>
      <c r="HU46" s="17"/>
      <c r="HV46" s="17"/>
      <c r="HW46" s="17">
        <v>0</v>
      </c>
      <c r="HX46" s="17"/>
      <c r="HY46" s="17"/>
      <c r="HZ46" s="17"/>
      <c r="IA46" s="17">
        <v>0</v>
      </c>
      <c r="IB46" s="17">
        <v>47.5</v>
      </c>
      <c r="IC46" s="17">
        <v>47.67127</v>
      </c>
      <c r="ID46" s="17">
        <v>47.67127</v>
      </c>
      <c r="IE46" s="17">
        <v>-0.17127000000000001</v>
      </c>
      <c r="IF46" s="17">
        <v>0</v>
      </c>
      <c r="IG46" s="17"/>
      <c r="IH46" s="17">
        <v>0</v>
      </c>
      <c r="II46" s="17">
        <v>0</v>
      </c>
      <c r="IJ46" s="17"/>
      <c r="IK46" s="17"/>
      <c r="IL46" s="17"/>
      <c r="IM46" s="17">
        <v>0</v>
      </c>
      <c r="IN46" s="17">
        <v>47.6</v>
      </c>
      <c r="IO46" s="17">
        <v>48.41648</v>
      </c>
      <c r="IP46" s="17">
        <v>48.416469999999997</v>
      </c>
      <c r="IQ46" s="17">
        <v>-0.81647000000000003</v>
      </c>
      <c r="IR46" s="17"/>
      <c r="IS46" s="17"/>
      <c r="IT46" s="17"/>
      <c r="IU46" s="17">
        <v>0</v>
      </c>
      <c r="IV46" s="17"/>
      <c r="IW46" s="17"/>
      <c r="IX46" s="17"/>
      <c r="IY46" s="17">
        <v>0</v>
      </c>
      <c r="IZ46" s="17"/>
      <c r="JA46" s="17"/>
      <c r="JB46" s="17"/>
      <c r="JC46" s="17">
        <v>0</v>
      </c>
      <c r="JD46" s="17">
        <v>86.1</v>
      </c>
      <c r="JE46" s="17">
        <v>85.999989999999997</v>
      </c>
      <c r="JF46" s="17">
        <v>88.815600000000003</v>
      </c>
      <c r="JG46" s="17">
        <v>-2.7155999999999998</v>
      </c>
      <c r="JH46" s="17">
        <v>177.1</v>
      </c>
      <c r="JI46" s="17">
        <v>176.71106</v>
      </c>
      <c r="JJ46" s="17">
        <v>176.71106</v>
      </c>
      <c r="JK46" s="17">
        <v>0.38894000000000001</v>
      </c>
      <c r="JL46" s="17">
        <v>174.8</v>
      </c>
      <c r="JM46" s="17">
        <v>176.71106</v>
      </c>
      <c r="JN46" s="17">
        <v>176.71106</v>
      </c>
      <c r="JO46" s="17">
        <v>-1.91106</v>
      </c>
      <c r="JP46" s="17">
        <v>200</v>
      </c>
      <c r="JQ46" s="17">
        <v>176.71106</v>
      </c>
      <c r="JR46" s="17">
        <v>176.71106</v>
      </c>
      <c r="JS46" s="17">
        <v>23.28894</v>
      </c>
      <c r="JT46" s="17">
        <v>267.10000000000002</v>
      </c>
      <c r="JU46" s="17">
        <v>265.06659000000002</v>
      </c>
      <c r="JV46" s="17">
        <v>265.06659000000002</v>
      </c>
      <c r="JW46" s="17">
        <v>2.0334099999999999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v>
      </c>
      <c r="KW46" s="17"/>
      <c r="KX46" s="17">
        <v>0</v>
      </c>
      <c r="KY46" s="17">
        <v>0</v>
      </c>
      <c r="KZ46" s="17"/>
      <c r="LA46" s="17"/>
      <c r="LB46" s="17"/>
      <c r="LC46" s="17">
        <v>0</v>
      </c>
      <c r="LD46" s="17">
        <v>4.5</v>
      </c>
      <c r="LE46" s="17">
        <v>3.9931199999999998</v>
      </c>
      <c r="LF46" s="17">
        <v>3.9931199999999998</v>
      </c>
      <c r="LG46" s="17">
        <v>0.50688</v>
      </c>
      <c r="LH46" s="17">
        <v>118.8</v>
      </c>
      <c r="LI46" s="17">
        <v>182.46243999999999</v>
      </c>
      <c r="LJ46" s="17">
        <v>182.46243000000001</v>
      </c>
      <c r="LK46" s="17">
        <v>-63.662430000000001</v>
      </c>
      <c r="LL46" s="17">
        <v>69.5</v>
      </c>
      <c r="LM46" s="17">
        <v>133.67995999999999</v>
      </c>
      <c r="LN46" s="17">
        <v>133.67995999999999</v>
      </c>
      <c r="LO46" s="17">
        <v>-64.179959999999994</v>
      </c>
      <c r="LP46" s="17">
        <v>46.6</v>
      </c>
      <c r="LQ46" s="17">
        <v>44.187260000000002</v>
      </c>
      <c r="LR46" s="17">
        <v>44.187260000000002</v>
      </c>
      <c r="LS46" s="17">
        <v>2.4127399999999999</v>
      </c>
      <c r="LT46" s="17">
        <v>72.900000000000006</v>
      </c>
      <c r="LU46" s="17">
        <v>78.567999999999998</v>
      </c>
      <c r="LV46" s="17">
        <v>78.567989999999995</v>
      </c>
      <c r="LW46" s="17">
        <v>-5.6679899999999996</v>
      </c>
      <c r="LX46" s="17">
        <v>30.2</v>
      </c>
      <c r="LY46" s="17">
        <v>30.097560000000001</v>
      </c>
      <c r="LZ46" s="17">
        <v>30.097560000000001</v>
      </c>
      <c r="MA46" s="17">
        <v>0.10244</v>
      </c>
      <c r="MB46" s="17"/>
      <c r="MC46" s="17"/>
      <c r="MD46" s="17"/>
      <c r="ME46" s="17">
        <v>0</v>
      </c>
      <c r="MF46" s="17"/>
      <c r="MG46" s="17"/>
      <c r="MH46" s="17"/>
      <c r="MI46" s="17">
        <v>0</v>
      </c>
      <c r="MJ46" s="17"/>
      <c r="MK46" s="17"/>
      <c r="ML46" s="17"/>
      <c r="MM46" s="17">
        <v>0</v>
      </c>
      <c r="MN46" s="17">
        <v>145</v>
      </c>
      <c r="MO46" s="17">
        <v>135</v>
      </c>
      <c r="MP46" s="17">
        <v>135</v>
      </c>
      <c r="MQ46" s="17">
        <v>10</v>
      </c>
      <c r="MR46" s="17">
        <v>0</v>
      </c>
      <c r="MS46" s="17"/>
      <c r="MT46" s="17">
        <v>0</v>
      </c>
      <c r="MU46" s="17">
        <v>0</v>
      </c>
      <c r="MV46" s="17">
        <v>0</v>
      </c>
      <c r="MW46" s="17"/>
      <c r="MX46" s="17"/>
      <c r="MY46" s="17">
        <v>0</v>
      </c>
      <c r="MZ46" s="17">
        <v>187.3</v>
      </c>
      <c r="NA46" s="17">
        <v>186.53289000000001</v>
      </c>
      <c r="NB46" s="17">
        <v>166.37107</v>
      </c>
      <c r="NC46" s="17">
        <v>20.928930000000001</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120</v>
      </c>
      <c r="OG46" s="17">
        <v>106.21165999999999</v>
      </c>
      <c r="OH46" s="17">
        <v>108.50700000000001</v>
      </c>
      <c r="OI46" s="17">
        <v>11.493</v>
      </c>
      <c r="OJ46" s="17">
        <v>0</v>
      </c>
      <c r="OK46" s="17"/>
      <c r="OL46" s="17">
        <v>0</v>
      </c>
      <c r="OM46" s="17">
        <v>0</v>
      </c>
      <c r="ON46" s="17">
        <v>4.8</v>
      </c>
      <c r="OO46" s="17">
        <v>1.2969999999999999</v>
      </c>
      <c r="OP46" s="17">
        <v>1.2969999999999999</v>
      </c>
      <c r="OQ46" s="17">
        <v>3.5030000000000001</v>
      </c>
      <c r="OR46" s="17">
        <v>0</v>
      </c>
      <c r="OS46" s="17"/>
      <c r="OT46" s="17">
        <v>0</v>
      </c>
      <c r="OU46" s="17">
        <v>0</v>
      </c>
      <c r="OV46" s="17">
        <v>20</v>
      </c>
      <c r="OW46" s="17">
        <v>20</v>
      </c>
      <c r="OX46" s="17">
        <v>17.560970000000001</v>
      </c>
      <c r="OY46" s="17">
        <v>2.4390299999999998</v>
      </c>
      <c r="OZ46" s="17">
        <v>9.9</v>
      </c>
      <c r="PA46" s="17">
        <v>9.9830000000000005</v>
      </c>
      <c r="PB46" s="17">
        <v>9.9830000000000005</v>
      </c>
      <c r="PC46" s="17">
        <v>-8.3000000000000004E-2</v>
      </c>
      <c r="PD46" s="17">
        <v>5.4</v>
      </c>
      <c r="PE46" s="17">
        <v>5.67</v>
      </c>
      <c r="PF46" s="17">
        <v>5.67</v>
      </c>
      <c r="PG46" s="17">
        <v>-0.27</v>
      </c>
      <c r="PH46" s="17">
        <v>0.90200000000000002</v>
      </c>
      <c r="PI46" s="17">
        <v>1.23</v>
      </c>
      <c r="PJ46" s="17">
        <v>1.23</v>
      </c>
      <c r="PK46" s="17">
        <v>-0.32800000000000001</v>
      </c>
      <c r="PL46" s="17"/>
      <c r="PM46" s="17"/>
      <c r="PN46" s="17"/>
      <c r="PO46" s="17">
        <v>0</v>
      </c>
      <c r="PP46" s="17">
        <v>4.8</v>
      </c>
      <c r="PQ46" s="17">
        <v>4.8</v>
      </c>
      <c r="PR46" s="17">
        <v>4.8</v>
      </c>
      <c r="PS46" s="17">
        <v>0</v>
      </c>
      <c r="PT46" s="17">
        <v>20.3</v>
      </c>
      <c r="PU46" s="17">
        <v>19.5122</v>
      </c>
      <c r="PV46" s="17">
        <v>19.51219</v>
      </c>
      <c r="PW46" s="17">
        <v>0.78781000000000001</v>
      </c>
      <c r="PX46" s="17">
        <v>20</v>
      </c>
      <c r="PY46" s="17">
        <v>19.5122</v>
      </c>
      <c r="PZ46" s="17">
        <v>19.51219</v>
      </c>
      <c r="QA46" s="17">
        <v>0.48781000000000002</v>
      </c>
      <c r="QB46" s="17">
        <v>18.899999999999999</v>
      </c>
      <c r="QC46" s="17">
        <v>19</v>
      </c>
      <c r="QD46" s="17">
        <v>17.560970000000001</v>
      </c>
      <c r="QE46" s="17">
        <v>1.3390299999999999</v>
      </c>
      <c r="QF46" s="17">
        <v>3.5</v>
      </c>
      <c r="QG46" s="17">
        <v>3.5</v>
      </c>
      <c r="QH46" s="17">
        <v>3.5</v>
      </c>
      <c r="QI46" s="17">
        <v>0</v>
      </c>
      <c r="QJ46" s="17">
        <v>18.5</v>
      </c>
      <c r="QK46" s="17">
        <v>19</v>
      </c>
      <c r="QL46" s="17">
        <v>18.048780000000001</v>
      </c>
      <c r="QM46" s="17">
        <v>0.45122000000000001</v>
      </c>
      <c r="QN46" s="17">
        <v>0</v>
      </c>
      <c r="QO46" s="17"/>
      <c r="QP46" s="17">
        <v>0</v>
      </c>
      <c r="QQ46" s="17">
        <v>0</v>
      </c>
      <c r="QR46" s="17">
        <v>0</v>
      </c>
      <c r="QS46" s="17"/>
      <c r="QT46" s="17">
        <v>0</v>
      </c>
      <c r="QU46" s="17">
        <v>0</v>
      </c>
      <c r="QV46" s="17">
        <v>29.3</v>
      </c>
      <c r="QW46" s="17">
        <v>24.74</v>
      </c>
      <c r="QX46" s="17">
        <v>24.74</v>
      </c>
      <c r="QY46" s="17">
        <v>4.5599999999999996</v>
      </c>
      <c r="QZ46" s="17">
        <v>69.2</v>
      </c>
      <c r="RA46" s="17">
        <v>72.646739999999994</v>
      </c>
      <c r="RB46" s="17">
        <v>74.894999999999996</v>
      </c>
      <c r="RC46" s="17">
        <v>-5.6950000000000003</v>
      </c>
      <c r="RD46" s="17">
        <v>4.5</v>
      </c>
      <c r="RE46" s="17">
        <v>4.2</v>
      </c>
      <c r="RF46" s="17">
        <v>4.2</v>
      </c>
      <c r="RG46" s="17">
        <v>0.3</v>
      </c>
      <c r="RH46" s="17">
        <v>0.7</v>
      </c>
      <c r="RI46" s="17">
        <v>1.2</v>
      </c>
      <c r="RJ46" s="17">
        <v>1.2</v>
      </c>
      <c r="RK46" s="17">
        <v>-0.5</v>
      </c>
      <c r="RL46" s="17">
        <v>2.2000000000000002</v>
      </c>
      <c r="RM46" s="17">
        <v>2.4</v>
      </c>
      <c r="RN46" s="17">
        <v>2.4</v>
      </c>
      <c r="RO46" s="17">
        <v>-0.2</v>
      </c>
      <c r="RP46" s="17">
        <v>2.8</v>
      </c>
      <c r="RQ46" s="17">
        <v>2.8</v>
      </c>
      <c r="RR46" s="17">
        <v>2.8</v>
      </c>
      <c r="RS46" s="17">
        <v>0</v>
      </c>
      <c r="RT46" s="17">
        <v>0</v>
      </c>
      <c r="RU46" s="17"/>
      <c r="RV46" s="17">
        <v>0</v>
      </c>
      <c r="RW46" s="17">
        <v>0</v>
      </c>
      <c r="RX46" s="17">
        <v>2.8</v>
      </c>
      <c r="RY46" s="17">
        <v>3.3</v>
      </c>
      <c r="RZ46" s="17">
        <v>3.3</v>
      </c>
      <c r="SA46" s="17">
        <v>-0.5</v>
      </c>
      <c r="SB46" s="17">
        <v>17.7</v>
      </c>
      <c r="SC46" s="17">
        <v>19.869240000000001</v>
      </c>
      <c r="SD46" s="17">
        <v>19.869230000000002</v>
      </c>
      <c r="SE46" s="17">
        <v>-2.1692300000000002</v>
      </c>
      <c r="SF46" s="17">
        <v>2.7</v>
      </c>
      <c r="SG46" s="17">
        <v>2</v>
      </c>
      <c r="SH46" s="17">
        <v>2</v>
      </c>
      <c r="SI46" s="17">
        <v>0.7</v>
      </c>
      <c r="SJ46" s="17">
        <v>0.4</v>
      </c>
      <c r="SK46" s="17">
        <v>0.4</v>
      </c>
      <c r="SL46" s="17">
        <v>0.7</v>
      </c>
      <c r="SM46" s="17">
        <v>-0.3</v>
      </c>
      <c r="SN46" s="17">
        <v>14</v>
      </c>
      <c r="SO46" s="17">
        <v>15</v>
      </c>
      <c r="SP46" s="17">
        <v>14.439019999999999</v>
      </c>
      <c r="SQ46" s="17">
        <v>-0.43902000000000002</v>
      </c>
      <c r="SR46" s="17">
        <v>7.2</v>
      </c>
      <c r="SS46" s="17">
        <v>7.7</v>
      </c>
      <c r="ST46" s="17">
        <v>7.7</v>
      </c>
      <c r="SU46" s="17">
        <v>-0.5</v>
      </c>
      <c r="SV46" s="17">
        <v>9.1</v>
      </c>
      <c r="SW46" s="17">
        <v>10</v>
      </c>
      <c r="SX46" s="17">
        <v>10.73171</v>
      </c>
      <c r="SY46" s="17">
        <v>-1.63171</v>
      </c>
      <c r="SZ46" s="17">
        <v>13.4</v>
      </c>
      <c r="TA46" s="17">
        <v>14</v>
      </c>
      <c r="TB46" s="17">
        <v>14.63415</v>
      </c>
      <c r="TC46" s="17">
        <v>-1.2341500000000001</v>
      </c>
      <c r="TD46" s="17">
        <v>19.8</v>
      </c>
      <c r="TE46" s="17">
        <v>20</v>
      </c>
      <c r="TF46" s="17">
        <v>19.317070000000001</v>
      </c>
      <c r="TG46" s="17">
        <v>0.48293000000000003</v>
      </c>
      <c r="TH46" s="17">
        <v>18.2</v>
      </c>
      <c r="TI46" s="17">
        <v>19.04</v>
      </c>
      <c r="TJ46" s="17">
        <v>19.041</v>
      </c>
      <c r="TK46" s="17">
        <v>-0.84099999999999997</v>
      </c>
      <c r="TL46" s="17">
        <v>74</v>
      </c>
      <c r="TM46" s="17">
        <v>51.3</v>
      </c>
      <c r="TN46" s="17">
        <v>54.067</v>
      </c>
      <c r="TO46" s="17">
        <v>19.933</v>
      </c>
      <c r="TP46" s="17">
        <v>0</v>
      </c>
      <c r="TQ46" s="17"/>
      <c r="TR46" s="17">
        <v>0</v>
      </c>
      <c r="TS46" s="17">
        <v>0</v>
      </c>
      <c r="TT46" s="17">
        <v>72.599999999999994</v>
      </c>
      <c r="TU46" s="17">
        <v>85.72</v>
      </c>
      <c r="TV46" s="17">
        <v>82.430999999999997</v>
      </c>
      <c r="TW46" s="17">
        <v>-9.8309999999999995</v>
      </c>
      <c r="TX46" s="17">
        <v>96.4</v>
      </c>
      <c r="TY46" s="17">
        <v>92.621219999999994</v>
      </c>
      <c r="TZ46" s="17">
        <v>89.837000000000003</v>
      </c>
      <c r="UA46" s="17">
        <v>6.5629999999999997</v>
      </c>
      <c r="UB46" s="17">
        <v>9.6</v>
      </c>
      <c r="UC46" s="17">
        <v>8.1620000000000008</v>
      </c>
      <c r="UD46" s="17">
        <v>8.1620000000000008</v>
      </c>
      <c r="UE46" s="17">
        <v>1.4379999999999999</v>
      </c>
      <c r="UF46" s="17">
        <v>3.8</v>
      </c>
      <c r="UG46" s="17">
        <v>6.4740000000000002</v>
      </c>
      <c r="UH46" s="17">
        <v>6.4740000000000002</v>
      </c>
      <c r="UI46" s="17">
        <v>-2.6739999999999999</v>
      </c>
      <c r="UJ46" s="17">
        <v>14</v>
      </c>
      <c r="UK46" s="17">
        <v>16</v>
      </c>
      <c r="UL46" s="17">
        <v>17.560970000000001</v>
      </c>
      <c r="UM46" s="17">
        <v>-3.5609700000000002</v>
      </c>
      <c r="UN46" s="17">
        <v>4.4000000000000004</v>
      </c>
      <c r="UO46" s="17">
        <v>5</v>
      </c>
      <c r="UP46" s="17">
        <v>6</v>
      </c>
      <c r="UQ46" s="17">
        <v>-1.6</v>
      </c>
      <c r="UR46" s="17">
        <v>8.1999999999999993</v>
      </c>
      <c r="US46" s="17">
        <v>8.1999999999999993</v>
      </c>
      <c r="UT46" s="17">
        <v>8.1999999999999993</v>
      </c>
      <c r="UU46" s="17">
        <v>0</v>
      </c>
      <c r="UV46" s="17">
        <v>12.8</v>
      </c>
      <c r="UW46" s="17">
        <v>13.65854</v>
      </c>
      <c r="UX46" s="17">
        <v>13.65854</v>
      </c>
      <c r="UY46" s="17">
        <v>-0.85853999999999997</v>
      </c>
      <c r="UZ46" s="17">
        <v>13.7</v>
      </c>
      <c r="VA46" s="17">
        <v>15</v>
      </c>
      <c r="VB46" s="17">
        <v>13.65854</v>
      </c>
      <c r="VC46" s="17">
        <v>4.1459999999999997E-2</v>
      </c>
      <c r="VD46" s="17">
        <v>13.9</v>
      </c>
      <c r="VE46" s="17">
        <v>14</v>
      </c>
      <c r="VF46" s="17">
        <v>12.682930000000001</v>
      </c>
      <c r="VG46" s="17">
        <v>1.2170700000000001</v>
      </c>
      <c r="VH46" s="17">
        <v>6.3</v>
      </c>
      <c r="VI46" s="17">
        <v>2.0390000000000001</v>
      </c>
      <c r="VJ46" s="17">
        <v>2.0390000000000001</v>
      </c>
      <c r="VK46" s="17">
        <v>4.2610000000000001</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124.7</v>
      </c>
      <c r="WC46" s="17">
        <v>113</v>
      </c>
      <c r="WD46" s="17">
        <v>115.26900000000001</v>
      </c>
      <c r="WE46" s="17">
        <v>9.4309999999999992</v>
      </c>
      <c r="WF46" s="17">
        <v>132.19999999999999</v>
      </c>
      <c r="WG46" s="17">
        <v>92</v>
      </c>
      <c r="WH46" s="17">
        <v>93.694999999999993</v>
      </c>
      <c r="WI46" s="17">
        <v>38.505000000000003</v>
      </c>
      <c r="WJ46" s="17">
        <v>0</v>
      </c>
      <c r="WK46" s="17"/>
      <c r="WL46" s="17">
        <v>0</v>
      </c>
      <c r="WM46" s="17">
        <v>0</v>
      </c>
      <c r="WN46" s="17">
        <v>0</v>
      </c>
      <c r="WO46" s="17"/>
      <c r="WP46" s="17">
        <v>0</v>
      </c>
      <c r="WQ46" s="17">
        <v>0</v>
      </c>
      <c r="WR46" s="17">
        <v>9.6</v>
      </c>
      <c r="WS46" s="17">
        <v>9.6</v>
      </c>
      <c r="WT46" s="17">
        <v>9.6</v>
      </c>
      <c r="WU46" s="17">
        <v>0</v>
      </c>
      <c r="WV46" s="17">
        <v>20</v>
      </c>
      <c r="WW46" s="17">
        <v>20</v>
      </c>
      <c r="WX46" s="17">
        <v>19.317070000000001</v>
      </c>
      <c r="WY46" s="17">
        <v>0.68293000000000004</v>
      </c>
      <c r="WZ46" s="17">
        <v>9.6999999999999993</v>
      </c>
      <c r="XA46" s="17">
        <v>10.8</v>
      </c>
      <c r="XB46" s="17">
        <v>10.8</v>
      </c>
      <c r="XC46" s="17">
        <v>-1.1000000000000001</v>
      </c>
      <c r="XD46" s="17">
        <v>41</v>
      </c>
      <c r="XE46" s="17">
        <v>51</v>
      </c>
      <c r="XF46" s="17">
        <v>60</v>
      </c>
      <c r="XG46" s="17">
        <v>-19</v>
      </c>
      <c r="XH46" s="17">
        <v>11.1</v>
      </c>
      <c r="XI46" s="17"/>
      <c r="XJ46" s="17"/>
      <c r="XK46" s="17">
        <v>11.1</v>
      </c>
      <c r="XL46" s="17"/>
      <c r="XM46" s="17"/>
      <c r="XN46" s="17"/>
      <c r="XO46" s="17">
        <v>0</v>
      </c>
      <c r="XP46" s="17"/>
      <c r="XQ46" s="17"/>
      <c r="XR46" s="17"/>
      <c r="XS46" s="17">
        <v>0</v>
      </c>
      <c r="XT46" s="17">
        <v>16.2</v>
      </c>
      <c r="XU46" s="17">
        <v>17</v>
      </c>
      <c r="XV46" s="17">
        <v>14</v>
      </c>
      <c r="XW46" s="17">
        <v>2.2000000000000002</v>
      </c>
      <c r="XX46" s="17"/>
      <c r="XY46" s="17"/>
      <c r="XZ46" s="17"/>
      <c r="YA46" s="17">
        <v>0</v>
      </c>
      <c r="YB46" s="17"/>
      <c r="YC46" s="17"/>
      <c r="YD46" s="17"/>
      <c r="YE46" s="17">
        <v>0</v>
      </c>
    </row>
    <row r="47" spans="1:655" ht="24" customHeight="1" x14ac:dyDescent="0.25">
      <c r="A47" s="1"/>
      <c r="B47" s="16" t="s">
        <v>43</v>
      </c>
      <c r="C47" s="16" t="s">
        <v>911</v>
      </c>
      <c r="D47" s="17">
        <v>104.1</v>
      </c>
      <c r="E47" s="17">
        <v>100</v>
      </c>
      <c r="F47" s="17">
        <v>100</v>
      </c>
      <c r="G47" s="17">
        <v>4.0999999999999996</v>
      </c>
      <c r="H47" s="17">
        <v>602.70000000000005</v>
      </c>
      <c r="I47" s="17">
        <v>597.99670000000003</v>
      </c>
      <c r="J47" s="17">
        <v>597.06966999999997</v>
      </c>
      <c r="K47" s="17">
        <v>5.6303299999999998</v>
      </c>
      <c r="L47" s="17">
        <v>199.8</v>
      </c>
      <c r="M47" s="17">
        <v>195.48792</v>
      </c>
      <c r="N47" s="17">
        <v>195.18486999999999</v>
      </c>
      <c r="O47" s="17">
        <v>4.6151299999999997</v>
      </c>
      <c r="P47" s="17"/>
      <c r="Q47" s="17"/>
      <c r="R47" s="17">
        <v>0</v>
      </c>
      <c r="S47" s="17">
        <v>0</v>
      </c>
      <c r="T47" s="17"/>
      <c r="U47" s="17"/>
      <c r="V47" s="17"/>
      <c r="W47" s="17">
        <v>0</v>
      </c>
      <c r="X47" s="17">
        <v>90</v>
      </c>
      <c r="Y47" s="17">
        <v>92.226339999999993</v>
      </c>
      <c r="Z47" s="17">
        <v>92.226339999999993</v>
      </c>
      <c r="AA47" s="17">
        <v>-2.22634</v>
      </c>
      <c r="AB47" s="17">
        <v>217.9</v>
      </c>
      <c r="AC47" s="17">
        <v>215</v>
      </c>
      <c r="AD47" s="17">
        <v>220</v>
      </c>
      <c r="AE47" s="17">
        <v>-2.1</v>
      </c>
      <c r="AF47" s="17"/>
      <c r="AG47" s="17"/>
      <c r="AH47" s="17"/>
      <c r="AI47" s="17">
        <v>0</v>
      </c>
      <c r="AJ47" s="17"/>
      <c r="AK47" s="17"/>
      <c r="AL47" s="17"/>
      <c r="AM47" s="17">
        <v>0</v>
      </c>
      <c r="AN47" s="17">
        <v>185.7</v>
      </c>
      <c r="AO47" s="17">
        <v>189.83864</v>
      </c>
      <c r="AP47" s="17">
        <v>189.83864</v>
      </c>
      <c r="AQ47" s="17">
        <v>-4.1386399999999997</v>
      </c>
      <c r="AR47" s="17">
        <v>205</v>
      </c>
      <c r="AS47" s="17">
        <v>189.83864</v>
      </c>
      <c r="AT47" s="17">
        <v>189.83864</v>
      </c>
      <c r="AU47" s="17">
        <v>15.16136</v>
      </c>
      <c r="AV47" s="17"/>
      <c r="AW47" s="17"/>
      <c r="AX47" s="17"/>
      <c r="AY47" s="17">
        <v>0</v>
      </c>
      <c r="AZ47" s="17">
        <v>193.9</v>
      </c>
      <c r="BA47" s="17">
        <v>189.83864</v>
      </c>
      <c r="BB47" s="17">
        <v>189.83864</v>
      </c>
      <c r="BC47" s="17">
        <v>4.0613599999999996</v>
      </c>
      <c r="BD47" s="17">
        <v>212.6</v>
      </c>
      <c r="BE47" s="17">
        <v>195.12200999999999</v>
      </c>
      <c r="BF47" s="17">
        <v>195.12200000000001</v>
      </c>
      <c r="BG47" s="17">
        <v>17.478000000000002</v>
      </c>
      <c r="BH47" s="17">
        <v>110.7</v>
      </c>
      <c r="BI47" s="17">
        <v>97.561000000000007</v>
      </c>
      <c r="BJ47" s="17">
        <v>97.561000000000007</v>
      </c>
      <c r="BK47" s="17">
        <v>13.138999999999999</v>
      </c>
      <c r="BL47" s="17">
        <v>564.6</v>
      </c>
      <c r="BM47" s="17">
        <v>568.29854</v>
      </c>
      <c r="BN47" s="17">
        <v>568.29853000000003</v>
      </c>
      <c r="BO47" s="17">
        <v>-3.6985299999999999</v>
      </c>
      <c r="BP47" s="17">
        <v>10.4</v>
      </c>
      <c r="BQ47" s="17">
        <v>9.7872500000000002</v>
      </c>
      <c r="BR47" s="17">
        <v>5.4891399999999999</v>
      </c>
      <c r="BS47" s="17">
        <v>4.9108599999999996</v>
      </c>
      <c r="BT47" s="17"/>
      <c r="BU47" s="17"/>
      <c r="BV47" s="17"/>
      <c r="BW47" s="17">
        <v>0</v>
      </c>
      <c r="BX47" s="17"/>
      <c r="BY47" s="17"/>
      <c r="BZ47" s="17"/>
      <c r="CA47" s="17">
        <v>0</v>
      </c>
      <c r="CB47" s="17"/>
      <c r="CC47" s="17"/>
      <c r="CD47" s="17"/>
      <c r="CE47" s="17">
        <v>0</v>
      </c>
      <c r="CF47" s="17"/>
      <c r="CG47" s="17"/>
      <c r="CH47" s="17"/>
      <c r="CI47" s="17">
        <v>0</v>
      </c>
      <c r="CJ47" s="17">
        <v>167.8</v>
      </c>
      <c r="CK47" s="17">
        <v>164.70732000000001</v>
      </c>
      <c r="CL47" s="17">
        <v>164.70732000000001</v>
      </c>
      <c r="CM47" s="17">
        <v>3.0926800000000001</v>
      </c>
      <c r="CN47" s="17">
        <v>7.4</v>
      </c>
      <c r="CO47" s="17">
        <v>6.8335499999999998</v>
      </c>
      <c r="CP47" s="17">
        <v>5.1346499999999997</v>
      </c>
      <c r="CQ47" s="17">
        <v>2.2653500000000002</v>
      </c>
      <c r="CR47" s="17">
        <v>5.3</v>
      </c>
      <c r="CS47" s="17">
        <v>3.75102</v>
      </c>
      <c r="CT47" s="17">
        <v>2.8184800000000001</v>
      </c>
      <c r="CU47" s="17">
        <v>2.4815200000000002</v>
      </c>
      <c r="CV47" s="17">
        <v>22.1</v>
      </c>
      <c r="CW47" s="17"/>
      <c r="CX47" s="17">
        <v>22.49822</v>
      </c>
      <c r="CY47" s="17">
        <v>-0.39822000000000002</v>
      </c>
      <c r="CZ47" s="17">
        <v>6.6</v>
      </c>
      <c r="DA47" s="17">
        <v>6.8787000000000003</v>
      </c>
      <c r="DB47" s="17">
        <v>6.8787000000000003</v>
      </c>
      <c r="DC47" s="17">
        <v>-0.2787</v>
      </c>
      <c r="DD47" s="17">
        <v>14.2</v>
      </c>
      <c r="DE47" s="17">
        <v>14.9922</v>
      </c>
      <c r="DF47" s="17">
        <v>14.992190000000001</v>
      </c>
      <c r="DG47" s="17">
        <v>-0.79218999999999995</v>
      </c>
      <c r="DH47" s="17">
        <v>112.4</v>
      </c>
      <c r="DI47" s="17">
        <v>86.88955</v>
      </c>
      <c r="DJ47" s="17">
        <v>132.00507999999999</v>
      </c>
      <c r="DK47" s="17">
        <v>-19.605080000000001</v>
      </c>
      <c r="DL47" s="17"/>
      <c r="DM47" s="17"/>
      <c r="DN47" s="17"/>
      <c r="DO47" s="17">
        <v>0</v>
      </c>
      <c r="DP47" s="17"/>
      <c r="DQ47" s="17"/>
      <c r="DR47" s="17"/>
      <c r="DS47" s="17">
        <v>0</v>
      </c>
      <c r="DT47" s="17"/>
      <c r="DU47" s="17"/>
      <c r="DV47" s="17"/>
      <c r="DW47" s="17">
        <v>0</v>
      </c>
      <c r="DX47" s="17"/>
      <c r="DY47" s="17"/>
      <c r="DZ47" s="17"/>
      <c r="EA47" s="17">
        <v>0</v>
      </c>
      <c r="EB47" s="17">
        <v>111.1</v>
      </c>
      <c r="EC47" s="17">
        <v>111</v>
      </c>
      <c r="ED47" s="17">
        <v>112.90536</v>
      </c>
      <c r="EE47" s="17">
        <v>-1.8053600000000001</v>
      </c>
      <c r="EF47" s="17">
        <v>165</v>
      </c>
      <c r="EG47" s="17">
        <v>178.60596000000001</v>
      </c>
      <c r="EH47" s="17">
        <v>221.30108000000001</v>
      </c>
      <c r="EI47" s="17">
        <v>-56.301079999999999</v>
      </c>
      <c r="EJ47" s="17"/>
      <c r="EK47" s="17"/>
      <c r="EL47" s="17"/>
      <c r="EM47" s="17">
        <v>0</v>
      </c>
      <c r="EN47" s="17"/>
      <c r="EO47" s="17"/>
      <c r="EP47" s="17"/>
      <c r="EQ47" s="17">
        <v>0</v>
      </c>
      <c r="ER47" s="17"/>
      <c r="ES47" s="17"/>
      <c r="ET47" s="17"/>
      <c r="EU47" s="17">
        <v>0</v>
      </c>
      <c r="EV47" s="17">
        <v>6.5</v>
      </c>
      <c r="EW47" s="17">
        <v>6.39</v>
      </c>
      <c r="EX47" s="17">
        <v>6.39</v>
      </c>
      <c r="EY47" s="17">
        <v>0.11</v>
      </c>
      <c r="EZ47" s="17">
        <v>228.3</v>
      </c>
      <c r="FA47" s="17">
        <v>229.30732</v>
      </c>
      <c r="FB47" s="17">
        <v>229.30732</v>
      </c>
      <c r="FC47" s="17">
        <v>-1.00732</v>
      </c>
      <c r="FD47" s="17">
        <v>63</v>
      </c>
      <c r="FE47" s="17">
        <v>54.745370000000001</v>
      </c>
      <c r="FF47" s="17">
        <v>54.745370000000001</v>
      </c>
      <c r="FG47" s="17">
        <v>8.2546300000000006</v>
      </c>
      <c r="FH47" s="17">
        <v>133.80000000000001</v>
      </c>
      <c r="FI47" s="17">
        <v>133.81643</v>
      </c>
      <c r="FJ47" s="17">
        <v>133.81643</v>
      </c>
      <c r="FK47" s="17">
        <v>-1.643E-2</v>
      </c>
      <c r="FL47" s="17">
        <v>32.6</v>
      </c>
      <c r="FM47" s="17">
        <v>35.832369999999997</v>
      </c>
      <c r="FN47" s="17">
        <v>35.832369999999997</v>
      </c>
      <c r="FO47" s="17">
        <v>-3.23237</v>
      </c>
      <c r="FP47" s="17">
        <v>9.4</v>
      </c>
      <c r="FQ47" s="17">
        <v>9.6517099999999996</v>
      </c>
      <c r="FR47" s="17">
        <v>9.6517099999999996</v>
      </c>
      <c r="FS47" s="17">
        <v>-0.25170999999999999</v>
      </c>
      <c r="FT47" s="17">
        <v>19.7</v>
      </c>
      <c r="FU47" s="17">
        <v>20</v>
      </c>
      <c r="FV47" s="17">
        <v>19.121949999999998</v>
      </c>
      <c r="FW47" s="17">
        <v>0.57804999999999995</v>
      </c>
      <c r="FX47" s="17">
        <v>88.8</v>
      </c>
      <c r="FY47" s="17">
        <v>87.657560000000004</v>
      </c>
      <c r="FZ47" s="17">
        <v>87.657560000000004</v>
      </c>
      <c r="GA47" s="17">
        <v>1.1424399999999999</v>
      </c>
      <c r="GB47" s="17"/>
      <c r="GC47" s="17"/>
      <c r="GD47" s="17"/>
      <c r="GE47" s="17">
        <v>0</v>
      </c>
      <c r="GF47" s="17">
        <v>126.14523</v>
      </c>
      <c r="GG47" s="17">
        <v>185.62135000000001</v>
      </c>
      <c r="GH47" s="17">
        <v>185.62135000000001</v>
      </c>
      <c r="GI47" s="17">
        <v>-59.476120000000002</v>
      </c>
      <c r="GJ47" s="17">
        <v>65.413629999999998</v>
      </c>
      <c r="GK47" s="17">
        <v>92.810680000000005</v>
      </c>
      <c r="GL47" s="17">
        <v>92.810680000000005</v>
      </c>
      <c r="GM47" s="17">
        <v>-27.39705</v>
      </c>
      <c r="GN47" s="17">
        <v>110.2</v>
      </c>
      <c r="GO47" s="17">
        <v>110.91316999999999</v>
      </c>
      <c r="GP47" s="17">
        <v>110.91316999999999</v>
      </c>
      <c r="GQ47" s="17">
        <v>-0.71316999999999997</v>
      </c>
      <c r="GR47" s="17">
        <v>8.3000000000000007</v>
      </c>
      <c r="GS47" s="17">
        <v>8</v>
      </c>
      <c r="GT47" s="17">
        <v>6.0944399999999996</v>
      </c>
      <c r="GU47" s="17">
        <v>2.2055600000000002</v>
      </c>
      <c r="GV47" s="17">
        <v>3.9</v>
      </c>
      <c r="GW47" s="17">
        <v>5.1057699999999997</v>
      </c>
      <c r="GX47" s="17">
        <v>6.3936400000000004</v>
      </c>
      <c r="GY47" s="17">
        <v>-2.4936400000000001</v>
      </c>
      <c r="GZ47" s="17">
        <v>47</v>
      </c>
      <c r="HA47" s="17">
        <v>47.26634</v>
      </c>
      <c r="HB47" s="17">
        <v>47.26634</v>
      </c>
      <c r="HC47" s="17">
        <v>-0.26634000000000002</v>
      </c>
      <c r="HD47" s="17"/>
      <c r="HE47" s="17"/>
      <c r="HF47" s="17"/>
      <c r="HG47" s="17">
        <v>0</v>
      </c>
      <c r="HH47" s="17">
        <v>4</v>
      </c>
      <c r="HI47" s="17">
        <v>3.8872599999999999</v>
      </c>
      <c r="HJ47" s="17">
        <v>3.8872599999999999</v>
      </c>
      <c r="HK47" s="17">
        <v>0.11274000000000001</v>
      </c>
      <c r="HL47" s="17">
        <v>32.1</v>
      </c>
      <c r="HM47" s="17">
        <v>34.419510000000002</v>
      </c>
      <c r="HN47" s="17">
        <v>33.323279999999997</v>
      </c>
      <c r="HO47" s="17">
        <v>-1.2232799999999999</v>
      </c>
      <c r="HP47" s="17">
        <v>169.2</v>
      </c>
      <c r="HQ47" s="17">
        <v>171.54185000000001</v>
      </c>
      <c r="HR47" s="17">
        <v>136.32240999999999</v>
      </c>
      <c r="HS47" s="17">
        <v>32.877589999999998</v>
      </c>
      <c r="HT47" s="17"/>
      <c r="HU47" s="17"/>
      <c r="HV47" s="17"/>
      <c r="HW47" s="17">
        <v>0</v>
      </c>
      <c r="HX47" s="17"/>
      <c r="HY47" s="17"/>
      <c r="HZ47" s="17"/>
      <c r="IA47" s="17">
        <v>0</v>
      </c>
      <c r="IB47" s="17">
        <v>47.6</v>
      </c>
      <c r="IC47" s="17">
        <v>47.67127</v>
      </c>
      <c r="ID47" s="17">
        <v>47.67127</v>
      </c>
      <c r="IE47" s="17">
        <v>-7.127E-2</v>
      </c>
      <c r="IF47" s="17">
        <v>0</v>
      </c>
      <c r="IG47" s="17"/>
      <c r="IH47" s="17">
        <v>0</v>
      </c>
      <c r="II47" s="17">
        <v>0</v>
      </c>
      <c r="IJ47" s="17"/>
      <c r="IK47" s="17"/>
      <c r="IL47" s="17"/>
      <c r="IM47" s="17">
        <v>0</v>
      </c>
      <c r="IN47" s="17">
        <v>47.8</v>
      </c>
      <c r="IO47" s="17">
        <v>48.41648</v>
      </c>
      <c r="IP47" s="17">
        <v>48.41648</v>
      </c>
      <c r="IQ47" s="17">
        <v>-0.61648000000000003</v>
      </c>
      <c r="IR47" s="17"/>
      <c r="IS47" s="17"/>
      <c r="IT47" s="17"/>
      <c r="IU47" s="17">
        <v>0</v>
      </c>
      <c r="IV47" s="17"/>
      <c r="IW47" s="17"/>
      <c r="IX47" s="17"/>
      <c r="IY47" s="17">
        <v>0</v>
      </c>
      <c r="IZ47" s="17"/>
      <c r="JA47" s="17"/>
      <c r="JB47" s="17"/>
      <c r="JC47" s="17">
        <v>0</v>
      </c>
      <c r="JD47" s="17">
        <v>86.2</v>
      </c>
      <c r="JE47" s="17">
        <v>85.999989999999997</v>
      </c>
      <c r="JF47" s="17">
        <v>88.815600000000003</v>
      </c>
      <c r="JG47" s="17">
        <v>-2.6156000000000001</v>
      </c>
      <c r="JH47" s="17">
        <v>177.2</v>
      </c>
      <c r="JI47" s="17">
        <v>176.40006</v>
      </c>
      <c r="JJ47" s="17">
        <v>176.40006</v>
      </c>
      <c r="JK47" s="17">
        <v>0.79993999999999998</v>
      </c>
      <c r="JL47" s="17">
        <v>175.2</v>
      </c>
      <c r="JM47" s="17">
        <v>176.40006</v>
      </c>
      <c r="JN47" s="17">
        <v>176.40006</v>
      </c>
      <c r="JO47" s="17">
        <v>-1.2000599999999999</v>
      </c>
      <c r="JP47" s="17">
        <v>200</v>
      </c>
      <c r="JQ47" s="17">
        <v>176.40006</v>
      </c>
      <c r="JR47" s="17">
        <v>176.40006</v>
      </c>
      <c r="JS47" s="17">
        <v>23.59994</v>
      </c>
      <c r="JT47" s="17">
        <v>267.8</v>
      </c>
      <c r="JU47" s="17">
        <v>264.6001</v>
      </c>
      <c r="JV47" s="17">
        <v>264.60009000000002</v>
      </c>
      <c r="JW47" s="17">
        <v>3.19991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v>
      </c>
      <c r="KW47" s="17"/>
      <c r="KX47" s="17">
        <v>0</v>
      </c>
      <c r="KY47" s="17">
        <v>0</v>
      </c>
      <c r="KZ47" s="17"/>
      <c r="LA47" s="17"/>
      <c r="LB47" s="17"/>
      <c r="LC47" s="17">
        <v>0</v>
      </c>
      <c r="LD47" s="17">
        <v>4.5999999999999996</v>
      </c>
      <c r="LE47" s="17">
        <v>3.9931199999999998</v>
      </c>
      <c r="LF47" s="17">
        <v>3.9931199999999998</v>
      </c>
      <c r="LG47" s="17">
        <v>0.60687999999999998</v>
      </c>
      <c r="LH47" s="17">
        <v>178.3</v>
      </c>
      <c r="LI47" s="17">
        <v>182.46243999999999</v>
      </c>
      <c r="LJ47" s="17">
        <v>182.46243000000001</v>
      </c>
      <c r="LK47" s="17">
        <v>-4.1624299999999996</v>
      </c>
      <c r="LL47" s="17">
        <v>69.5</v>
      </c>
      <c r="LM47" s="17">
        <v>133.67995999999999</v>
      </c>
      <c r="LN47" s="17">
        <v>127.82622000000001</v>
      </c>
      <c r="LO47" s="17">
        <v>-58.326219999999999</v>
      </c>
      <c r="LP47" s="17">
        <v>46.6</v>
      </c>
      <c r="LQ47" s="17">
        <v>44.187260000000002</v>
      </c>
      <c r="LR47" s="17">
        <v>44.187260000000002</v>
      </c>
      <c r="LS47" s="17">
        <v>2.4127399999999999</v>
      </c>
      <c r="LT47" s="17">
        <v>72.900000000000006</v>
      </c>
      <c r="LU47" s="17">
        <v>78.567999999999998</v>
      </c>
      <c r="LV47" s="17">
        <v>78.567989999999995</v>
      </c>
      <c r="LW47" s="17">
        <v>-5.6679899999999996</v>
      </c>
      <c r="LX47" s="17">
        <v>30.2</v>
      </c>
      <c r="LY47" s="17">
        <v>30.097560000000001</v>
      </c>
      <c r="LZ47" s="17">
        <v>30.097560000000001</v>
      </c>
      <c r="MA47" s="17">
        <v>0.10244</v>
      </c>
      <c r="MB47" s="17"/>
      <c r="MC47" s="17"/>
      <c r="MD47" s="17"/>
      <c r="ME47" s="17">
        <v>0</v>
      </c>
      <c r="MF47" s="17"/>
      <c r="MG47" s="17"/>
      <c r="MH47" s="17"/>
      <c r="MI47" s="17">
        <v>0</v>
      </c>
      <c r="MJ47" s="17"/>
      <c r="MK47" s="17"/>
      <c r="ML47" s="17"/>
      <c r="MM47" s="17">
        <v>0</v>
      </c>
      <c r="MN47" s="17">
        <v>145.1</v>
      </c>
      <c r="MO47" s="17">
        <v>118</v>
      </c>
      <c r="MP47" s="17">
        <v>118</v>
      </c>
      <c r="MQ47" s="17">
        <v>27.1</v>
      </c>
      <c r="MR47" s="17">
        <v>0</v>
      </c>
      <c r="MS47" s="17"/>
      <c r="MT47" s="17">
        <v>0</v>
      </c>
      <c r="MU47" s="17">
        <v>0</v>
      </c>
      <c r="MV47" s="17">
        <v>0</v>
      </c>
      <c r="MW47" s="17"/>
      <c r="MX47" s="17">
        <v>59</v>
      </c>
      <c r="MY47" s="17">
        <v>-59</v>
      </c>
      <c r="MZ47" s="17">
        <v>187.7</v>
      </c>
      <c r="NA47" s="17">
        <v>172.24743000000001</v>
      </c>
      <c r="NB47" s="17">
        <v>118.88894000000001</v>
      </c>
      <c r="NC47" s="17">
        <v>68.811059999999998</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109.6</v>
      </c>
      <c r="OG47" s="17">
        <v>105.99711000000001</v>
      </c>
      <c r="OH47" s="17">
        <v>108.73399999999999</v>
      </c>
      <c r="OI47" s="17">
        <v>0.86599999999999999</v>
      </c>
      <c r="OJ47" s="17">
        <v>0</v>
      </c>
      <c r="OK47" s="17"/>
      <c r="OL47" s="17">
        <v>0</v>
      </c>
      <c r="OM47" s="17">
        <v>0</v>
      </c>
      <c r="ON47" s="17">
        <v>4.9000000000000004</v>
      </c>
      <c r="OO47" s="17">
        <v>0.93</v>
      </c>
      <c r="OP47" s="17">
        <v>0.93</v>
      </c>
      <c r="OQ47" s="17">
        <v>3.97</v>
      </c>
      <c r="OR47" s="17">
        <v>0</v>
      </c>
      <c r="OS47" s="17"/>
      <c r="OT47" s="17">
        <v>0</v>
      </c>
      <c r="OU47" s="17">
        <v>0</v>
      </c>
      <c r="OV47" s="17">
        <v>20</v>
      </c>
      <c r="OW47" s="17">
        <v>20</v>
      </c>
      <c r="OX47" s="17">
        <v>17.560970000000001</v>
      </c>
      <c r="OY47" s="17">
        <v>2.4390299999999998</v>
      </c>
      <c r="OZ47" s="17">
        <v>9.9</v>
      </c>
      <c r="PA47" s="17">
        <v>9.9830000000000005</v>
      </c>
      <c r="PB47" s="17">
        <v>9.9830000000000005</v>
      </c>
      <c r="PC47" s="17">
        <v>-8.3000000000000004E-2</v>
      </c>
      <c r="PD47" s="17">
        <v>5.4</v>
      </c>
      <c r="PE47" s="17">
        <v>5.67</v>
      </c>
      <c r="PF47" s="17">
        <v>5.67</v>
      </c>
      <c r="PG47" s="17">
        <v>-0.27</v>
      </c>
      <c r="PH47" s="17">
        <v>0.90100000000000002</v>
      </c>
      <c r="PI47" s="17">
        <v>1.23</v>
      </c>
      <c r="PJ47" s="17">
        <v>1.23</v>
      </c>
      <c r="PK47" s="17">
        <v>-0.32900000000000001</v>
      </c>
      <c r="PL47" s="17"/>
      <c r="PM47" s="17"/>
      <c r="PN47" s="17"/>
      <c r="PO47" s="17">
        <v>0</v>
      </c>
      <c r="PP47" s="17">
        <v>4.8</v>
      </c>
      <c r="PQ47" s="17">
        <v>4.8</v>
      </c>
      <c r="PR47" s="17">
        <v>4.8</v>
      </c>
      <c r="PS47" s="17">
        <v>0</v>
      </c>
      <c r="PT47" s="17">
        <v>20.3</v>
      </c>
      <c r="PU47" s="17">
        <v>19.5122</v>
      </c>
      <c r="PV47" s="17">
        <v>19.51219</v>
      </c>
      <c r="PW47" s="17">
        <v>0.78781000000000001</v>
      </c>
      <c r="PX47" s="17">
        <v>20</v>
      </c>
      <c r="PY47" s="17">
        <v>19.5122</v>
      </c>
      <c r="PZ47" s="17">
        <v>19.51219</v>
      </c>
      <c r="QA47" s="17">
        <v>0.48781000000000002</v>
      </c>
      <c r="QB47" s="17">
        <v>19</v>
      </c>
      <c r="QC47" s="17">
        <v>19</v>
      </c>
      <c r="QD47" s="17">
        <v>17.560970000000001</v>
      </c>
      <c r="QE47" s="17">
        <v>1.43903</v>
      </c>
      <c r="QF47" s="17">
        <v>3.5</v>
      </c>
      <c r="QG47" s="17">
        <v>3.5</v>
      </c>
      <c r="QH47" s="17">
        <v>3.5</v>
      </c>
      <c r="QI47" s="17">
        <v>0</v>
      </c>
      <c r="QJ47" s="17">
        <v>18.5</v>
      </c>
      <c r="QK47" s="17">
        <v>19</v>
      </c>
      <c r="QL47" s="17">
        <v>18.048780000000001</v>
      </c>
      <c r="QM47" s="17">
        <v>0.45122000000000001</v>
      </c>
      <c r="QN47" s="17">
        <v>0</v>
      </c>
      <c r="QO47" s="17"/>
      <c r="QP47" s="17">
        <v>0</v>
      </c>
      <c r="QQ47" s="17">
        <v>0</v>
      </c>
      <c r="QR47" s="17">
        <v>0</v>
      </c>
      <c r="QS47" s="17"/>
      <c r="QT47" s="17">
        <v>0</v>
      </c>
      <c r="QU47" s="17">
        <v>0</v>
      </c>
      <c r="QV47" s="17">
        <v>24.2</v>
      </c>
      <c r="QW47" s="17">
        <v>24.888000000000002</v>
      </c>
      <c r="QX47" s="17">
        <v>24.888000000000002</v>
      </c>
      <c r="QY47" s="17">
        <v>-0.68799999999999994</v>
      </c>
      <c r="QZ47" s="17">
        <v>66.5</v>
      </c>
      <c r="RA47" s="17">
        <v>71.967100000000002</v>
      </c>
      <c r="RB47" s="17">
        <v>74.349999999999994</v>
      </c>
      <c r="RC47" s="17">
        <v>-7.85</v>
      </c>
      <c r="RD47" s="17">
        <v>4.5</v>
      </c>
      <c r="RE47" s="17">
        <v>4.2</v>
      </c>
      <c r="RF47" s="17">
        <v>4.2</v>
      </c>
      <c r="RG47" s="17">
        <v>0.3</v>
      </c>
      <c r="RH47" s="17">
        <v>0.7</v>
      </c>
      <c r="RI47" s="17">
        <v>1.2</v>
      </c>
      <c r="RJ47" s="17">
        <v>1.2</v>
      </c>
      <c r="RK47" s="17">
        <v>-0.5</v>
      </c>
      <c r="RL47" s="17">
        <v>2.2000000000000002</v>
      </c>
      <c r="RM47" s="17">
        <v>2.4</v>
      </c>
      <c r="RN47" s="17">
        <v>2.4</v>
      </c>
      <c r="RO47" s="17">
        <v>-0.2</v>
      </c>
      <c r="RP47" s="17">
        <v>2.8</v>
      </c>
      <c r="RQ47" s="17">
        <v>2.8</v>
      </c>
      <c r="RR47" s="17">
        <v>2.8</v>
      </c>
      <c r="RS47" s="17">
        <v>0</v>
      </c>
      <c r="RT47" s="17">
        <v>0</v>
      </c>
      <c r="RU47" s="17"/>
      <c r="RV47" s="17">
        <v>0</v>
      </c>
      <c r="RW47" s="17">
        <v>0</v>
      </c>
      <c r="RX47" s="17">
        <v>2.7</v>
      </c>
      <c r="RY47" s="17">
        <v>3.3</v>
      </c>
      <c r="RZ47" s="17">
        <v>3.3</v>
      </c>
      <c r="SA47" s="17">
        <v>-0.6</v>
      </c>
      <c r="SB47" s="17">
        <v>17.7</v>
      </c>
      <c r="SC47" s="17">
        <v>19.869240000000001</v>
      </c>
      <c r="SD47" s="17">
        <v>19.869230000000002</v>
      </c>
      <c r="SE47" s="17">
        <v>-2.1692300000000002</v>
      </c>
      <c r="SF47" s="17">
        <v>2.7</v>
      </c>
      <c r="SG47" s="17">
        <v>2</v>
      </c>
      <c r="SH47" s="17">
        <v>2</v>
      </c>
      <c r="SI47" s="17">
        <v>0.7</v>
      </c>
      <c r="SJ47" s="17">
        <v>0.4</v>
      </c>
      <c r="SK47" s="17">
        <v>0.4</v>
      </c>
      <c r="SL47" s="17">
        <v>0.7</v>
      </c>
      <c r="SM47" s="17">
        <v>-0.3</v>
      </c>
      <c r="SN47" s="17">
        <v>14</v>
      </c>
      <c r="SO47" s="17">
        <v>15</v>
      </c>
      <c r="SP47" s="17">
        <v>14.439019999999999</v>
      </c>
      <c r="SQ47" s="17">
        <v>-0.43902000000000002</v>
      </c>
      <c r="SR47" s="17">
        <v>7.4</v>
      </c>
      <c r="SS47" s="17">
        <v>7.7</v>
      </c>
      <c r="ST47" s="17">
        <v>7.7</v>
      </c>
      <c r="SU47" s="17">
        <v>-0.3</v>
      </c>
      <c r="SV47" s="17">
        <v>9.4</v>
      </c>
      <c r="SW47" s="17">
        <v>10</v>
      </c>
      <c r="SX47" s="17">
        <v>10.73171</v>
      </c>
      <c r="SY47" s="17">
        <v>-1.3317099999999999</v>
      </c>
      <c r="SZ47" s="17">
        <v>13.3</v>
      </c>
      <c r="TA47" s="17">
        <v>14</v>
      </c>
      <c r="TB47" s="17">
        <v>14.63415</v>
      </c>
      <c r="TC47" s="17">
        <v>-1.3341499999999999</v>
      </c>
      <c r="TD47" s="17">
        <v>20</v>
      </c>
      <c r="TE47" s="17">
        <v>20</v>
      </c>
      <c r="TF47" s="17">
        <v>19.317070000000001</v>
      </c>
      <c r="TG47" s="17">
        <v>0.68293000000000004</v>
      </c>
      <c r="TH47" s="17">
        <v>18.8</v>
      </c>
      <c r="TI47" s="17">
        <v>17.440000000000001</v>
      </c>
      <c r="TJ47" s="17">
        <v>17.436</v>
      </c>
      <c r="TK47" s="17">
        <v>1.3640000000000001</v>
      </c>
      <c r="TL47" s="17">
        <v>74.099999999999994</v>
      </c>
      <c r="TM47" s="17">
        <v>49.9</v>
      </c>
      <c r="TN47" s="17">
        <v>50.65</v>
      </c>
      <c r="TO47" s="17">
        <v>23.45</v>
      </c>
      <c r="TP47" s="17">
        <v>0</v>
      </c>
      <c r="TQ47" s="17"/>
      <c r="TR47" s="17">
        <v>0</v>
      </c>
      <c r="TS47" s="17">
        <v>0</v>
      </c>
      <c r="TT47" s="17">
        <v>73.5</v>
      </c>
      <c r="TU47" s="17">
        <v>83.3</v>
      </c>
      <c r="TV47" s="17">
        <v>82.491</v>
      </c>
      <c r="TW47" s="17">
        <v>-8.9909999999999997</v>
      </c>
      <c r="TX47" s="17">
        <v>95.6</v>
      </c>
      <c r="TY47" s="17">
        <v>91.450680000000006</v>
      </c>
      <c r="TZ47" s="17">
        <v>91.712000000000003</v>
      </c>
      <c r="UA47" s="17">
        <v>3.8879999999999999</v>
      </c>
      <c r="UB47" s="17">
        <v>10.6</v>
      </c>
      <c r="UC47" s="17">
        <v>7.9909999999999997</v>
      </c>
      <c r="UD47" s="17">
        <v>7.9909999999999997</v>
      </c>
      <c r="UE47" s="17">
        <v>2.609</v>
      </c>
      <c r="UF47" s="17">
        <v>3</v>
      </c>
      <c r="UG47" s="17">
        <v>5.968</v>
      </c>
      <c r="UH47" s="17">
        <v>5.968</v>
      </c>
      <c r="UI47" s="17">
        <v>-2.968</v>
      </c>
      <c r="UJ47" s="17">
        <v>14</v>
      </c>
      <c r="UK47" s="17">
        <v>16</v>
      </c>
      <c r="UL47" s="17">
        <v>17.560970000000001</v>
      </c>
      <c r="UM47" s="17">
        <v>-3.5609700000000002</v>
      </c>
      <c r="UN47" s="17">
        <v>4.4000000000000004</v>
      </c>
      <c r="UO47" s="17">
        <v>5</v>
      </c>
      <c r="UP47" s="17">
        <v>6</v>
      </c>
      <c r="UQ47" s="17">
        <v>-1.6</v>
      </c>
      <c r="UR47" s="17">
        <v>8</v>
      </c>
      <c r="US47" s="17">
        <v>8.1999999999999993</v>
      </c>
      <c r="UT47" s="17">
        <v>8.1999999999999993</v>
      </c>
      <c r="UU47" s="17">
        <v>-0.2</v>
      </c>
      <c r="UV47" s="17">
        <v>12.8</v>
      </c>
      <c r="UW47" s="17">
        <v>13.65854</v>
      </c>
      <c r="UX47" s="17">
        <v>13.65854</v>
      </c>
      <c r="UY47" s="17">
        <v>-0.85853999999999997</v>
      </c>
      <c r="UZ47" s="17">
        <v>13.7</v>
      </c>
      <c r="VA47" s="17">
        <v>15</v>
      </c>
      <c r="VB47" s="17">
        <v>13.65854</v>
      </c>
      <c r="VC47" s="17">
        <v>4.1459999999999997E-2</v>
      </c>
      <c r="VD47" s="17">
        <v>13.9</v>
      </c>
      <c r="VE47" s="17">
        <v>14</v>
      </c>
      <c r="VF47" s="17">
        <v>12.682930000000001</v>
      </c>
      <c r="VG47" s="17">
        <v>1.2170700000000001</v>
      </c>
      <c r="VH47" s="17">
        <v>7.1</v>
      </c>
      <c r="VI47" s="17">
        <v>1.492</v>
      </c>
      <c r="VJ47" s="17">
        <v>1.492</v>
      </c>
      <c r="VK47" s="17">
        <v>5.6079999999999997</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117</v>
      </c>
      <c r="WC47" s="17">
        <v>111</v>
      </c>
      <c r="WD47" s="17">
        <v>113.233</v>
      </c>
      <c r="WE47" s="17">
        <v>3.7669999999999999</v>
      </c>
      <c r="WF47" s="17">
        <v>103.3</v>
      </c>
      <c r="WG47" s="17">
        <v>85</v>
      </c>
      <c r="WH47" s="17">
        <v>84.656999999999996</v>
      </c>
      <c r="WI47" s="17">
        <v>18.643000000000001</v>
      </c>
      <c r="WJ47" s="17">
        <v>0</v>
      </c>
      <c r="WK47" s="17"/>
      <c r="WL47" s="17">
        <v>0</v>
      </c>
      <c r="WM47" s="17">
        <v>0</v>
      </c>
      <c r="WN47" s="17">
        <v>0</v>
      </c>
      <c r="WO47" s="17"/>
      <c r="WP47" s="17">
        <v>0</v>
      </c>
      <c r="WQ47" s="17">
        <v>0</v>
      </c>
      <c r="WR47" s="17">
        <v>9.5</v>
      </c>
      <c r="WS47" s="17">
        <v>9.6</v>
      </c>
      <c r="WT47" s="17">
        <v>9.6</v>
      </c>
      <c r="WU47" s="17">
        <v>-0.1</v>
      </c>
      <c r="WV47" s="17">
        <v>20</v>
      </c>
      <c r="WW47" s="17">
        <v>20</v>
      </c>
      <c r="WX47" s="17">
        <v>19.317070000000001</v>
      </c>
      <c r="WY47" s="17">
        <v>0.68293000000000004</v>
      </c>
      <c r="WZ47" s="17">
        <v>7.2</v>
      </c>
      <c r="XA47" s="17">
        <v>10.8</v>
      </c>
      <c r="XB47" s="17">
        <v>10.8</v>
      </c>
      <c r="XC47" s="17">
        <v>-3.6</v>
      </c>
      <c r="XD47" s="17">
        <v>41.2</v>
      </c>
      <c r="XE47" s="17">
        <v>51</v>
      </c>
      <c r="XF47" s="17">
        <v>60</v>
      </c>
      <c r="XG47" s="17">
        <v>-18.8</v>
      </c>
      <c r="XH47" s="17">
        <v>11.2</v>
      </c>
      <c r="XI47" s="17"/>
      <c r="XJ47" s="17"/>
      <c r="XK47" s="17">
        <v>11.2</v>
      </c>
      <c r="XL47" s="17"/>
      <c r="XM47" s="17"/>
      <c r="XN47" s="17"/>
      <c r="XO47" s="17">
        <v>0</v>
      </c>
      <c r="XP47" s="17"/>
      <c r="XQ47" s="17"/>
      <c r="XR47" s="17"/>
      <c r="XS47" s="17">
        <v>0</v>
      </c>
      <c r="XT47" s="17">
        <v>17.3</v>
      </c>
      <c r="XU47" s="17">
        <v>17</v>
      </c>
      <c r="XV47" s="17">
        <v>14</v>
      </c>
      <c r="XW47" s="17">
        <v>3.3</v>
      </c>
      <c r="XX47" s="17"/>
      <c r="XY47" s="17"/>
      <c r="XZ47" s="17"/>
      <c r="YA47" s="17">
        <v>0</v>
      </c>
      <c r="YB47" s="17"/>
      <c r="YC47" s="17"/>
      <c r="YD47" s="17"/>
      <c r="YE47" s="17">
        <v>0</v>
      </c>
    </row>
    <row r="48" spans="1:655" ht="24" customHeight="1" x14ac:dyDescent="0.25">
      <c r="A48" s="1"/>
      <c r="B48" s="18" t="s">
        <v>43</v>
      </c>
      <c r="C48" s="18" t="s">
        <v>912</v>
      </c>
      <c r="D48" s="19">
        <v>104.4</v>
      </c>
      <c r="E48" s="19">
        <v>100</v>
      </c>
      <c r="F48" s="19">
        <v>100</v>
      </c>
      <c r="G48" s="19">
        <v>4.4000000000000004</v>
      </c>
      <c r="H48" s="19">
        <v>598.20000000000005</v>
      </c>
      <c r="I48" s="19">
        <v>597.99670000000003</v>
      </c>
      <c r="J48" s="19">
        <v>597.06966999999997</v>
      </c>
      <c r="K48" s="19">
        <v>1.1303300000000001</v>
      </c>
      <c r="L48" s="19">
        <v>202.5</v>
      </c>
      <c r="M48" s="19">
        <v>195.48792</v>
      </c>
      <c r="N48" s="19">
        <v>195.18486999999999</v>
      </c>
      <c r="O48" s="19">
        <v>7.3151299999999999</v>
      </c>
      <c r="P48" s="19"/>
      <c r="Q48" s="19"/>
      <c r="R48" s="19">
        <v>0</v>
      </c>
      <c r="S48" s="19">
        <v>0</v>
      </c>
      <c r="T48" s="19"/>
      <c r="U48" s="19"/>
      <c r="V48" s="19"/>
      <c r="W48" s="19">
        <v>0</v>
      </c>
      <c r="X48" s="19">
        <v>88.7</v>
      </c>
      <c r="Y48" s="19">
        <v>92.226339999999993</v>
      </c>
      <c r="Z48" s="19">
        <v>92.226339999999993</v>
      </c>
      <c r="AA48" s="19">
        <v>-3.5263399999999998</v>
      </c>
      <c r="AB48" s="19">
        <v>217.2</v>
      </c>
      <c r="AC48" s="19">
        <v>215</v>
      </c>
      <c r="AD48" s="19">
        <v>220</v>
      </c>
      <c r="AE48" s="19">
        <v>-2.8</v>
      </c>
      <c r="AF48" s="19"/>
      <c r="AG48" s="19"/>
      <c r="AH48" s="19"/>
      <c r="AI48" s="19">
        <v>0</v>
      </c>
      <c r="AJ48" s="19"/>
      <c r="AK48" s="19"/>
      <c r="AL48" s="19"/>
      <c r="AM48" s="19">
        <v>0</v>
      </c>
      <c r="AN48" s="19">
        <v>185.6</v>
      </c>
      <c r="AO48" s="19">
        <v>189.83864</v>
      </c>
      <c r="AP48" s="19">
        <v>189.83864</v>
      </c>
      <c r="AQ48" s="19">
        <v>-4.2386400000000002</v>
      </c>
      <c r="AR48" s="19">
        <v>206.6</v>
      </c>
      <c r="AS48" s="19">
        <v>189.83864</v>
      </c>
      <c r="AT48" s="19">
        <v>189.83864</v>
      </c>
      <c r="AU48" s="19">
        <v>16.76136</v>
      </c>
      <c r="AV48" s="19"/>
      <c r="AW48" s="19"/>
      <c r="AX48" s="19"/>
      <c r="AY48" s="19">
        <v>0</v>
      </c>
      <c r="AZ48" s="19">
        <v>194.8</v>
      </c>
      <c r="BA48" s="19">
        <v>189.83864</v>
      </c>
      <c r="BB48" s="19">
        <v>189.83864</v>
      </c>
      <c r="BC48" s="19">
        <v>4.96136</v>
      </c>
      <c r="BD48" s="19">
        <v>210.2</v>
      </c>
      <c r="BE48" s="19">
        <v>195.12200999999999</v>
      </c>
      <c r="BF48" s="19">
        <v>195.12200000000001</v>
      </c>
      <c r="BG48" s="19">
        <v>15.077999999999999</v>
      </c>
      <c r="BH48" s="19">
        <v>110.3</v>
      </c>
      <c r="BI48" s="19">
        <v>97.561000000000007</v>
      </c>
      <c r="BJ48" s="19">
        <v>97.561000000000007</v>
      </c>
      <c r="BK48" s="19">
        <v>12.739000000000001</v>
      </c>
      <c r="BL48" s="19">
        <v>554.20000000000005</v>
      </c>
      <c r="BM48" s="19">
        <v>568.29854</v>
      </c>
      <c r="BN48" s="19">
        <v>568.29853000000003</v>
      </c>
      <c r="BO48" s="19">
        <v>-14.09853</v>
      </c>
      <c r="BP48" s="19">
        <v>10.4</v>
      </c>
      <c r="BQ48" s="19">
        <v>9.7872500000000002</v>
      </c>
      <c r="BR48" s="19">
        <v>5.4891399999999999</v>
      </c>
      <c r="BS48" s="19">
        <v>4.9108599999999996</v>
      </c>
      <c r="BT48" s="19"/>
      <c r="BU48" s="19"/>
      <c r="BV48" s="19"/>
      <c r="BW48" s="19">
        <v>0</v>
      </c>
      <c r="BX48" s="19"/>
      <c r="BY48" s="19"/>
      <c r="BZ48" s="19"/>
      <c r="CA48" s="19">
        <v>0</v>
      </c>
      <c r="CB48" s="19"/>
      <c r="CC48" s="19"/>
      <c r="CD48" s="19"/>
      <c r="CE48" s="19">
        <v>0</v>
      </c>
      <c r="CF48" s="19"/>
      <c r="CG48" s="19"/>
      <c r="CH48" s="19"/>
      <c r="CI48" s="19">
        <v>0</v>
      </c>
      <c r="CJ48" s="19">
        <v>159.9</v>
      </c>
      <c r="CK48" s="19">
        <v>164.70732000000001</v>
      </c>
      <c r="CL48" s="19">
        <v>164.70732000000001</v>
      </c>
      <c r="CM48" s="19">
        <v>-4.8073199999999998</v>
      </c>
      <c r="CN48" s="19">
        <v>6.8</v>
      </c>
      <c r="CO48" s="19">
        <v>6.8335499999999998</v>
      </c>
      <c r="CP48" s="19">
        <v>5.1346499999999997</v>
      </c>
      <c r="CQ48" s="19">
        <v>1.6653500000000001</v>
      </c>
      <c r="CR48" s="19">
        <v>5.0999999999999996</v>
      </c>
      <c r="CS48" s="19">
        <v>3.75102</v>
      </c>
      <c r="CT48" s="19">
        <v>2.8184800000000001</v>
      </c>
      <c r="CU48" s="19">
        <v>2.28152</v>
      </c>
      <c r="CV48" s="19">
        <v>22.1</v>
      </c>
      <c r="CW48" s="19"/>
      <c r="CX48" s="19">
        <v>22.49822</v>
      </c>
      <c r="CY48" s="19">
        <v>-0.39822000000000002</v>
      </c>
      <c r="CZ48" s="19">
        <v>6.7</v>
      </c>
      <c r="DA48" s="19">
        <v>6.8787000000000003</v>
      </c>
      <c r="DB48" s="19">
        <v>6.8787000000000003</v>
      </c>
      <c r="DC48" s="19">
        <v>-0.1787</v>
      </c>
      <c r="DD48" s="19">
        <v>14.9</v>
      </c>
      <c r="DE48" s="19">
        <v>14.9922</v>
      </c>
      <c r="DF48" s="19">
        <v>14.992190000000001</v>
      </c>
      <c r="DG48" s="19">
        <v>-9.2189999999999994E-2</v>
      </c>
      <c r="DH48" s="19">
        <v>111.2</v>
      </c>
      <c r="DI48" s="19">
        <v>86.083709999999996</v>
      </c>
      <c r="DJ48" s="19">
        <v>104.45406</v>
      </c>
      <c r="DK48" s="19">
        <v>6.74594</v>
      </c>
      <c r="DL48" s="19"/>
      <c r="DM48" s="19"/>
      <c r="DN48" s="19"/>
      <c r="DO48" s="19">
        <v>0</v>
      </c>
      <c r="DP48" s="19"/>
      <c r="DQ48" s="19"/>
      <c r="DR48" s="19"/>
      <c r="DS48" s="19">
        <v>0</v>
      </c>
      <c r="DT48" s="19"/>
      <c r="DU48" s="19"/>
      <c r="DV48" s="19"/>
      <c r="DW48" s="19">
        <v>0</v>
      </c>
      <c r="DX48" s="19"/>
      <c r="DY48" s="19"/>
      <c r="DZ48" s="19"/>
      <c r="EA48" s="19">
        <v>0</v>
      </c>
      <c r="EB48" s="19">
        <v>109.93</v>
      </c>
      <c r="EC48" s="19">
        <v>111</v>
      </c>
      <c r="ED48" s="19">
        <v>112.90536</v>
      </c>
      <c r="EE48" s="19">
        <v>-2.9753599999999998</v>
      </c>
      <c r="EF48" s="19">
        <v>158.30000000000001</v>
      </c>
      <c r="EG48" s="19">
        <v>221.30108000000001</v>
      </c>
      <c r="EH48" s="19">
        <v>221.30108000000001</v>
      </c>
      <c r="EI48" s="19">
        <v>-63.001080000000002</v>
      </c>
      <c r="EJ48" s="19"/>
      <c r="EK48" s="19"/>
      <c r="EL48" s="19"/>
      <c r="EM48" s="19">
        <v>0</v>
      </c>
      <c r="EN48" s="19"/>
      <c r="EO48" s="19"/>
      <c r="EP48" s="19"/>
      <c r="EQ48" s="19">
        <v>0</v>
      </c>
      <c r="ER48" s="19"/>
      <c r="ES48" s="19"/>
      <c r="ET48" s="19"/>
      <c r="EU48" s="19">
        <v>0</v>
      </c>
      <c r="EV48" s="19">
        <v>6.5</v>
      </c>
      <c r="EW48" s="19">
        <v>6.39</v>
      </c>
      <c r="EX48" s="19">
        <v>6.39</v>
      </c>
      <c r="EY48" s="19">
        <v>0.11</v>
      </c>
      <c r="EZ48" s="19">
        <v>229.9</v>
      </c>
      <c r="FA48" s="19">
        <v>229.30732</v>
      </c>
      <c r="FB48" s="19">
        <v>229.30732</v>
      </c>
      <c r="FC48" s="19">
        <v>0.59267999999999998</v>
      </c>
      <c r="FD48" s="19">
        <v>63.6</v>
      </c>
      <c r="FE48" s="19">
        <v>54.745370000000001</v>
      </c>
      <c r="FF48" s="19">
        <v>54.745370000000001</v>
      </c>
      <c r="FG48" s="19">
        <v>8.8546300000000002</v>
      </c>
      <c r="FH48" s="19">
        <v>132.9</v>
      </c>
      <c r="FI48" s="19">
        <v>133.81643</v>
      </c>
      <c r="FJ48" s="19">
        <v>133.81643</v>
      </c>
      <c r="FK48" s="19">
        <v>-0.91642999999999997</v>
      </c>
      <c r="FL48" s="19">
        <v>31.6</v>
      </c>
      <c r="FM48" s="19">
        <v>35.832369999999997</v>
      </c>
      <c r="FN48" s="19">
        <v>35.832369999999997</v>
      </c>
      <c r="FO48" s="19">
        <v>-4.2323700000000004</v>
      </c>
      <c r="FP48" s="19">
        <v>9.4</v>
      </c>
      <c r="FQ48" s="19">
        <v>9.6517099999999996</v>
      </c>
      <c r="FR48" s="19">
        <v>9.6517099999999996</v>
      </c>
      <c r="FS48" s="19">
        <v>-0.25170999999999999</v>
      </c>
      <c r="FT48" s="19">
        <v>19.7</v>
      </c>
      <c r="FU48" s="19">
        <v>20</v>
      </c>
      <c r="FV48" s="19">
        <v>19.121949999999998</v>
      </c>
      <c r="FW48" s="19">
        <v>0.57804999999999995</v>
      </c>
      <c r="FX48" s="19">
        <v>89.9</v>
      </c>
      <c r="FY48" s="19">
        <v>87.657560000000004</v>
      </c>
      <c r="FZ48" s="19">
        <v>87.657560000000004</v>
      </c>
      <c r="GA48" s="19">
        <v>2.2424400000000002</v>
      </c>
      <c r="GB48" s="19"/>
      <c r="GC48" s="19"/>
      <c r="GD48" s="19"/>
      <c r="GE48" s="19">
        <v>0</v>
      </c>
      <c r="GF48" s="19">
        <v>178.91083</v>
      </c>
      <c r="GG48" s="19">
        <v>185.62135000000001</v>
      </c>
      <c r="GH48" s="19">
        <v>185.62135000000001</v>
      </c>
      <c r="GI48" s="19">
        <v>-6.7105199999999998</v>
      </c>
      <c r="GJ48" s="19">
        <v>82.286169999999998</v>
      </c>
      <c r="GK48" s="19">
        <v>92.810680000000005</v>
      </c>
      <c r="GL48" s="19">
        <v>92.810680000000005</v>
      </c>
      <c r="GM48" s="19">
        <v>-10.524509999999999</v>
      </c>
      <c r="GN48" s="19">
        <v>109.8</v>
      </c>
      <c r="GO48" s="19">
        <v>110.91316999999999</v>
      </c>
      <c r="GP48" s="19">
        <v>110.91316999999999</v>
      </c>
      <c r="GQ48" s="19">
        <v>-1.11317</v>
      </c>
      <c r="GR48" s="19">
        <v>8.1999999999999993</v>
      </c>
      <c r="GS48" s="19">
        <v>8</v>
      </c>
      <c r="GT48" s="19">
        <v>6.0944399999999996</v>
      </c>
      <c r="GU48" s="19">
        <v>2.1055600000000001</v>
      </c>
      <c r="GV48" s="19">
        <v>3.7</v>
      </c>
      <c r="GW48" s="19">
        <v>5.1057699999999997</v>
      </c>
      <c r="GX48" s="19">
        <v>6.3936400000000004</v>
      </c>
      <c r="GY48" s="19">
        <v>-2.6936399999999998</v>
      </c>
      <c r="GZ48" s="19">
        <v>46.3</v>
      </c>
      <c r="HA48" s="19">
        <v>47.26634</v>
      </c>
      <c r="HB48" s="19">
        <v>47.26634</v>
      </c>
      <c r="HC48" s="19">
        <v>-0.96633999999999998</v>
      </c>
      <c r="HD48" s="19"/>
      <c r="HE48" s="19"/>
      <c r="HF48" s="19"/>
      <c r="HG48" s="19">
        <v>0</v>
      </c>
      <c r="HH48" s="19">
        <v>4</v>
      </c>
      <c r="HI48" s="19">
        <v>3.8872599999999999</v>
      </c>
      <c r="HJ48" s="19">
        <v>3.8872599999999999</v>
      </c>
      <c r="HK48" s="19">
        <v>0.11274000000000001</v>
      </c>
      <c r="HL48" s="19">
        <v>31.3</v>
      </c>
      <c r="HM48" s="19">
        <v>34.419510000000002</v>
      </c>
      <c r="HN48" s="19">
        <v>33.323279999999997</v>
      </c>
      <c r="HO48" s="19">
        <v>-2.0232800000000002</v>
      </c>
      <c r="HP48" s="19">
        <v>133.4</v>
      </c>
      <c r="HQ48" s="19">
        <v>136.32234</v>
      </c>
      <c r="HR48" s="19">
        <v>136.32240999999999</v>
      </c>
      <c r="HS48" s="19">
        <v>-2.9224100000000002</v>
      </c>
      <c r="HT48" s="19"/>
      <c r="HU48" s="19"/>
      <c r="HV48" s="19"/>
      <c r="HW48" s="19">
        <v>0</v>
      </c>
      <c r="HX48" s="19"/>
      <c r="HY48" s="19"/>
      <c r="HZ48" s="19"/>
      <c r="IA48" s="19">
        <v>0</v>
      </c>
      <c r="IB48" s="19">
        <v>47</v>
      </c>
      <c r="IC48" s="19">
        <v>47.67127</v>
      </c>
      <c r="ID48" s="19">
        <v>47.67127</v>
      </c>
      <c r="IE48" s="19">
        <v>-0.67127000000000003</v>
      </c>
      <c r="IF48" s="19">
        <v>0</v>
      </c>
      <c r="IG48" s="19"/>
      <c r="IH48" s="19">
        <v>0</v>
      </c>
      <c r="II48" s="19">
        <v>0</v>
      </c>
      <c r="IJ48" s="19"/>
      <c r="IK48" s="19"/>
      <c r="IL48" s="19"/>
      <c r="IM48" s="19">
        <v>0</v>
      </c>
      <c r="IN48" s="19">
        <v>47.7</v>
      </c>
      <c r="IO48" s="19">
        <v>48.41648</v>
      </c>
      <c r="IP48" s="19">
        <v>48.416469999999997</v>
      </c>
      <c r="IQ48" s="19">
        <v>-0.71647000000000005</v>
      </c>
      <c r="IR48" s="19"/>
      <c r="IS48" s="19"/>
      <c r="IT48" s="19"/>
      <c r="IU48" s="19">
        <v>0</v>
      </c>
      <c r="IV48" s="19"/>
      <c r="IW48" s="19"/>
      <c r="IX48" s="19"/>
      <c r="IY48" s="19">
        <v>0</v>
      </c>
      <c r="IZ48" s="19"/>
      <c r="JA48" s="19"/>
      <c r="JB48" s="19"/>
      <c r="JC48" s="19">
        <v>0</v>
      </c>
      <c r="JD48" s="19">
        <v>85.3</v>
      </c>
      <c r="JE48" s="19">
        <v>85.999989999999997</v>
      </c>
      <c r="JF48" s="19">
        <v>88.815600000000003</v>
      </c>
      <c r="JG48" s="19">
        <v>-3.5156000000000001</v>
      </c>
      <c r="JH48" s="19">
        <v>178.1</v>
      </c>
      <c r="JI48" s="19">
        <v>177.22219000000001</v>
      </c>
      <c r="JJ48" s="19">
        <v>177.22219000000001</v>
      </c>
      <c r="JK48" s="19">
        <v>0.87780999999999998</v>
      </c>
      <c r="JL48" s="19">
        <v>175.8</v>
      </c>
      <c r="JM48" s="19">
        <v>177.22219000000001</v>
      </c>
      <c r="JN48" s="19">
        <v>177.22219000000001</v>
      </c>
      <c r="JO48" s="19">
        <v>-1.4221900000000001</v>
      </c>
      <c r="JP48" s="19">
        <v>200</v>
      </c>
      <c r="JQ48" s="19">
        <v>177.22219000000001</v>
      </c>
      <c r="JR48" s="19">
        <v>177.22219000000001</v>
      </c>
      <c r="JS48" s="19">
        <v>22.777809999999999</v>
      </c>
      <c r="JT48" s="19">
        <v>267.10000000000002</v>
      </c>
      <c r="JU48" s="19">
        <v>265.83328999999998</v>
      </c>
      <c r="JV48" s="19">
        <v>265.83328999999998</v>
      </c>
      <c r="JW48" s="19">
        <v>1.26671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v>
      </c>
      <c r="KW48" s="19"/>
      <c r="KX48" s="19">
        <v>0</v>
      </c>
      <c r="KY48" s="19">
        <v>0</v>
      </c>
      <c r="KZ48" s="19"/>
      <c r="LA48" s="19"/>
      <c r="LB48" s="19"/>
      <c r="LC48" s="19">
        <v>0</v>
      </c>
      <c r="LD48" s="19">
        <v>4.5</v>
      </c>
      <c r="LE48" s="19">
        <v>3.9931199999999998</v>
      </c>
      <c r="LF48" s="19">
        <v>3.9931199999999998</v>
      </c>
      <c r="LG48" s="19">
        <v>0.50688</v>
      </c>
      <c r="LH48" s="19">
        <v>107.9</v>
      </c>
      <c r="LI48" s="19">
        <v>182.46243999999999</v>
      </c>
      <c r="LJ48" s="19">
        <v>182.46243000000001</v>
      </c>
      <c r="LK48" s="19">
        <v>-74.562430000000006</v>
      </c>
      <c r="LL48" s="19">
        <v>48.6</v>
      </c>
      <c r="LM48" s="19">
        <v>127.8263</v>
      </c>
      <c r="LN48" s="19">
        <v>127.82622000000001</v>
      </c>
      <c r="LO48" s="19">
        <v>-79.226219999999998</v>
      </c>
      <c r="LP48" s="19">
        <v>46</v>
      </c>
      <c r="LQ48" s="19">
        <v>44.187260000000002</v>
      </c>
      <c r="LR48" s="19">
        <v>44.187260000000002</v>
      </c>
      <c r="LS48" s="19">
        <v>1.81274</v>
      </c>
      <c r="LT48" s="19">
        <v>66.7</v>
      </c>
      <c r="LU48" s="19">
        <v>78.567999999999998</v>
      </c>
      <c r="LV48" s="19">
        <v>78.567989999999995</v>
      </c>
      <c r="LW48" s="19">
        <v>-11.867990000000001</v>
      </c>
      <c r="LX48" s="19">
        <v>29.7</v>
      </c>
      <c r="LY48" s="19">
        <v>30.097560000000001</v>
      </c>
      <c r="LZ48" s="19">
        <v>30.097560000000001</v>
      </c>
      <c r="MA48" s="19">
        <v>-0.39756000000000002</v>
      </c>
      <c r="MB48" s="19"/>
      <c r="MC48" s="19"/>
      <c r="MD48" s="19"/>
      <c r="ME48" s="19">
        <v>0</v>
      </c>
      <c r="MF48" s="19"/>
      <c r="MG48" s="19"/>
      <c r="MH48" s="19"/>
      <c r="MI48" s="19">
        <v>0</v>
      </c>
      <c r="MJ48" s="19"/>
      <c r="MK48" s="19"/>
      <c r="ML48" s="19"/>
      <c r="MM48" s="19">
        <v>0</v>
      </c>
      <c r="MN48" s="19">
        <v>144.9</v>
      </c>
      <c r="MO48" s="19">
        <v>142.70520999999999</v>
      </c>
      <c r="MP48" s="19">
        <v>142.70520999999999</v>
      </c>
      <c r="MQ48" s="19">
        <v>2.1947899999999998</v>
      </c>
      <c r="MR48" s="19">
        <v>0</v>
      </c>
      <c r="MS48" s="19"/>
      <c r="MT48" s="19">
        <v>0</v>
      </c>
      <c r="MU48" s="19">
        <v>0</v>
      </c>
      <c r="MV48" s="19">
        <v>0</v>
      </c>
      <c r="MW48" s="19"/>
      <c r="MX48" s="19">
        <v>71.352609999999999</v>
      </c>
      <c r="MY48" s="19">
        <v>-71.352609999999999</v>
      </c>
      <c r="MZ48" s="19">
        <v>188.8</v>
      </c>
      <c r="NA48" s="19">
        <v>133.74950000000001</v>
      </c>
      <c r="NB48" s="19">
        <v>102.56422000000001</v>
      </c>
      <c r="NC48" s="19">
        <v>86.235780000000005</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124.2</v>
      </c>
      <c r="OG48" s="19">
        <v>105.74252</v>
      </c>
      <c r="OH48" s="19">
        <v>108.614</v>
      </c>
      <c r="OI48" s="19">
        <v>15.586</v>
      </c>
      <c r="OJ48" s="19">
        <v>0</v>
      </c>
      <c r="OK48" s="19"/>
      <c r="OL48" s="19">
        <v>0</v>
      </c>
      <c r="OM48" s="19">
        <v>0</v>
      </c>
      <c r="ON48" s="19">
        <v>4.5</v>
      </c>
      <c r="OO48" s="19">
        <v>1.1200000000000001</v>
      </c>
      <c r="OP48" s="19">
        <v>1.1200000000000001</v>
      </c>
      <c r="OQ48" s="19">
        <v>3.38</v>
      </c>
      <c r="OR48" s="19">
        <v>0</v>
      </c>
      <c r="OS48" s="19"/>
      <c r="OT48" s="19">
        <v>0</v>
      </c>
      <c r="OU48" s="19">
        <v>0</v>
      </c>
      <c r="OV48" s="19">
        <v>20</v>
      </c>
      <c r="OW48" s="19">
        <v>20</v>
      </c>
      <c r="OX48" s="19">
        <v>17.560970000000001</v>
      </c>
      <c r="OY48" s="19">
        <v>2.4390299999999998</v>
      </c>
      <c r="OZ48" s="19">
        <v>9.9</v>
      </c>
      <c r="PA48" s="19">
        <v>9.9830000000000005</v>
      </c>
      <c r="PB48" s="19">
        <v>9.9830000000000005</v>
      </c>
      <c r="PC48" s="19">
        <v>-8.3000000000000004E-2</v>
      </c>
      <c r="PD48" s="19">
        <v>5.5</v>
      </c>
      <c r="PE48" s="19">
        <v>5.67</v>
      </c>
      <c r="PF48" s="19">
        <v>5.67</v>
      </c>
      <c r="PG48" s="19">
        <v>-0.17</v>
      </c>
      <c r="PH48" s="19">
        <v>0.89900000000000002</v>
      </c>
      <c r="PI48" s="19">
        <v>1.23</v>
      </c>
      <c r="PJ48" s="19">
        <v>1.23</v>
      </c>
      <c r="PK48" s="19">
        <v>-0.33100000000000002</v>
      </c>
      <c r="PL48" s="19"/>
      <c r="PM48" s="19"/>
      <c r="PN48" s="19"/>
      <c r="PO48" s="19">
        <v>0</v>
      </c>
      <c r="PP48" s="19">
        <v>4.7</v>
      </c>
      <c r="PQ48" s="19">
        <v>4.8</v>
      </c>
      <c r="PR48" s="19">
        <v>4.8</v>
      </c>
      <c r="PS48" s="19">
        <v>-0.1</v>
      </c>
      <c r="PT48" s="19">
        <v>20</v>
      </c>
      <c r="PU48" s="19">
        <v>19.5122</v>
      </c>
      <c r="PV48" s="19">
        <v>19.51219</v>
      </c>
      <c r="PW48" s="19">
        <v>0.48781000000000002</v>
      </c>
      <c r="PX48" s="19">
        <v>20</v>
      </c>
      <c r="PY48" s="19">
        <v>19.5122</v>
      </c>
      <c r="PZ48" s="19">
        <v>19.51219</v>
      </c>
      <c r="QA48" s="19">
        <v>0.48781000000000002</v>
      </c>
      <c r="QB48" s="19">
        <v>19</v>
      </c>
      <c r="QC48" s="19">
        <v>19</v>
      </c>
      <c r="QD48" s="19">
        <v>17.560970000000001</v>
      </c>
      <c r="QE48" s="19">
        <v>1.43903</v>
      </c>
      <c r="QF48" s="19">
        <v>3.5</v>
      </c>
      <c r="QG48" s="19">
        <v>3.5</v>
      </c>
      <c r="QH48" s="19">
        <v>3.5</v>
      </c>
      <c r="QI48" s="19">
        <v>0</v>
      </c>
      <c r="QJ48" s="19">
        <v>18.5</v>
      </c>
      <c r="QK48" s="19">
        <v>19</v>
      </c>
      <c r="QL48" s="19">
        <v>18.048780000000001</v>
      </c>
      <c r="QM48" s="19">
        <v>0.45122000000000001</v>
      </c>
      <c r="QN48" s="19">
        <v>0</v>
      </c>
      <c r="QO48" s="19"/>
      <c r="QP48" s="19">
        <v>0</v>
      </c>
      <c r="QQ48" s="19">
        <v>0</v>
      </c>
      <c r="QR48" s="19">
        <v>0</v>
      </c>
      <c r="QS48" s="19"/>
      <c r="QT48" s="19">
        <v>0</v>
      </c>
      <c r="QU48" s="19">
        <v>0</v>
      </c>
      <c r="QV48" s="19">
        <v>27.7</v>
      </c>
      <c r="QW48" s="19">
        <v>24.673999999999999</v>
      </c>
      <c r="QX48" s="19">
        <v>24.673999999999999</v>
      </c>
      <c r="QY48" s="19">
        <v>3.0259999999999998</v>
      </c>
      <c r="QZ48" s="19">
        <v>73.3</v>
      </c>
      <c r="RA48" s="19">
        <v>70.293499999999995</v>
      </c>
      <c r="RB48" s="19">
        <v>72.822000000000003</v>
      </c>
      <c r="RC48" s="19">
        <v>0.47799999999999998</v>
      </c>
      <c r="RD48" s="19">
        <v>4.5</v>
      </c>
      <c r="RE48" s="19">
        <v>4.2</v>
      </c>
      <c r="RF48" s="19">
        <v>4.2</v>
      </c>
      <c r="RG48" s="19">
        <v>0.3</v>
      </c>
      <c r="RH48" s="19">
        <v>0.7</v>
      </c>
      <c r="RI48" s="19">
        <v>1.2</v>
      </c>
      <c r="RJ48" s="19">
        <v>1.2</v>
      </c>
      <c r="RK48" s="19">
        <v>-0.5</v>
      </c>
      <c r="RL48" s="19">
        <v>2.2000000000000002</v>
      </c>
      <c r="RM48" s="19">
        <v>2.4</v>
      </c>
      <c r="RN48" s="19">
        <v>2.4</v>
      </c>
      <c r="RO48" s="19">
        <v>-0.2</v>
      </c>
      <c r="RP48" s="19">
        <v>2.8</v>
      </c>
      <c r="RQ48" s="19">
        <v>2.8</v>
      </c>
      <c r="RR48" s="19">
        <v>2.8</v>
      </c>
      <c r="RS48" s="19">
        <v>0</v>
      </c>
      <c r="RT48" s="19">
        <v>0</v>
      </c>
      <c r="RU48" s="19"/>
      <c r="RV48" s="19">
        <v>0</v>
      </c>
      <c r="RW48" s="19">
        <v>0</v>
      </c>
      <c r="RX48" s="19">
        <v>2.7</v>
      </c>
      <c r="RY48" s="19">
        <v>3.3</v>
      </c>
      <c r="RZ48" s="19">
        <v>3.3</v>
      </c>
      <c r="SA48" s="19">
        <v>-0.6</v>
      </c>
      <c r="SB48" s="19">
        <v>17.7</v>
      </c>
      <c r="SC48" s="19">
        <v>19.869240000000001</v>
      </c>
      <c r="SD48" s="19">
        <v>19.869230000000002</v>
      </c>
      <c r="SE48" s="19">
        <v>-2.1692300000000002</v>
      </c>
      <c r="SF48" s="19">
        <v>2.7</v>
      </c>
      <c r="SG48" s="19">
        <v>2</v>
      </c>
      <c r="SH48" s="19">
        <v>2</v>
      </c>
      <c r="SI48" s="19">
        <v>0.7</v>
      </c>
      <c r="SJ48" s="19">
        <v>0.4</v>
      </c>
      <c r="SK48" s="19">
        <v>0.4</v>
      </c>
      <c r="SL48" s="19">
        <v>0.7</v>
      </c>
      <c r="SM48" s="19">
        <v>-0.3</v>
      </c>
      <c r="SN48" s="19">
        <v>14</v>
      </c>
      <c r="SO48" s="19">
        <v>15</v>
      </c>
      <c r="SP48" s="19">
        <v>14.439019999999999</v>
      </c>
      <c r="SQ48" s="19">
        <v>-0.43902000000000002</v>
      </c>
      <c r="SR48" s="19">
        <v>7.7</v>
      </c>
      <c r="SS48" s="19">
        <v>7.7</v>
      </c>
      <c r="ST48" s="19">
        <v>7.7</v>
      </c>
      <c r="SU48" s="19">
        <v>0</v>
      </c>
      <c r="SV48" s="19">
        <v>8.9</v>
      </c>
      <c r="SW48" s="19">
        <v>10</v>
      </c>
      <c r="SX48" s="19">
        <v>10.73171</v>
      </c>
      <c r="SY48" s="19">
        <v>-1.8317099999999999</v>
      </c>
      <c r="SZ48" s="19">
        <v>13.1</v>
      </c>
      <c r="TA48" s="19">
        <v>14</v>
      </c>
      <c r="TB48" s="19">
        <v>14.63415</v>
      </c>
      <c r="TC48" s="19">
        <v>-1.5341499999999999</v>
      </c>
      <c r="TD48" s="19">
        <v>20</v>
      </c>
      <c r="TE48" s="19">
        <v>20</v>
      </c>
      <c r="TF48" s="19">
        <v>19.317070000000001</v>
      </c>
      <c r="TG48" s="19">
        <v>0.68293000000000004</v>
      </c>
      <c r="TH48" s="19">
        <v>17.7</v>
      </c>
      <c r="TI48" s="19">
        <v>16.190000000000001</v>
      </c>
      <c r="TJ48" s="19">
        <v>16.190999999999999</v>
      </c>
      <c r="TK48" s="19">
        <v>1.5089999999999999</v>
      </c>
      <c r="TL48" s="19">
        <v>68.8</v>
      </c>
      <c r="TM48" s="19">
        <v>47.3</v>
      </c>
      <c r="TN48" s="19">
        <v>49.127000000000002</v>
      </c>
      <c r="TO48" s="19">
        <v>19.672999999999998</v>
      </c>
      <c r="TP48" s="19">
        <v>0</v>
      </c>
      <c r="TQ48" s="19"/>
      <c r="TR48" s="19">
        <v>0</v>
      </c>
      <c r="TS48" s="19">
        <v>0</v>
      </c>
      <c r="TT48" s="19">
        <v>79.2</v>
      </c>
      <c r="TU48" s="19">
        <v>79.959999999999994</v>
      </c>
      <c r="TV48" s="19">
        <v>82.653000000000006</v>
      </c>
      <c r="TW48" s="19">
        <v>-3.4529999999999998</v>
      </c>
      <c r="TX48" s="19">
        <v>99.8</v>
      </c>
      <c r="TY48" s="19">
        <v>90.805040000000005</v>
      </c>
      <c r="TZ48" s="19">
        <v>91.98</v>
      </c>
      <c r="UA48" s="19">
        <v>7.82</v>
      </c>
      <c r="UB48" s="19">
        <v>11.6</v>
      </c>
      <c r="UC48" s="19">
        <v>7.8529999999999998</v>
      </c>
      <c r="UD48" s="19">
        <v>7.8529999999999998</v>
      </c>
      <c r="UE48" s="19">
        <v>3.7469999999999999</v>
      </c>
      <c r="UF48" s="19">
        <v>3.2</v>
      </c>
      <c r="UG48" s="19">
        <v>5.7220000000000004</v>
      </c>
      <c r="UH48" s="19">
        <v>5.7220000000000004</v>
      </c>
      <c r="UI48" s="19">
        <v>-2.5219999999999998</v>
      </c>
      <c r="UJ48" s="19">
        <v>14</v>
      </c>
      <c r="UK48" s="19">
        <v>16</v>
      </c>
      <c r="UL48" s="19">
        <v>17.560970000000001</v>
      </c>
      <c r="UM48" s="19">
        <v>-3.5609700000000002</v>
      </c>
      <c r="UN48" s="19">
        <v>4.3</v>
      </c>
      <c r="UO48" s="19">
        <v>5</v>
      </c>
      <c r="UP48" s="19">
        <v>6</v>
      </c>
      <c r="UQ48" s="19">
        <v>-1.7</v>
      </c>
      <c r="UR48" s="19">
        <v>8</v>
      </c>
      <c r="US48" s="19">
        <v>8.1999999999999993</v>
      </c>
      <c r="UT48" s="19">
        <v>8.1999999999999993</v>
      </c>
      <c r="UU48" s="19">
        <v>-0.2</v>
      </c>
      <c r="UV48" s="19">
        <v>12.8</v>
      </c>
      <c r="UW48" s="19">
        <v>13.65854</v>
      </c>
      <c r="UX48" s="19">
        <v>13.65854</v>
      </c>
      <c r="UY48" s="19">
        <v>-0.85853999999999997</v>
      </c>
      <c r="UZ48" s="19">
        <v>13.6</v>
      </c>
      <c r="VA48" s="19">
        <v>15</v>
      </c>
      <c r="VB48" s="19">
        <v>13.65854</v>
      </c>
      <c r="VC48" s="19">
        <v>-5.8540000000000002E-2</v>
      </c>
      <c r="VD48" s="19">
        <v>13.9</v>
      </c>
      <c r="VE48" s="19">
        <v>14</v>
      </c>
      <c r="VF48" s="19">
        <v>12.682930000000001</v>
      </c>
      <c r="VG48" s="19">
        <v>1.2170700000000001</v>
      </c>
      <c r="VH48" s="19">
        <v>6.1</v>
      </c>
      <c r="VI48" s="19">
        <v>1.415</v>
      </c>
      <c r="VJ48" s="19">
        <v>1.415</v>
      </c>
      <c r="VK48" s="19">
        <v>4.6849999999999996</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100.8</v>
      </c>
      <c r="WC48" s="19">
        <v>107</v>
      </c>
      <c r="WD48" s="19">
        <v>110.274</v>
      </c>
      <c r="WE48" s="19">
        <v>-9.4740000000000002</v>
      </c>
      <c r="WF48" s="19">
        <v>81.3</v>
      </c>
      <c r="WG48" s="19">
        <v>79</v>
      </c>
      <c r="WH48" s="19">
        <v>78.387</v>
      </c>
      <c r="WI48" s="19">
        <v>2.9129999999999998</v>
      </c>
      <c r="WJ48" s="19">
        <v>0</v>
      </c>
      <c r="WK48" s="19"/>
      <c r="WL48" s="19">
        <v>0</v>
      </c>
      <c r="WM48" s="19">
        <v>0</v>
      </c>
      <c r="WN48" s="19">
        <v>0</v>
      </c>
      <c r="WO48" s="19"/>
      <c r="WP48" s="19">
        <v>0</v>
      </c>
      <c r="WQ48" s="19">
        <v>0</v>
      </c>
      <c r="WR48" s="19">
        <v>9.6</v>
      </c>
      <c r="WS48" s="19">
        <v>9.6</v>
      </c>
      <c r="WT48" s="19">
        <v>9.6</v>
      </c>
      <c r="WU48" s="19">
        <v>0</v>
      </c>
      <c r="WV48" s="19">
        <v>20.100000000000001</v>
      </c>
      <c r="WW48" s="19">
        <v>20</v>
      </c>
      <c r="WX48" s="19">
        <v>19.317070000000001</v>
      </c>
      <c r="WY48" s="19">
        <v>0.78293000000000001</v>
      </c>
      <c r="WZ48" s="19">
        <v>9.1</v>
      </c>
      <c r="XA48" s="19">
        <v>10.8</v>
      </c>
      <c r="XB48" s="19">
        <v>10.8</v>
      </c>
      <c r="XC48" s="19">
        <v>-1.7</v>
      </c>
      <c r="XD48" s="19">
        <v>40.799999999999997</v>
      </c>
      <c r="XE48" s="19">
        <v>51</v>
      </c>
      <c r="XF48" s="19">
        <v>60</v>
      </c>
      <c r="XG48" s="19">
        <v>-19.2</v>
      </c>
      <c r="XH48" s="19">
        <v>10.9</v>
      </c>
      <c r="XI48" s="19"/>
      <c r="XJ48" s="19"/>
      <c r="XK48" s="19">
        <v>10.9</v>
      </c>
      <c r="XL48" s="19"/>
      <c r="XM48" s="19"/>
      <c r="XN48" s="19"/>
      <c r="XO48" s="19">
        <v>0</v>
      </c>
      <c r="XP48" s="19"/>
      <c r="XQ48" s="19"/>
      <c r="XR48" s="19"/>
      <c r="XS48" s="19">
        <v>0</v>
      </c>
      <c r="XT48" s="19">
        <v>17.7</v>
      </c>
      <c r="XU48" s="19">
        <v>17</v>
      </c>
      <c r="XV48" s="19">
        <v>14</v>
      </c>
      <c r="XW48" s="19">
        <v>3.7</v>
      </c>
      <c r="XX48" s="19"/>
      <c r="XY48" s="19"/>
      <c r="XZ48" s="19"/>
      <c r="YA48" s="19">
        <v>0</v>
      </c>
      <c r="YB48" s="19"/>
      <c r="YC48" s="19"/>
      <c r="YD48" s="19"/>
      <c r="YE48" s="19">
        <v>0</v>
      </c>
    </row>
    <row r="49" spans="1:655" ht="24" customHeight="1" x14ac:dyDescent="0.25">
      <c r="A49" s="1"/>
      <c r="B49" s="13" t="s">
        <v>43</v>
      </c>
      <c r="C49" s="13" t="s">
        <v>913</v>
      </c>
      <c r="D49" s="14">
        <v>104.1</v>
      </c>
      <c r="E49" s="14">
        <v>100</v>
      </c>
      <c r="F49" s="14">
        <v>100</v>
      </c>
      <c r="G49" s="14">
        <v>4.0999999999999996</v>
      </c>
      <c r="H49" s="14">
        <v>604.20000000000005</v>
      </c>
      <c r="I49" s="14">
        <v>597.99670000000003</v>
      </c>
      <c r="J49" s="14">
        <v>597.06966999999997</v>
      </c>
      <c r="K49" s="14">
        <v>7.1303299999999998</v>
      </c>
      <c r="L49" s="14">
        <v>200.9</v>
      </c>
      <c r="M49" s="14">
        <v>195.48792</v>
      </c>
      <c r="N49" s="14">
        <v>195.18486999999999</v>
      </c>
      <c r="O49" s="14">
        <v>5.7151300000000003</v>
      </c>
      <c r="P49" s="14"/>
      <c r="Q49" s="14"/>
      <c r="R49" s="14">
        <v>0</v>
      </c>
      <c r="S49" s="14">
        <v>0</v>
      </c>
      <c r="T49" s="14"/>
      <c r="U49" s="14"/>
      <c r="V49" s="14"/>
      <c r="W49" s="14">
        <v>0</v>
      </c>
      <c r="X49" s="14">
        <v>90.3</v>
      </c>
      <c r="Y49" s="14">
        <v>92.226339999999993</v>
      </c>
      <c r="Z49" s="14">
        <v>92.226339999999993</v>
      </c>
      <c r="AA49" s="14">
        <v>-1.9263399999999999</v>
      </c>
      <c r="AB49" s="14">
        <v>218.2</v>
      </c>
      <c r="AC49" s="14">
        <v>215</v>
      </c>
      <c r="AD49" s="14">
        <v>220</v>
      </c>
      <c r="AE49" s="14">
        <v>-1.8</v>
      </c>
      <c r="AF49" s="14"/>
      <c r="AG49" s="14"/>
      <c r="AH49" s="14"/>
      <c r="AI49" s="14">
        <v>0</v>
      </c>
      <c r="AJ49" s="14"/>
      <c r="AK49" s="14"/>
      <c r="AL49" s="14"/>
      <c r="AM49" s="14">
        <v>0</v>
      </c>
      <c r="AN49" s="14">
        <v>186.4</v>
      </c>
      <c r="AO49" s="14">
        <v>189.83864</v>
      </c>
      <c r="AP49" s="14">
        <v>186.53620000000001</v>
      </c>
      <c r="AQ49" s="14">
        <v>-0.13619999999999999</v>
      </c>
      <c r="AR49" s="14">
        <v>206.5</v>
      </c>
      <c r="AS49" s="14">
        <v>189.83864</v>
      </c>
      <c r="AT49" s="14">
        <v>186.53620000000001</v>
      </c>
      <c r="AU49" s="14">
        <v>19.963799999999999</v>
      </c>
      <c r="AV49" s="14"/>
      <c r="AW49" s="14"/>
      <c r="AX49" s="14"/>
      <c r="AY49" s="14">
        <v>0</v>
      </c>
      <c r="AZ49" s="14">
        <v>194.8</v>
      </c>
      <c r="BA49" s="14">
        <v>189.83864</v>
      </c>
      <c r="BB49" s="14">
        <v>186.53620000000001</v>
      </c>
      <c r="BC49" s="14">
        <v>8.2637999999999998</v>
      </c>
      <c r="BD49" s="14">
        <v>211.3</v>
      </c>
      <c r="BE49" s="14">
        <v>204.87801999999999</v>
      </c>
      <c r="BF49" s="14">
        <v>204.87800999999999</v>
      </c>
      <c r="BG49" s="14">
        <v>6.4219900000000001</v>
      </c>
      <c r="BH49" s="14">
        <v>110.3</v>
      </c>
      <c r="BI49" s="14">
        <v>102.43901</v>
      </c>
      <c r="BJ49" s="14">
        <v>102.43901</v>
      </c>
      <c r="BK49" s="14">
        <v>7.8609900000000001</v>
      </c>
      <c r="BL49" s="14">
        <v>560.9</v>
      </c>
      <c r="BM49" s="14">
        <v>568.29854</v>
      </c>
      <c r="BN49" s="14">
        <v>568.29853000000003</v>
      </c>
      <c r="BO49" s="14">
        <v>-7.3985300000000001</v>
      </c>
      <c r="BP49" s="14">
        <v>10.5</v>
      </c>
      <c r="BQ49" s="14">
        <v>9.7872500000000002</v>
      </c>
      <c r="BR49" s="14">
        <v>5.4891399999999999</v>
      </c>
      <c r="BS49" s="14">
        <v>5.0108600000000001</v>
      </c>
      <c r="BT49" s="14"/>
      <c r="BU49" s="14"/>
      <c r="BV49" s="14"/>
      <c r="BW49" s="14">
        <v>0</v>
      </c>
      <c r="BX49" s="14"/>
      <c r="BY49" s="14"/>
      <c r="BZ49" s="14"/>
      <c r="CA49" s="14">
        <v>0</v>
      </c>
      <c r="CB49" s="14"/>
      <c r="CC49" s="14"/>
      <c r="CD49" s="14"/>
      <c r="CE49" s="14">
        <v>0</v>
      </c>
      <c r="CF49" s="14"/>
      <c r="CG49" s="14"/>
      <c r="CH49" s="14"/>
      <c r="CI49" s="14">
        <v>0</v>
      </c>
      <c r="CJ49" s="14">
        <v>167.2</v>
      </c>
      <c r="CK49" s="14">
        <v>164.70732000000001</v>
      </c>
      <c r="CL49" s="14">
        <v>164.70732000000001</v>
      </c>
      <c r="CM49" s="14">
        <v>2.49268</v>
      </c>
      <c r="CN49" s="14">
        <v>7.6</v>
      </c>
      <c r="CO49" s="14">
        <v>6.8335499999999998</v>
      </c>
      <c r="CP49" s="14">
        <v>5.1346499999999997</v>
      </c>
      <c r="CQ49" s="14">
        <v>2.4653499999999999</v>
      </c>
      <c r="CR49" s="14">
        <v>5.3</v>
      </c>
      <c r="CS49" s="14">
        <v>3.75102</v>
      </c>
      <c r="CT49" s="14">
        <v>2.8184800000000001</v>
      </c>
      <c r="CU49" s="14">
        <v>2.4815200000000002</v>
      </c>
      <c r="CV49" s="14">
        <v>22</v>
      </c>
      <c r="CW49" s="14"/>
      <c r="CX49" s="14">
        <v>0</v>
      </c>
      <c r="CY49" s="14">
        <v>22</v>
      </c>
      <c r="CZ49" s="14">
        <v>6.7</v>
      </c>
      <c r="DA49" s="14">
        <v>6.8787000000000003</v>
      </c>
      <c r="DB49" s="14">
        <v>6.8787000000000003</v>
      </c>
      <c r="DC49" s="14">
        <v>-0.1787</v>
      </c>
      <c r="DD49" s="14">
        <v>14.9</v>
      </c>
      <c r="DE49" s="14">
        <v>14.9922</v>
      </c>
      <c r="DF49" s="14">
        <v>12.77125</v>
      </c>
      <c r="DG49" s="14">
        <v>2.1287500000000001</v>
      </c>
      <c r="DH49" s="14">
        <v>112.3</v>
      </c>
      <c r="DI49" s="14">
        <v>143</v>
      </c>
      <c r="DJ49" s="14">
        <v>69.944130000000001</v>
      </c>
      <c r="DK49" s="14">
        <v>42.355870000000003</v>
      </c>
      <c r="DL49" s="14"/>
      <c r="DM49" s="14"/>
      <c r="DN49" s="14"/>
      <c r="DO49" s="14">
        <v>0</v>
      </c>
      <c r="DP49" s="14"/>
      <c r="DQ49" s="14"/>
      <c r="DR49" s="14"/>
      <c r="DS49" s="14">
        <v>0</v>
      </c>
      <c r="DT49" s="14"/>
      <c r="DU49" s="14"/>
      <c r="DV49" s="14"/>
      <c r="DW49" s="14">
        <v>0</v>
      </c>
      <c r="DX49" s="14"/>
      <c r="DY49" s="14"/>
      <c r="DZ49" s="14"/>
      <c r="EA49" s="14">
        <v>0</v>
      </c>
      <c r="EB49" s="14">
        <v>111.01</v>
      </c>
      <c r="EC49" s="14">
        <v>111</v>
      </c>
      <c r="ED49" s="14">
        <v>112.90536</v>
      </c>
      <c r="EE49" s="14">
        <v>-1.8953599999999999</v>
      </c>
      <c r="EF49" s="14">
        <v>152.5</v>
      </c>
      <c r="EG49" s="14">
        <v>163.97181</v>
      </c>
      <c r="EH49" s="14">
        <v>221.30108000000001</v>
      </c>
      <c r="EI49" s="14">
        <v>-68.801079999999999</v>
      </c>
      <c r="EJ49" s="14"/>
      <c r="EK49" s="14"/>
      <c r="EL49" s="14"/>
      <c r="EM49" s="14">
        <v>0</v>
      </c>
      <c r="EN49" s="14"/>
      <c r="EO49" s="14"/>
      <c r="EP49" s="14"/>
      <c r="EQ49" s="14">
        <v>0</v>
      </c>
      <c r="ER49" s="14"/>
      <c r="ES49" s="14"/>
      <c r="ET49" s="14"/>
      <c r="EU49" s="14">
        <v>0</v>
      </c>
      <c r="EV49" s="14">
        <v>6.5</v>
      </c>
      <c r="EW49" s="14">
        <v>6.39</v>
      </c>
      <c r="EX49" s="14">
        <v>6.39</v>
      </c>
      <c r="EY49" s="14">
        <v>0.11</v>
      </c>
      <c r="EZ49" s="14">
        <v>229.9</v>
      </c>
      <c r="FA49" s="14">
        <v>229.30732</v>
      </c>
      <c r="FB49" s="14">
        <v>229.30732</v>
      </c>
      <c r="FC49" s="14">
        <v>0.59267999999999998</v>
      </c>
      <c r="FD49" s="14">
        <v>63.6</v>
      </c>
      <c r="FE49" s="14">
        <v>54.745370000000001</v>
      </c>
      <c r="FF49" s="14">
        <v>54.745370000000001</v>
      </c>
      <c r="FG49" s="14">
        <v>8.8546300000000002</v>
      </c>
      <c r="FH49" s="14">
        <v>125</v>
      </c>
      <c r="FI49" s="14">
        <v>151.166</v>
      </c>
      <c r="FJ49" s="14">
        <v>133.81639999999999</v>
      </c>
      <c r="FK49" s="14">
        <v>-8.8163999999999998</v>
      </c>
      <c r="FL49" s="14">
        <v>33.799999999999997</v>
      </c>
      <c r="FM49" s="14">
        <v>35.832369999999997</v>
      </c>
      <c r="FN49" s="14">
        <v>35.832369999999997</v>
      </c>
      <c r="FO49" s="14">
        <v>-2.0323699999999998</v>
      </c>
      <c r="FP49" s="14">
        <v>9.4</v>
      </c>
      <c r="FQ49" s="14">
        <v>9.6517099999999996</v>
      </c>
      <c r="FR49" s="14">
        <v>9.6517099999999996</v>
      </c>
      <c r="FS49" s="14">
        <v>-0.25170999999999999</v>
      </c>
      <c r="FT49" s="14">
        <v>19.7</v>
      </c>
      <c r="FU49" s="14">
        <v>20</v>
      </c>
      <c r="FV49" s="14">
        <v>19.121949999999998</v>
      </c>
      <c r="FW49" s="14">
        <v>0.57804999999999995</v>
      </c>
      <c r="FX49" s="14">
        <v>90.8</v>
      </c>
      <c r="FY49" s="14">
        <v>87.657560000000004</v>
      </c>
      <c r="FZ49" s="14">
        <v>87.657560000000004</v>
      </c>
      <c r="GA49" s="14">
        <v>3.1424400000000001</v>
      </c>
      <c r="GB49" s="14"/>
      <c r="GC49" s="14"/>
      <c r="GD49" s="14"/>
      <c r="GE49" s="14">
        <v>0</v>
      </c>
      <c r="GF49" s="14">
        <v>183.10911999999999</v>
      </c>
      <c r="GG49" s="14">
        <v>185.62135000000001</v>
      </c>
      <c r="GH49" s="14">
        <v>185.62133</v>
      </c>
      <c r="GI49" s="14">
        <v>-2.5122100000000001</v>
      </c>
      <c r="GJ49" s="14">
        <v>84.808359999999993</v>
      </c>
      <c r="GK49" s="14">
        <v>92.810680000000005</v>
      </c>
      <c r="GL49" s="14">
        <v>92.810670000000002</v>
      </c>
      <c r="GM49" s="14">
        <v>-8.0023099999999996</v>
      </c>
      <c r="GN49" s="14">
        <v>110.4</v>
      </c>
      <c r="GO49" s="14">
        <v>110.91316999999999</v>
      </c>
      <c r="GP49" s="14">
        <v>110.91316999999999</v>
      </c>
      <c r="GQ49" s="14">
        <v>-0.51317000000000002</v>
      </c>
      <c r="GR49" s="14">
        <v>8.1</v>
      </c>
      <c r="GS49" s="14">
        <v>8</v>
      </c>
      <c r="GT49" s="14">
        <v>6.0944399999999996</v>
      </c>
      <c r="GU49" s="14">
        <v>2.00556</v>
      </c>
      <c r="GV49" s="14">
        <v>3.7</v>
      </c>
      <c r="GW49" s="14">
        <v>5.1057699999999997</v>
      </c>
      <c r="GX49" s="14">
        <v>6.3936400000000004</v>
      </c>
      <c r="GY49" s="14">
        <v>-2.6936399999999998</v>
      </c>
      <c r="GZ49" s="14">
        <v>47.1</v>
      </c>
      <c r="HA49" s="14">
        <v>47.26634</v>
      </c>
      <c r="HB49" s="14">
        <v>47.266330000000004</v>
      </c>
      <c r="HC49" s="14">
        <v>-0.16633000000000001</v>
      </c>
      <c r="HD49" s="14"/>
      <c r="HE49" s="14"/>
      <c r="HF49" s="14"/>
      <c r="HG49" s="14">
        <v>0</v>
      </c>
      <c r="HH49" s="14">
        <v>4</v>
      </c>
      <c r="HI49" s="14">
        <v>3.8872599999999999</v>
      </c>
      <c r="HJ49" s="14">
        <v>3.8872599999999999</v>
      </c>
      <c r="HK49" s="14">
        <v>0.11274000000000001</v>
      </c>
      <c r="HL49" s="14">
        <v>32.299999999999997</v>
      </c>
      <c r="HM49" s="14">
        <v>30.97756</v>
      </c>
      <c r="HN49" s="14">
        <v>33.323279999999997</v>
      </c>
      <c r="HO49" s="14">
        <v>-1.02328</v>
      </c>
      <c r="HP49" s="14">
        <v>155.6</v>
      </c>
      <c r="HQ49" s="14">
        <v>171.54185000000001</v>
      </c>
      <c r="HR49" s="14">
        <v>136.32239000000001</v>
      </c>
      <c r="HS49" s="14">
        <v>19.277609999999999</v>
      </c>
      <c r="HT49" s="14"/>
      <c r="HU49" s="14"/>
      <c r="HV49" s="14"/>
      <c r="HW49" s="14">
        <v>0</v>
      </c>
      <c r="HX49" s="14"/>
      <c r="HY49" s="14"/>
      <c r="HZ49" s="14"/>
      <c r="IA49" s="14">
        <v>0</v>
      </c>
      <c r="IB49" s="14">
        <v>47.7</v>
      </c>
      <c r="IC49" s="14">
        <v>41.820270000000001</v>
      </c>
      <c r="ID49" s="14">
        <v>47.67127</v>
      </c>
      <c r="IE49" s="14">
        <v>2.8729999999999999E-2</v>
      </c>
      <c r="IF49" s="14">
        <v>0</v>
      </c>
      <c r="IG49" s="14"/>
      <c r="IH49" s="14">
        <v>0</v>
      </c>
      <c r="II49" s="14">
        <v>0</v>
      </c>
      <c r="IJ49" s="14"/>
      <c r="IK49" s="14"/>
      <c r="IL49" s="14"/>
      <c r="IM49" s="14">
        <v>0</v>
      </c>
      <c r="IN49" s="14">
        <v>47.6</v>
      </c>
      <c r="IO49" s="14">
        <v>48.41648</v>
      </c>
      <c r="IP49" s="14">
        <v>48.416469999999997</v>
      </c>
      <c r="IQ49" s="14">
        <v>-0.81647000000000003</v>
      </c>
      <c r="IR49" s="14"/>
      <c r="IS49" s="14"/>
      <c r="IT49" s="14"/>
      <c r="IU49" s="14">
        <v>0</v>
      </c>
      <c r="IV49" s="14"/>
      <c r="IW49" s="14"/>
      <c r="IX49" s="14"/>
      <c r="IY49" s="14">
        <v>0</v>
      </c>
      <c r="IZ49" s="14"/>
      <c r="JA49" s="14"/>
      <c r="JB49" s="14"/>
      <c r="JC49" s="14">
        <v>0</v>
      </c>
      <c r="JD49" s="14">
        <v>86.5</v>
      </c>
      <c r="JE49" s="14">
        <v>79.747339999999994</v>
      </c>
      <c r="JF49" s="14">
        <v>88.815600000000003</v>
      </c>
      <c r="JG49" s="14">
        <v>-2.3155999999999999</v>
      </c>
      <c r="JH49" s="14">
        <v>177.8</v>
      </c>
      <c r="JI49" s="14">
        <v>176.82229000000001</v>
      </c>
      <c r="JJ49" s="14">
        <v>176.82228000000001</v>
      </c>
      <c r="JK49" s="14">
        <v>0.97772000000000003</v>
      </c>
      <c r="JL49" s="14">
        <v>175.8</v>
      </c>
      <c r="JM49" s="14">
        <v>176.82229000000001</v>
      </c>
      <c r="JN49" s="14">
        <v>176.82228000000001</v>
      </c>
      <c r="JO49" s="14">
        <v>-1.0222800000000001</v>
      </c>
      <c r="JP49" s="14">
        <v>200</v>
      </c>
      <c r="JQ49" s="14">
        <v>176.82229000000001</v>
      </c>
      <c r="JR49" s="14">
        <v>176.82228000000001</v>
      </c>
      <c r="JS49" s="14">
        <v>23.177720000000001</v>
      </c>
      <c r="JT49" s="14">
        <v>267</v>
      </c>
      <c r="JU49" s="14">
        <v>265.23343</v>
      </c>
      <c r="JV49" s="14">
        <v>265.23342000000002</v>
      </c>
      <c r="JW49" s="14">
        <v>1.76658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v>
      </c>
      <c r="KW49" s="14"/>
      <c r="KX49" s="14">
        <v>0</v>
      </c>
      <c r="KY49" s="14">
        <v>0</v>
      </c>
      <c r="KZ49" s="14"/>
      <c r="LA49" s="14"/>
      <c r="LB49" s="14"/>
      <c r="LC49" s="14">
        <v>0</v>
      </c>
      <c r="LD49" s="14">
        <v>4.5</v>
      </c>
      <c r="LE49" s="14">
        <v>3.9931199999999998</v>
      </c>
      <c r="LF49" s="14">
        <v>3.9931199999999998</v>
      </c>
      <c r="LG49" s="14">
        <v>0.50688</v>
      </c>
      <c r="LH49" s="14">
        <v>159.80000000000001</v>
      </c>
      <c r="LI49" s="14">
        <v>182.46243999999999</v>
      </c>
      <c r="LJ49" s="14">
        <v>182.46238</v>
      </c>
      <c r="LK49" s="14">
        <v>-22.662379999999999</v>
      </c>
      <c r="LL49" s="14">
        <v>62.7</v>
      </c>
      <c r="LM49" s="14">
        <v>66.796499999999995</v>
      </c>
      <c r="LN49" s="14">
        <v>127.82624</v>
      </c>
      <c r="LO49" s="14">
        <v>-65.126239999999996</v>
      </c>
      <c r="LP49" s="14">
        <v>47</v>
      </c>
      <c r="LQ49" s="14">
        <v>44.187260000000002</v>
      </c>
      <c r="LR49" s="14">
        <v>44.187260000000002</v>
      </c>
      <c r="LS49" s="14">
        <v>2.8127399999999998</v>
      </c>
      <c r="LT49" s="14">
        <v>67.099999999999994</v>
      </c>
      <c r="LU49" s="14">
        <v>78.567999999999998</v>
      </c>
      <c r="LV49" s="14">
        <v>78.567989999999995</v>
      </c>
      <c r="LW49" s="14">
        <v>-11.46799</v>
      </c>
      <c r="LX49" s="14">
        <v>30.5</v>
      </c>
      <c r="LY49" s="14">
        <v>30.097560000000001</v>
      </c>
      <c r="LZ49" s="14">
        <v>30.097560000000001</v>
      </c>
      <c r="MA49" s="14">
        <v>0.40244000000000002</v>
      </c>
      <c r="MB49" s="14"/>
      <c r="MC49" s="14"/>
      <c r="MD49" s="14"/>
      <c r="ME49" s="14">
        <v>0</v>
      </c>
      <c r="MF49" s="14"/>
      <c r="MG49" s="14"/>
      <c r="MH49" s="14"/>
      <c r="MI49" s="14">
        <v>0</v>
      </c>
      <c r="MJ49" s="14"/>
      <c r="MK49" s="14"/>
      <c r="ML49" s="14"/>
      <c r="MM49" s="14">
        <v>0</v>
      </c>
      <c r="MN49" s="14">
        <v>145</v>
      </c>
      <c r="MO49" s="14">
        <v>149.86956000000001</v>
      </c>
      <c r="MP49" s="14">
        <v>142.70520999999999</v>
      </c>
      <c r="MQ49" s="14">
        <v>2.2947899999999999</v>
      </c>
      <c r="MR49" s="14">
        <v>0</v>
      </c>
      <c r="MS49" s="14"/>
      <c r="MT49" s="14">
        <v>0</v>
      </c>
      <c r="MU49" s="14">
        <v>0</v>
      </c>
      <c r="MV49" s="14">
        <v>0</v>
      </c>
      <c r="MW49" s="14"/>
      <c r="MX49" s="14">
        <v>71.352599999999995</v>
      </c>
      <c r="MY49" s="14">
        <v>-71.352599999999995</v>
      </c>
      <c r="MZ49" s="14">
        <v>188.7</v>
      </c>
      <c r="NA49" s="14">
        <v>102.5641</v>
      </c>
      <c r="NB49" s="14">
        <v>102.56411</v>
      </c>
      <c r="NC49" s="14">
        <v>86.135890000000003</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123.2</v>
      </c>
      <c r="OG49" s="14">
        <v>114.8</v>
      </c>
      <c r="OH49" s="14">
        <v>108.217</v>
      </c>
      <c r="OI49" s="14">
        <v>14.983000000000001</v>
      </c>
      <c r="OJ49" s="14">
        <v>0</v>
      </c>
      <c r="OK49" s="14"/>
      <c r="OL49" s="14">
        <v>0</v>
      </c>
      <c r="OM49" s="14">
        <v>0</v>
      </c>
      <c r="ON49" s="14">
        <v>3</v>
      </c>
      <c r="OO49" s="14">
        <v>1.3180000000000001</v>
      </c>
      <c r="OP49" s="14">
        <v>1.3180000000000001</v>
      </c>
      <c r="OQ49" s="14">
        <v>1.6819999999999999</v>
      </c>
      <c r="OR49" s="14">
        <v>0</v>
      </c>
      <c r="OS49" s="14"/>
      <c r="OT49" s="14">
        <v>0</v>
      </c>
      <c r="OU49" s="14">
        <v>0</v>
      </c>
      <c r="OV49" s="14">
        <v>20</v>
      </c>
      <c r="OW49" s="14">
        <v>20</v>
      </c>
      <c r="OX49" s="14">
        <v>17.560970000000001</v>
      </c>
      <c r="OY49" s="14">
        <v>2.4390299999999998</v>
      </c>
      <c r="OZ49" s="14">
        <v>9.9</v>
      </c>
      <c r="PA49" s="14">
        <v>9.9830000000000005</v>
      </c>
      <c r="PB49" s="14">
        <v>9.9830000000000005</v>
      </c>
      <c r="PC49" s="14">
        <v>-8.3000000000000004E-2</v>
      </c>
      <c r="PD49" s="14">
        <v>5.4</v>
      </c>
      <c r="PE49" s="14">
        <v>5.67</v>
      </c>
      <c r="PF49" s="14">
        <v>5.67</v>
      </c>
      <c r="PG49" s="14">
        <v>-0.27</v>
      </c>
      <c r="PH49" s="14">
        <v>0.89800000000000002</v>
      </c>
      <c r="PI49" s="14">
        <v>1.23</v>
      </c>
      <c r="PJ49" s="14">
        <v>1.23</v>
      </c>
      <c r="PK49" s="14">
        <v>-0.33200000000000002</v>
      </c>
      <c r="PL49" s="14"/>
      <c r="PM49" s="14"/>
      <c r="PN49" s="14"/>
      <c r="PO49" s="14">
        <v>0</v>
      </c>
      <c r="PP49" s="14">
        <v>4.7</v>
      </c>
      <c r="PQ49" s="14">
        <v>4.8</v>
      </c>
      <c r="PR49" s="14">
        <v>4.8</v>
      </c>
      <c r="PS49" s="14">
        <v>-0.1</v>
      </c>
      <c r="PT49" s="14">
        <v>20.6</v>
      </c>
      <c r="PU49" s="14">
        <v>19.5122</v>
      </c>
      <c r="PV49" s="14">
        <v>19.51219</v>
      </c>
      <c r="PW49" s="14">
        <v>1.0878099999999999</v>
      </c>
      <c r="PX49" s="14">
        <v>20</v>
      </c>
      <c r="PY49" s="14">
        <v>19.5122</v>
      </c>
      <c r="PZ49" s="14">
        <v>19.51219</v>
      </c>
      <c r="QA49" s="14">
        <v>0.48781000000000002</v>
      </c>
      <c r="QB49" s="14">
        <v>19</v>
      </c>
      <c r="QC49" s="14">
        <v>19</v>
      </c>
      <c r="QD49" s="14">
        <v>17.560970000000001</v>
      </c>
      <c r="QE49" s="14">
        <v>1.43903</v>
      </c>
      <c r="QF49" s="14">
        <v>3.5</v>
      </c>
      <c r="QG49" s="14">
        <v>3.5</v>
      </c>
      <c r="QH49" s="14">
        <v>3.5</v>
      </c>
      <c r="QI49" s="14">
        <v>0</v>
      </c>
      <c r="QJ49" s="14">
        <v>18.5</v>
      </c>
      <c r="QK49" s="14">
        <v>19</v>
      </c>
      <c r="QL49" s="14">
        <v>18.048780000000001</v>
      </c>
      <c r="QM49" s="14">
        <v>0.45122000000000001</v>
      </c>
      <c r="QN49" s="14">
        <v>0</v>
      </c>
      <c r="QO49" s="14"/>
      <c r="QP49" s="14">
        <v>0</v>
      </c>
      <c r="QQ49" s="14">
        <v>0</v>
      </c>
      <c r="QR49" s="14">
        <v>0</v>
      </c>
      <c r="QS49" s="14"/>
      <c r="QT49" s="14">
        <v>0</v>
      </c>
      <c r="QU49" s="14">
        <v>0</v>
      </c>
      <c r="QV49" s="14">
        <v>29.4</v>
      </c>
      <c r="QW49" s="14">
        <v>24.414999999999999</v>
      </c>
      <c r="QX49" s="14">
        <v>24.414999999999999</v>
      </c>
      <c r="QY49" s="14">
        <v>4.9850000000000003</v>
      </c>
      <c r="QZ49" s="14">
        <v>71.099999999999994</v>
      </c>
      <c r="RA49" s="14">
        <v>68.288570000000007</v>
      </c>
      <c r="RB49" s="14">
        <v>71.034000000000006</v>
      </c>
      <c r="RC49" s="14">
        <v>6.6000000000000003E-2</v>
      </c>
      <c r="RD49" s="14">
        <v>4.5</v>
      </c>
      <c r="RE49" s="14">
        <v>4.2</v>
      </c>
      <c r="RF49" s="14">
        <v>4.2</v>
      </c>
      <c r="RG49" s="14">
        <v>0.3</v>
      </c>
      <c r="RH49" s="14">
        <v>0.7</v>
      </c>
      <c r="RI49" s="14">
        <v>1.2</v>
      </c>
      <c r="RJ49" s="14">
        <v>1.2</v>
      </c>
      <c r="RK49" s="14">
        <v>-0.5</v>
      </c>
      <c r="RL49" s="14">
        <v>2.2000000000000002</v>
      </c>
      <c r="RM49" s="14">
        <v>2.4</v>
      </c>
      <c r="RN49" s="14">
        <v>2.4</v>
      </c>
      <c r="RO49" s="14">
        <v>-0.2</v>
      </c>
      <c r="RP49" s="14">
        <v>2.8</v>
      </c>
      <c r="RQ49" s="14">
        <v>2.8</v>
      </c>
      <c r="RR49" s="14">
        <v>2.8</v>
      </c>
      <c r="RS49" s="14">
        <v>0</v>
      </c>
      <c r="RT49" s="14">
        <v>0</v>
      </c>
      <c r="RU49" s="14"/>
      <c r="RV49" s="14">
        <v>0</v>
      </c>
      <c r="RW49" s="14">
        <v>0</v>
      </c>
      <c r="RX49" s="14">
        <v>2.8</v>
      </c>
      <c r="RY49" s="14">
        <v>3.3</v>
      </c>
      <c r="RZ49" s="14">
        <v>3.3</v>
      </c>
      <c r="SA49" s="14">
        <v>-0.5</v>
      </c>
      <c r="SB49" s="14">
        <v>17.7</v>
      </c>
      <c r="SC49" s="14">
        <v>14.982089999999999</v>
      </c>
      <c r="SD49" s="14">
        <v>14.730740000000001</v>
      </c>
      <c r="SE49" s="14">
        <v>2.9692599999999998</v>
      </c>
      <c r="SF49" s="14">
        <v>2.7</v>
      </c>
      <c r="SG49" s="14">
        <v>2</v>
      </c>
      <c r="SH49" s="14">
        <v>2</v>
      </c>
      <c r="SI49" s="14">
        <v>0.7</v>
      </c>
      <c r="SJ49" s="14">
        <v>0.4</v>
      </c>
      <c r="SK49" s="14">
        <v>0.4</v>
      </c>
      <c r="SL49" s="14">
        <v>0.7</v>
      </c>
      <c r="SM49" s="14">
        <v>-0.3</v>
      </c>
      <c r="SN49" s="14">
        <v>14</v>
      </c>
      <c r="SO49" s="14">
        <v>15</v>
      </c>
      <c r="SP49" s="14">
        <v>14.439019999999999</v>
      </c>
      <c r="SQ49" s="14">
        <v>-0.43902000000000002</v>
      </c>
      <c r="SR49" s="14">
        <v>7.9</v>
      </c>
      <c r="SS49" s="14">
        <v>7.7</v>
      </c>
      <c r="ST49" s="14">
        <v>7.7</v>
      </c>
      <c r="SU49" s="14">
        <v>0.2</v>
      </c>
      <c r="SV49" s="14">
        <v>9.5</v>
      </c>
      <c r="SW49" s="14">
        <v>10</v>
      </c>
      <c r="SX49" s="14">
        <v>10.73171</v>
      </c>
      <c r="SY49" s="14">
        <v>-1.2317100000000001</v>
      </c>
      <c r="SZ49" s="14">
        <v>13.4</v>
      </c>
      <c r="TA49" s="14">
        <v>14</v>
      </c>
      <c r="TB49" s="14">
        <v>14.63414</v>
      </c>
      <c r="TC49" s="14">
        <v>-1.23414</v>
      </c>
      <c r="TD49" s="14">
        <v>20</v>
      </c>
      <c r="TE49" s="14">
        <v>20</v>
      </c>
      <c r="TF49" s="14">
        <v>19.317070000000001</v>
      </c>
      <c r="TG49" s="14">
        <v>0.68293000000000004</v>
      </c>
      <c r="TH49" s="14">
        <v>16.399999999999999</v>
      </c>
      <c r="TI49" s="14">
        <v>14.97</v>
      </c>
      <c r="TJ49" s="14">
        <v>14.968</v>
      </c>
      <c r="TK49" s="14">
        <v>1.4319999999999999</v>
      </c>
      <c r="TL49" s="14">
        <v>65.400000000000006</v>
      </c>
      <c r="TM49" s="14">
        <v>56.6</v>
      </c>
      <c r="TN49" s="14">
        <v>47.701999999999998</v>
      </c>
      <c r="TO49" s="14">
        <v>17.698</v>
      </c>
      <c r="TP49" s="14">
        <v>0</v>
      </c>
      <c r="TQ49" s="14"/>
      <c r="TR49" s="14">
        <v>0</v>
      </c>
      <c r="TS49" s="14">
        <v>0</v>
      </c>
      <c r="TT49" s="14">
        <v>79.3</v>
      </c>
      <c r="TU49" s="14">
        <v>92.6</v>
      </c>
      <c r="TV49" s="14">
        <v>82.319000000000003</v>
      </c>
      <c r="TW49" s="14">
        <v>-3.0190000000000001</v>
      </c>
      <c r="TX49" s="14">
        <v>97.2</v>
      </c>
      <c r="TY49" s="14">
        <v>100.9</v>
      </c>
      <c r="TZ49" s="14">
        <v>92.191999999999993</v>
      </c>
      <c r="UA49" s="14">
        <v>5.008</v>
      </c>
      <c r="UB49" s="14">
        <v>11.2</v>
      </c>
      <c r="UC49" s="14">
        <v>7.6269999999999998</v>
      </c>
      <c r="UD49" s="14">
        <v>7.6269999999999998</v>
      </c>
      <c r="UE49" s="14">
        <v>3.573</v>
      </c>
      <c r="UF49" s="14">
        <v>2.9</v>
      </c>
      <c r="UG49" s="14">
        <v>5.4560000000000004</v>
      </c>
      <c r="UH49" s="14">
        <v>5.4560000000000004</v>
      </c>
      <c r="UI49" s="14">
        <v>-2.556</v>
      </c>
      <c r="UJ49" s="14">
        <v>14</v>
      </c>
      <c r="UK49" s="14">
        <v>16</v>
      </c>
      <c r="UL49" s="14">
        <v>17.560970000000001</v>
      </c>
      <c r="UM49" s="14">
        <v>-3.5609700000000002</v>
      </c>
      <c r="UN49" s="14">
        <v>4.3</v>
      </c>
      <c r="UO49" s="14">
        <v>5</v>
      </c>
      <c r="UP49" s="14">
        <v>6</v>
      </c>
      <c r="UQ49" s="14">
        <v>-1.7</v>
      </c>
      <c r="UR49" s="14">
        <v>8</v>
      </c>
      <c r="US49" s="14">
        <v>8.1999999999999993</v>
      </c>
      <c r="UT49" s="14">
        <v>8.1999999999999993</v>
      </c>
      <c r="UU49" s="14">
        <v>-0.2</v>
      </c>
      <c r="UV49" s="14">
        <v>12.8</v>
      </c>
      <c r="UW49" s="14">
        <v>13.65854</v>
      </c>
      <c r="UX49" s="14">
        <v>13.658530000000001</v>
      </c>
      <c r="UY49" s="14">
        <v>-0.85853000000000002</v>
      </c>
      <c r="UZ49" s="14">
        <v>13.6</v>
      </c>
      <c r="VA49" s="14">
        <v>15</v>
      </c>
      <c r="VB49" s="14">
        <v>13.658530000000001</v>
      </c>
      <c r="VC49" s="14">
        <v>-5.8529999999999999E-2</v>
      </c>
      <c r="VD49" s="14">
        <v>13.9</v>
      </c>
      <c r="VE49" s="14">
        <v>14</v>
      </c>
      <c r="VF49" s="14">
        <v>12.682930000000001</v>
      </c>
      <c r="VG49" s="14">
        <v>1.2170700000000001</v>
      </c>
      <c r="VH49" s="14">
        <v>4</v>
      </c>
      <c r="VI49" s="14">
        <v>1.3779999999999999</v>
      </c>
      <c r="VJ49" s="14">
        <v>1.3779999999999999</v>
      </c>
      <c r="VK49" s="14">
        <v>2.6219999999999999</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78.099999999999994</v>
      </c>
      <c r="WC49" s="14">
        <v>98.2</v>
      </c>
      <c r="WD49" s="14">
        <v>106.331</v>
      </c>
      <c r="WE49" s="14">
        <v>-28.231000000000002</v>
      </c>
      <c r="WF49" s="14">
        <v>62.9</v>
      </c>
      <c r="WG49" s="14">
        <v>103</v>
      </c>
      <c r="WH49" s="14">
        <v>71.516000000000005</v>
      </c>
      <c r="WI49" s="14">
        <v>-8.6159999999999997</v>
      </c>
      <c r="WJ49" s="14">
        <v>0</v>
      </c>
      <c r="WK49" s="14"/>
      <c r="WL49" s="14">
        <v>0</v>
      </c>
      <c r="WM49" s="14">
        <v>0</v>
      </c>
      <c r="WN49" s="14">
        <v>0</v>
      </c>
      <c r="WO49" s="14"/>
      <c r="WP49" s="14">
        <v>0</v>
      </c>
      <c r="WQ49" s="14">
        <v>0</v>
      </c>
      <c r="WR49" s="14">
        <v>9.6</v>
      </c>
      <c r="WS49" s="14">
        <v>9.6</v>
      </c>
      <c r="WT49" s="14">
        <v>9.6</v>
      </c>
      <c r="WU49" s="14">
        <v>0</v>
      </c>
      <c r="WV49" s="14">
        <v>20</v>
      </c>
      <c r="WW49" s="14">
        <v>20</v>
      </c>
      <c r="WX49" s="14">
        <v>19.317070000000001</v>
      </c>
      <c r="WY49" s="14">
        <v>0.68293000000000004</v>
      </c>
      <c r="WZ49" s="14">
        <v>9.1999999999999993</v>
      </c>
      <c r="XA49" s="14">
        <v>10.8</v>
      </c>
      <c r="XB49" s="14">
        <v>10.8</v>
      </c>
      <c r="XC49" s="14">
        <v>-1.6</v>
      </c>
      <c r="XD49" s="14">
        <v>39.299999999999997</v>
      </c>
      <c r="XE49" s="14">
        <v>51</v>
      </c>
      <c r="XF49" s="14">
        <v>60</v>
      </c>
      <c r="XG49" s="14">
        <v>-20.7</v>
      </c>
      <c r="XH49" s="14">
        <v>11</v>
      </c>
      <c r="XI49" s="14"/>
      <c r="XJ49" s="14"/>
      <c r="XK49" s="14">
        <v>11</v>
      </c>
      <c r="XL49" s="14"/>
      <c r="XM49" s="14"/>
      <c r="XN49" s="14"/>
      <c r="XO49" s="14">
        <v>0</v>
      </c>
      <c r="XP49" s="14"/>
      <c r="XQ49" s="14"/>
      <c r="XR49" s="14"/>
      <c r="XS49" s="14">
        <v>0</v>
      </c>
      <c r="XT49" s="14">
        <v>17.5</v>
      </c>
      <c r="XU49" s="14">
        <v>17</v>
      </c>
      <c r="XV49" s="14">
        <v>14</v>
      </c>
      <c r="XW49" s="14">
        <v>3.5</v>
      </c>
      <c r="XX49" s="14"/>
      <c r="XY49" s="14"/>
      <c r="XZ49" s="14"/>
      <c r="YA49" s="14">
        <v>0</v>
      </c>
      <c r="YB49" s="14"/>
      <c r="YC49" s="14"/>
      <c r="YD49" s="14"/>
      <c r="YE49" s="14">
        <v>0</v>
      </c>
    </row>
    <row r="50" spans="1:655" ht="24" customHeight="1" x14ac:dyDescent="0.25">
      <c r="A50" s="1"/>
      <c r="B50" s="16" t="s">
        <v>43</v>
      </c>
      <c r="C50" s="16" t="s">
        <v>914</v>
      </c>
      <c r="D50" s="17">
        <v>104.2</v>
      </c>
      <c r="E50" s="17">
        <v>100</v>
      </c>
      <c r="F50" s="17">
        <v>100</v>
      </c>
      <c r="G50" s="17">
        <v>4.2</v>
      </c>
      <c r="H50" s="17">
        <v>602.1</v>
      </c>
      <c r="I50" s="17">
        <v>597.99670000000003</v>
      </c>
      <c r="J50" s="17">
        <v>597.06966999999997</v>
      </c>
      <c r="K50" s="17">
        <v>5.0303300000000002</v>
      </c>
      <c r="L50" s="17">
        <v>200.8</v>
      </c>
      <c r="M50" s="17">
        <v>195.48792</v>
      </c>
      <c r="N50" s="17">
        <v>195.18486999999999</v>
      </c>
      <c r="O50" s="17">
        <v>5.6151299999999997</v>
      </c>
      <c r="P50" s="17"/>
      <c r="Q50" s="17"/>
      <c r="R50" s="17">
        <v>0</v>
      </c>
      <c r="S50" s="17">
        <v>0</v>
      </c>
      <c r="T50" s="17"/>
      <c r="U50" s="17"/>
      <c r="V50" s="17"/>
      <c r="W50" s="17">
        <v>0</v>
      </c>
      <c r="X50" s="17">
        <v>89.7</v>
      </c>
      <c r="Y50" s="17">
        <v>92.226339999999993</v>
      </c>
      <c r="Z50" s="17">
        <v>92.226339999999993</v>
      </c>
      <c r="AA50" s="17">
        <v>-2.5263399999999998</v>
      </c>
      <c r="AB50" s="17">
        <v>218.1</v>
      </c>
      <c r="AC50" s="17">
        <v>215</v>
      </c>
      <c r="AD50" s="17">
        <v>220</v>
      </c>
      <c r="AE50" s="17">
        <v>-1.9</v>
      </c>
      <c r="AF50" s="17"/>
      <c r="AG50" s="17"/>
      <c r="AH50" s="17"/>
      <c r="AI50" s="17">
        <v>0</v>
      </c>
      <c r="AJ50" s="17"/>
      <c r="AK50" s="17"/>
      <c r="AL50" s="17"/>
      <c r="AM50" s="17">
        <v>0</v>
      </c>
      <c r="AN50" s="17">
        <v>186</v>
      </c>
      <c r="AO50" s="17">
        <v>189.83864</v>
      </c>
      <c r="AP50" s="17">
        <v>189.83864</v>
      </c>
      <c r="AQ50" s="17">
        <v>-3.8386399999999998</v>
      </c>
      <c r="AR50" s="17">
        <v>207</v>
      </c>
      <c r="AS50" s="17">
        <v>189.83864</v>
      </c>
      <c r="AT50" s="17">
        <v>189.83864</v>
      </c>
      <c r="AU50" s="17">
        <v>17.161359999999998</v>
      </c>
      <c r="AV50" s="17"/>
      <c r="AW50" s="17"/>
      <c r="AX50" s="17"/>
      <c r="AY50" s="17">
        <v>0</v>
      </c>
      <c r="AZ50" s="17">
        <v>195</v>
      </c>
      <c r="BA50" s="17">
        <v>189.83864</v>
      </c>
      <c r="BB50" s="17">
        <v>189.83864</v>
      </c>
      <c r="BC50" s="17">
        <v>5.1613600000000002</v>
      </c>
      <c r="BD50" s="17">
        <v>209.9</v>
      </c>
      <c r="BE50" s="17">
        <v>204.87801999999999</v>
      </c>
      <c r="BF50" s="17">
        <v>204.87801999999999</v>
      </c>
      <c r="BG50" s="17">
        <v>5.0219800000000001</v>
      </c>
      <c r="BH50" s="17">
        <v>110.4</v>
      </c>
      <c r="BI50" s="17">
        <v>102.43901</v>
      </c>
      <c r="BJ50" s="17">
        <v>102.43901</v>
      </c>
      <c r="BK50" s="17">
        <v>7.9609899999999998</v>
      </c>
      <c r="BL50" s="17">
        <v>561.6</v>
      </c>
      <c r="BM50" s="17">
        <v>568.29854</v>
      </c>
      <c r="BN50" s="17">
        <v>568.29853000000003</v>
      </c>
      <c r="BO50" s="17">
        <v>-6.6985299999999999</v>
      </c>
      <c r="BP50" s="17">
        <v>10.5</v>
      </c>
      <c r="BQ50" s="17">
        <v>9.7872500000000002</v>
      </c>
      <c r="BR50" s="17">
        <v>5.4891399999999999</v>
      </c>
      <c r="BS50" s="17">
        <v>5.0108600000000001</v>
      </c>
      <c r="BT50" s="17"/>
      <c r="BU50" s="17"/>
      <c r="BV50" s="17"/>
      <c r="BW50" s="17">
        <v>0</v>
      </c>
      <c r="BX50" s="17"/>
      <c r="BY50" s="17"/>
      <c r="BZ50" s="17"/>
      <c r="CA50" s="17">
        <v>0</v>
      </c>
      <c r="CB50" s="17"/>
      <c r="CC50" s="17"/>
      <c r="CD50" s="17"/>
      <c r="CE50" s="17">
        <v>0</v>
      </c>
      <c r="CF50" s="17"/>
      <c r="CG50" s="17"/>
      <c r="CH50" s="17"/>
      <c r="CI50" s="17">
        <v>0</v>
      </c>
      <c r="CJ50" s="17">
        <v>165.6</v>
      </c>
      <c r="CK50" s="17">
        <v>164.70732000000001</v>
      </c>
      <c r="CL50" s="17">
        <v>164.70732000000001</v>
      </c>
      <c r="CM50" s="17">
        <v>0.89268000000000003</v>
      </c>
      <c r="CN50" s="17">
        <v>7.3</v>
      </c>
      <c r="CO50" s="17">
        <v>6.8335499999999998</v>
      </c>
      <c r="CP50" s="17">
        <v>5.1346499999999997</v>
      </c>
      <c r="CQ50" s="17">
        <v>2.1653500000000001</v>
      </c>
      <c r="CR50" s="17">
        <v>5.2</v>
      </c>
      <c r="CS50" s="17">
        <v>3.75102</v>
      </c>
      <c r="CT50" s="17">
        <v>2.8184800000000001</v>
      </c>
      <c r="CU50" s="17">
        <v>2.3815200000000001</v>
      </c>
      <c r="CV50" s="17">
        <v>22.1</v>
      </c>
      <c r="CW50" s="17"/>
      <c r="CX50" s="17">
        <v>0</v>
      </c>
      <c r="CY50" s="17">
        <v>22.1</v>
      </c>
      <c r="CZ50" s="17">
        <v>6.6</v>
      </c>
      <c r="DA50" s="17">
        <v>6.8787000000000003</v>
      </c>
      <c r="DB50" s="17">
        <v>6.8787000000000003</v>
      </c>
      <c r="DC50" s="17">
        <v>-0.2787</v>
      </c>
      <c r="DD50" s="17">
        <v>14.8</v>
      </c>
      <c r="DE50" s="17">
        <v>14.9922</v>
      </c>
      <c r="DF50" s="17">
        <v>14.199759999999999</v>
      </c>
      <c r="DG50" s="17">
        <v>0.60024</v>
      </c>
      <c r="DH50" s="17">
        <v>111.7</v>
      </c>
      <c r="DI50" s="17">
        <v>143</v>
      </c>
      <c r="DJ50" s="17">
        <v>77.767629999999997</v>
      </c>
      <c r="DK50" s="17">
        <v>33.932369999999999</v>
      </c>
      <c r="DL50" s="17"/>
      <c r="DM50" s="17"/>
      <c r="DN50" s="17"/>
      <c r="DO50" s="17">
        <v>0</v>
      </c>
      <c r="DP50" s="17"/>
      <c r="DQ50" s="17"/>
      <c r="DR50" s="17"/>
      <c r="DS50" s="17">
        <v>0</v>
      </c>
      <c r="DT50" s="17"/>
      <c r="DU50" s="17"/>
      <c r="DV50" s="17"/>
      <c r="DW50" s="17">
        <v>0</v>
      </c>
      <c r="DX50" s="17"/>
      <c r="DY50" s="17"/>
      <c r="DZ50" s="17"/>
      <c r="EA50" s="17">
        <v>0</v>
      </c>
      <c r="EB50" s="17">
        <v>111.05</v>
      </c>
      <c r="EC50" s="17">
        <v>111</v>
      </c>
      <c r="ED50" s="17">
        <v>112.90536</v>
      </c>
      <c r="EE50" s="17">
        <v>-1.8553599999999999</v>
      </c>
      <c r="EF50" s="17">
        <v>153.69999999999999</v>
      </c>
      <c r="EG50" s="17">
        <v>163.97181</v>
      </c>
      <c r="EH50" s="17">
        <v>178.60595000000001</v>
      </c>
      <c r="EI50" s="17">
        <v>-24.905950000000001</v>
      </c>
      <c r="EJ50" s="17"/>
      <c r="EK50" s="17"/>
      <c r="EL50" s="17"/>
      <c r="EM50" s="17">
        <v>0</v>
      </c>
      <c r="EN50" s="17"/>
      <c r="EO50" s="17"/>
      <c r="EP50" s="17"/>
      <c r="EQ50" s="17">
        <v>0</v>
      </c>
      <c r="ER50" s="17"/>
      <c r="ES50" s="17"/>
      <c r="ET50" s="17"/>
      <c r="EU50" s="17">
        <v>0</v>
      </c>
      <c r="EV50" s="17">
        <v>6.5</v>
      </c>
      <c r="EW50" s="17">
        <v>6.39</v>
      </c>
      <c r="EX50" s="17">
        <v>6.39</v>
      </c>
      <c r="EY50" s="17">
        <v>0.11</v>
      </c>
      <c r="EZ50" s="17">
        <v>229.9</v>
      </c>
      <c r="FA50" s="17">
        <v>229.30732</v>
      </c>
      <c r="FB50" s="17">
        <v>229.30732</v>
      </c>
      <c r="FC50" s="17">
        <v>0.59267999999999998</v>
      </c>
      <c r="FD50" s="17">
        <v>63.9</v>
      </c>
      <c r="FE50" s="17">
        <v>54.745370000000001</v>
      </c>
      <c r="FF50" s="17">
        <v>54.745370000000001</v>
      </c>
      <c r="FG50" s="17">
        <v>9.1546299999999992</v>
      </c>
      <c r="FH50" s="17">
        <v>124.8</v>
      </c>
      <c r="FI50" s="17">
        <v>151.16499999999999</v>
      </c>
      <c r="FJ50" s="17">
        <v>133.81641999999999</v>
      </c>
      <c r="FK50" s="17">
        <v>-9.0164200000000001</v>
      </c>
      <c r="FL50" s="17">
        <v>33.799999999999997</v>
      </c>
      <c r="FM50" s="17">
        <v>35.832369999999997</v>
      </c>
      <c r="FN50" s="17">
        <v>35.832369999999997</v>
      </c>
      <c r="FO50" s="17">
        <v>-2.0323699999999998</v>
      </c>
      <c r="FP50" s="17">
        <v>9.4</v>
      </c>
      <c r="FQ50" s="17">
        <v>9.6517099999999996</v>
      </c>
      <c r="FR50" s="17">
        <v>9.6517099999999996</v>
      </c>
      <c r="FS50" s="17">
        <v>-0.25170999999999999</v>
      </c>
      <c r="FT50" s="17">
        <v>19.7</v>
      </c>
      <c r="FU50" s="17">
        <v>20</v>
      </c>
      <c r="FV50" s="17">
        <v>19.121949999999998</v>
      </c>
      <c r="FW50" s="17">
        <v>0.57804999999999995</v>
      </c>
      <c r="FX50" s="17">
        <v>90.3</v>
      </c>
      <c r="FY50" s="17">
        <v>87.657560000000004</v>
      </c>
      <c r="FZ50" s="17">
        <v>87.657560000000004</v>
      </c>
      <c r="GA50" s="17">
        <v>2.6424400000000001</v>
      </c>
      <c r="GB50" s="17"/>
      <c r="GC50" s="17"/>
      <c r="GD50" s="17"/>
      <c r="GE50" s="17">
        <v>0</v>
      </c>
      <c r="GF50" s="17">
        <v>181.70916</v>
      </c>
      <c r="GG50" s="17">
        <v>185.62135000000001</v>
      </c>
      <c r="GH50" s="17">
        <v>185.62135000000001</v>
      </c>
      <c r="GI50" s="17">
        <v>-3.9121899999999998</v>
      </c>
      <c r="GJ50" s="17">
        <v>88.472949999999997</v>
      </c>
      <c r="GK50" s="17">
        <v>92.810680000000005</v>
      </c>
      <c r="GL50" s="17">
        <v>92.810670000000002</v>
      </c>
      <c r="GM50" s="17">
        <v>-4.33772</v>
      </c>
      <c r="GN50" s="17">
        <v>110.1</v>
      </c>
      <c r="GO50" s="17">
        <v>110.91316999999999</v>
      </c>
      <c r="GP50" s="17">
        <v>110.91316999999999</v>
      </c>
      <c r="GQ50" s="17">
        <v>-0.81316999999999995</v>
      </c>
      <c r="GR50" s="17">
        <v>8.1999999999999993</v>
      </c>
      <c r="GS50" s="17">
        <v>8</v>
      </c>
      <c r="GT50" s="17">
        <v>6.0944399999999996</v>
      </c>
      <c r="GU50" s="17">
        <v>2.1055600000000001</v>
      </c>
      <c r="GV50" s="17">
        <v>3.7</v>
      </c>
      <c r="GW50" s="17">
        <v>5.1057699999999997</v>
      </c>
      <c r="GX50" s="17">
        <v>6.3936400000000004</v>
      </c>
      <c r="GY50" s="17">
        <v>-2.6936399999999998</v>
      </c>
      <c r="GZ50" s="17">
        <v>47</v>
      </c>
      <c r="HA50" s="17">
        <v>47.26634</v>
      </c>
      <c r="HB50" s="17">
        <v>47.266330000000004</v>
      </c>
      <c r="HC50" s="17">
        <v>-0.26633000000000001</v>
      </c>
      <c r="HD50" s="17"/>
      <c r="HE50" s="17"/>
      <c r="HF50" s="17"/>
      <c r="HG50" s="17">
        <v>0</v>
      </c>
      <c r="HH50" s="17">
        <v>4</v>
      </c>
      <c r="HI50" s="17">
        <v>3.8872599999999999</v>
      </c>
      <c r="HJ50" s="17">
        <v>3.8872599999999999</v>
      </c>
      <c r="HK50" s="17">
        <v>0.11274000000000001</v>
      </c>
      <c r="HL50" s="17">
        <v>32</v>
      </c>
      <c r="HM50" s="17">
        <v>30.97756</v>
      </c>
      <c r="HN50" s="17">
        <v>33.323279999999997</v>
      </c>
      <c r="HO50" s="17">
        <v>-1.32328</v>
      </c>
      <c r="HP50" s="17">
        <v>143.69999999999999</v>
      </c>
      <c r="HQ50" s="17">
        <v>171.54185000000001</v>
      </c>
      <c r="HR50" s="17">
        <v>171.54185000000001</v>
      </c>
      <c r="HS50" s="17">
        <v>-27.841850000000001</v>
      </c>
      <c r="HT50" s="17"/>
      <c r="HU50" s="17"/>
      <c r="HV50" s="17"/>
      <c r="HW50" s="17">
        <v>0</v>
      </c>
      <c r="HX50" s="17"/>
      <c r="HY50" s="17"/>
      <c r="HZ50" s="17"/>
      <c r="IA50" s="17">
        <v>0</v>
      </c>
      <c r="IB50" s="17">
        <v>47.4</v>
      </c>
      <c r="IC50" s="17">
        <v>41.820270000000001</v>
      </c>
      <c r="ID50" s="17">
        <v>47.67127</v>
      </c>
      <c r="IE50" s="17">
        <v>-0.27127000000000001</v>
      </c>
      <c r="IF50" s="17">
        <v>0</v>
      </c>
      <c r="IG50" s="17"/>
      <c r="IH50" s="17">
        <v>0</v>
      </c>
      <c r="II50" s="17">
        <v>0</v>
      </c>
      <c r="IJ50" s="17"/>
      <c r="IK50" s="17"/>
      <c r="IL50" s="17"/>
      <c r="IM50" s="17">
        <v>0</v>
      </c>
      <c r="IN50" s="17">
        <v>47.7</v>
      </c>
      <c r="IO50" s="17">
        <v>48.41648</v>
      </c>
      <c r="IP50" s="17">
        <v>48.416469999999997</v>
      </c>
      <c r="IQ50" s="17">
        <v>-0.71647000000000005</v>
      </c>
      <c r="IR50" s="17"/>
      <c r="IS50" s="17"/>
      <c r="IT50" s="17"/>
      <c r="IU50" s="17">
        <v>0</v>
      </c>
      <c r="IV50" s="17"/>
      <c r="IW50" s="17"/>
      <c r="IX50" s="17"/>
      <c r="IY50" s="17">
        <v>0</v>
      </c>
      <c r="IZ50" s="17"/>
      <c r="JA50" s="17"/>
      <c r="JB50" s="17"/>
      <c r="JC50" s="17">
        <v>0</v>
      </c>
      <c r="JD50" s="17">
        <v>86.1</v>
      </c>
      <c r="JE50" s="17">
        <v>79.747339999999994</v>
      </c>
      <c r="JF50" s="17">
        <v>88.815600000000003</v>
      </c>
      <c r="JG50" s="17">
        <v>-2.7155999999999998</v>
      </c>
      <c r="JH50" s="17">
        <v>177.9</v>
      </c>
      <c r="JI50" s="17">
        <v>176.62215</v>
      </c>
      <c r="JJ50" s="17">
        <v>176.62215</v>
      </c>
      <c r="JK50" s="17">
        <v>1.2778499999999999</v>
      </c>
      <c r="JL50" s="17">
        <v>176.1</v>
      </c>
      <c r="JM50" s="17">
        <v>176.62215</v>
      </c>
      <c r="JN50" s="17">
        <v>176.62215</v>
      </c>
      <c r="JO50" s="17">
        <v>-0.52215</v>
      </c>
      <c r="JP50" s="17">
        <v>200</v>
      </c>
      <c r="JQ50" s="17">
        <v>176.62215</v>
      </c>
      <c r="JR50" s="17">
        <v>176.62215</v>
      </c>
      <c r="JS50" s="17">
        <v>23.377849999999999</v>
      </c>
      <c r="JT50" s="17">
        <v>267.2</v>
      </c>
      <c r="JU50" s="17">
        <v>264.93322999999998</v>
      </c>
      <c r="JV50" s="17">
        <v>264.93322999999998</v>
      </c>
      <c r="JW50" s="17">
        <v>2.2667700000000002</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v>
      </c>
      <c r="KW50" s="17"/>
      <c r="KX50" s="17">
        <v>0</v>
      </c>
      <c r="KY50" s="17">
        <v>0</v>
      </c>
      <c r="KZ50" s="17"/>
      <c r="LA50" s="17"/>
      <c r="LB50" s="17"/>
      <c r="LC50" s="17">
        <v>0</v>
      </c>
      <c r="LD50" s="17">
        <v>4.4000000000000004</v>
      </c>
      <c r="LE50" s="17">
        <v>3.9931199999999998</v>
      </c>
      <c r="LF50" s="17">
        <v>3.9931199999999998</v>
      </c>
      <c r="LG50" s="17">
        <v>0.40688000000000002</v>
      </c>
      <c r="LH50" s="17">
        <v>141.9</v>
      </c>
      <c r="LI50" s="17">
        <v>182.46243999999999</v>
      </c>
      <c r="LJ50" s="17">
        <v>182.46242000000001</v>
      </c>
      <c r="LK50" s="17">
        <v>-40.562420000000003</v>
      </c>
      <c r="LL50" s="17">
        <v>68.8</v>
      </c>
      <c r="LM50" s="17">
        <v>66.796499999999995</v>
      </c>
      <c r="LN50" s="17">
        <v>133.67995999999999</v>
      </c>
      <c r="LO50" s="17">
        <v>-64.879959999999997</v>
      </c>
      <c r="LP50" s="17">
        <v>46.7</v>
      </c>
      <c r="LQ50" s="17">
        <v>44.187260000000002</v>
      </c>
      <c r="LR50" s="17">
        <v>44.187260000000002</v>
      </c>
      <c r="LS50" s="17">
        <v>2.51274</v>
      </c>
      <c r="LT50" s="17">
        <v>66.900000000000006</v>
      </c>
      <c r="LU50" s="17">
        <v>78.567999999999998</v>
      </c>
      <c r="LV50" s="17">
        <v>78.567989999999995</v>
      </c>
      <c r="LW50" s="17">
        <v>-11.66799</v>
      </c>
      <c r="LX50" s="17">
        <v>30.3</v>
      </c>
      <c r="LY50" s="17">
        <v>30.097560000000001</v>
      </c>
      <c r="LZ50" s="17">
        <v>30.097560000000001</v>
      </c>
      <c r="MA50" s="17">
        <v>0.20244000000000001</v>
      </c>
      <c r="MB50" s="17"/>
      <c r="MC50" s="17"/>
      <c r="MD50" s="17"/>
      <c r="ME50" s="17">
        <v>0</v>
      </c>
      <c r="MF50" s="17"/>
      <c r="MG50" s="17"/>
      <c r="MH50" s="17"/>
      <c r="MI50" s="17">
        <v>0</v>
      </c>
      <c r="MJ50" s="17"/>
      <c r="MK50" s="17"/>
      <c r="ML50" s="17"/>
      <c r="MM50" s="17">
        <v>0</v>
      </c>
      <c r="MN50" s="17">
        <v>144.69999999999999</v>
      </c>
      <c r="MO50" s="17">
        <v>150.65477999999999</v>
      </c>
      <c r="MP50" s="17">
        <v>142.70520999999999</v>
      </c>
      <c r="MQ50" s="17">
        <v>1.9947900000000001</v>
      </c>
      <c r="MR50" s="17">
        <v>0</v>
      </c>
      <c r="MS50" s="17"/>
      <c r="MT50" s="17">
        <v>0</v>
      </c>
      <c r="MU50" s="17">
        <v>0</v>
      </c>
      <c r="MV50" s="17">
        <v>0</v>
      </c>
      <c r="MW50" s="17"/>
      <c r="MX50" s="17">
        <v>71.352599999999995</v>
      </c>
      <c r="MY50" s="17">
        <v>-71.352599999999995</v>
      </c>
      <c r="MZ50" s="17">
        <v>188.8</v>
      </c>
      <c r="NA50" s="17">
        <v>112.73242999999999</v>
      </c>
      <c r="NB50" s="17">
        <v>102.56411</v>
      </c>
      <c r="NC50" s="17">
        <v>86.235889999999998</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119.7</v>
      </c>
      <c r="OG50" s="17">
        <v>115.1</v>
      </c>
      <c r="OH50" s="17">
        <v>106.991</v>
      </c>
      <c r="OI50" s="17">
        <v>12.709</v>
      </c>
      <c r="OJ50" s="17">
        <v>0</v>
      </c>
      <c r="OK50" s="17"/>
      <c r="OL50" s="17">
        <v>0</v>
      </c>
      <c r="OM50" s="17">
        <v>0</v>
      </c>
      <c r="ON50" s="17">
        <v>2.4</v>
      </c>
      <c r="OO50" s="17">
        <v>1.5369999999999999</v>
      </c>
      <c r="OP50" s="17">
        <v>1.5369999999999999</v>
      </c>
      <c r="OQ50" s="17">
        <v>0.86299999999999999</v>
      </c>
      <c r="OR50" s="17">
        <v>0</v>
      </c>
      <c r="OS50" s="17"/>
      <c r="OT50" s="17">
        <v>0</v>
      </c>
      <c r="OU50" s="17">
        <v>0</v>
      </c>
      <c r="OV50" s="17">
        <v>19.8</v>
      </c>
      <c r="OW50" s="17">
        <v>20</v>
      </c>
      <c r="OX50" s="17">
        <v>17.560970000000001</v>
      </c>
      <c r="OY50" s="17">
        <v>2.2390300000000001</v>
      </c>
      <c r="OZ50" s="17">
        <v>9.9</v>
      </c>
      <c r="PA50" s="17">
        <v>9.9830000000000005</v>
      </c>
      <c r="PB50" s="17">
        <v>9.9830000000000005</v>
      </c>
      <c r="PC50" s="17">
        <v>-8.3000000000000004E-2</v>
      </c>
      <c r="PD50" s="17">
        <v>5.5</v>
      </c>
      <c r="PE50" s="17">
        <v>5.67</v>
      </c>
      <c r="PF50" s="17">
        <v>5.67</v>
      </c>
      <c r="PG50" s="17">
        <v>-0.17</v>
      </c>
      <c r="PH50" s="17">
        <v>0.89800000000000002</v>
      </c>
      <c r="PI50" s="17">
        <v>1.23</v>
      </c>
      <c r="PJ50" s="17">
        <v>1.23</v>
      </c>
      <c r="PK50" s="17">
        <v>-0.33200000000000002</v>
      </c>
      <c r="PL50" s="17"/>
      <c r="PM50" s="17"/>
      <c r="PN50" s="17"/>
      <c r="PO50" s="17">
        <v>0</v>
      </c>
      <c r="PP50" s="17">
        <v>4.7</v>
      </c>
      <c r="PQ50" s="17">
        <v>4.8</v>
      </c>
      <c r="PR50" s="17">
        <v>4.8</v>
      </c>
      <c r="PS50" s="17">
        <v>-0.1</v>
      </c>
      <c r="PT50" s="17">
        <v>20.2</v>
      </c>
      <c r="PU50" s="17">
        <v>19.5122</v>
      </c>
      <c r="PV50" s="17">
        <v>19.51219</v>
      </c>
      <c r="PW50" s="17">
        <v>0.68781000000000003</v>
      </c>
      <c r="PX50" s="17">
        <v>20</v>
      </c>
      <c r="PY50" s="17">
        <v>19.5122</v>
      </c>
      <c r="PZ50" s="17">
        <v>19.51219</v>
      </c>
      <c r="QA50" s="17">
        <v>0.48781000000000002</v>
      </c>
      <c r="QB50" s="17">
        <v>19</v>
      </c>
      <c r="QC50" s="17">
        <v>19</v>
      </c>
      <c r="QD50" s="17">
        <v>17.560970000000001</v>
      </c>
      <c r="QE50" s="17">
        <v>1.43903</v>
      </c>
      <c r="QF50" s="17">
        <v>3.5</v>
      </c>
      <c r="QG50" s="17">
        <v>3.5</v>
      </c>
      <c r="QH50" s="17">
        <v>3.5</v>
      </c>
      <c r="QI50" s="17">
        <v>0</v>
      </c>
      <c r="QJ50" s="17">
        <v>18.5</v>
      </c>
      <c r="QK50" s="17">
        <v>19</v>
      </c>
      <c r="QL50" s="17">
        <v>18.048780000000001</v>
      </c>
      <c r="QM50" s="17">
        <v>0.45122000000000001</v>
      </c>
      <c r="QN50" s="17">
        <v>0</v>
      </c>
      <c r="QO50" s="17"/>
      <c r="QP50" s="17">
        <v>0</v>
      </c>
      <c r="QQ50" s="17">
        <v>0</v>
      </c>
      <c r="QR50" s="17">
        <v>0</v>
      </c>
      <c r="QS50" s="17"/>
      <c r="QT50" s="17">
        <v>0</v>
      </c>
      <c r="QU50" s="17">
        <v>0</v>
      </c>
      <c r="QV50" s="17">
        <v>28.6</v>
      </c>
      <c r="QW50" s="17">
        <v>24.016999999999999</v>
      </c>
      <c r="QX50" s="17">
        <v>24.016999999999999</v>
      </c>
      <c r="QY50" s="17">
        <v>4.5830000000000002</v>
      </c>
      <c r="QZ50" s="17">
        <v>73.2</v>
      </c>
      <c r="RA50" s="17">
        <v>66.87885</v>
      </c>
      <c r="RB50" s="17">
        <v>68.468000000000004</v>
      </c>
      <c r="RC50" s="17">
        <v>4.7320000000000002</v>
      </c>
      <c r="RD50" s="17">
        <v>4.5</v>
      </c>
      <c r="RE50" s="17">
        <v>4.2</v>
      </c>
      <c r="RF50" s="17">
        <v>4.2</v>
      </c>
      <c r="RG50" s="17">
        <v>0.3</v>
      </c>
      <c r="RH50" s="17">
        <v>0.7</v>
      </c>
      <c r="RI50" s="17">
        <v>1.2</v>
      </c>
      <c r="RJ50" s="17">
        <v>1.2</v>
      </c>
      <c r="RK50" s="17">
        <v>-0.5</v>
      </c>
      <c r="RL50" s="17">
        <v>2.2000000000000002</v>
      </c>
      <c r="RM50" s="17">
        <v>2.4</v>
      </c>
      <c r="RN50" s="17">
        <v>2.4</v>
      </c>
      <c r="RO50" s="17">
        <v>-0.2</v>
      </c>
      <c r="RP50" s="17">
        <v>2.8</v>
      </c>
      <c r="RQ50" s="17">
        <v>2.8</v>
      </c>
      <c r="RR50" s="17">
        <v>2.8</v>
      </c>
      <c r="RS50" s="17">
        <v>0</v>
      </c>
      <c r="RT50" s="17">
        <v>0</v>
      </c>
      <c r="RU50" s="17"/>
      <c r="RV50" s="17">
        <v>0</v>
      </c>
      <c r="RW50" s="17">
        <v>0</v>
      </c>
      <c r="RX50" s="17">
        <v>2.8</v>
      </c>
      <c r="RY50" s="17">
        <v>3.3</v>
      </c>
      <c r="RZ50" s="17">
        <v>3.3</v>
      </c>
      <c r="SA50" s="17">
        <v>-0.5</v>
      </c>
      <c r="SB50" s="17">
        <v>17.7</v>
      </c>
      <c r="SC50" s="17">
        <v>14.982089999999999</v>
      </c>
      <c r="SD50" s="17">
        <v>19.869230000000002</v>
      </c>
      <c r="SE50" s="17">
        <v>-2.1692300000000002</v>
      </c>
      <c r="SF50" s="17">
        <v>2.7</v>
      </c>
      <c r="SG50" s="17">
        <v>2</v>
      </c>
      <c r="SH50" s="17">
        <v>2</v>
      </c>
      <c r="SI50" s="17">
        <v>0.7</v>
      </c>
      <c r="SJ50" s="17">
        <v>0.4</v>
      </c>
      <c r="SK50" s="17">
        <v>0.4</v>
      </c>
      <c r="SL50" s="17">
        <v>0.7</v>
      </c>
      <c r="SM50" s="17">
        <v>-0.3</v>
      </c>
      <c r="SN50" s="17">
        <v>14.1</v>
      </c>
      <c r="SO50" s="17">
        <v>15</v>
      </c>
      <c r="SP50" s="17">
        <v>14.439019999999999</v>
      </c>
      <c r="SQ50" s="17">
        <v>-0.33901999999999999</v>
      </c>
      <c r="SR50" s="17">
        <v>8</v>
      </c>
      <c r="SS50" s="17">
        <v>7.7</v>
      </c>
      <c r="ST50" s="17">
        <v>7.7</v>
      </c>
      <c r="SU50" s="17">
        <v>0.3</v>
      </c>
      <c r="SV50" s="17">
        <v>9.1999999999999993</v>
      </c>
      <c r="SW50" s="17">
        <v>10</v>
      </c>
      <c r="SX50" s="17">
        <v>10.73171</v>
      </c>
      <c r="SY50" s="17">
        <v>-1.5317099999999999</v>
      </c>
      <c r="SZ50" s="17">
        <v>13.2</v>
      </c>
      <c r="TA50" s="17">
        <v>14</v>
      </c>
      <c r="TB50" s="17">
        <v>14.63414</v>
      </c>
      <c r="TC50" s="17">
        <v>-1.43414</v>
      </c>
      <c r="TD50" s="17">
        <v>20</v>
      </c>
      <c r="TE50" s="17">
        <v>20</v>
      </c>
      <c r="TF50" s="17">
        <v>19.317070000000001</v>
      </c>
      <c r="TG50" s="17">
        <v>0.68293000000000004</v>
      </c>
      <c r="TH50" s="17">
        <v>12.8</v>
      </c>
      <c r="TI50" s="17">
        <v>13.81</v>
      </c>
      <c r="TJ50" s="17">
        <v>13.811999999999999</v>
      </c>
      <c r="TK50" s="17">
        <v>-1.012</v>
      </c>
      <c r="TL50" s="17">
        <v>56.6</v>
      </c>
      <c r="TM50" s="17">
        <v>53.8</v>
      </c>
      <c r="TN50" s="17">
        <v>46.57</v>
      </c>
      <c r="TO50" s="17">
        <v>10.029999999999999</v>
      </c>
      <c r="TP50" s="17">
        <v>0</v>
      </c>
      <c r="TQ50" s="17"/>
      <c r="TR50" s="17">
        <v>0</v>
      </c>
      <c r="TS50" s="17">
        <v>0</v>
      </c>
      <c r="TT50" s="17">
        <v>72.2</v>
      </c>
      <c r="TU50" s="17">
        <v>91.6</v>
      </c>
      <c r="TV50" s="17">
        <v>80.495999999999995</v>
      </c>
      <c r="TW50" s="17">
        <v>-8.2959999999999994</v>
      </c>
      <c r="TX50" s="17">
        <v>96.7</v>
      </c>
      <c r="TY50" s="17">
        <v>101.2</v>
      </c>
      <c r="TZ50" s="17">
        <v>92.233999999999995</v>
      </c>
      <c r="UA50" s="17">
        <v>4.4660000000000002</v>
      </c>
      <c r="UB50" s="17">
        <v>7.9</v>
      </c>
      <c r="UC50" s="17">
        <v>7.1319999999999997</v>
      </c>
      <c r="UD50" s="17">
        <v>7.1319999999999997</v>
      </c>
      <c r="UE50" s="17">
        <v>0.76800000000000002</v>
      </c>
      <c r="UF50" s="17">
        <v>1.7</v>
      </c>
      <c r="UG50" s="17">
        <v>5.1260000000000003</v>
      </c>
      <c r="UH50" s="17">
        <v>5.1260000000000003</v>
      </c>
      <c r="UI50" s="17">
        <v>-3.4260000000000002</v>
      </c>
      <c r="UJ50" s="17">
        <v>14</v>
      </c>
      <c r="UK50" s="17">
        <v>16</v>
      </c>
      <c r="UL50" s="17">
        <v>17.560970000000001</v>
      </c>
      <c r="UM50" s="17">
        <v>-3.5609700000000002</v>
      </c>
      <c r="UN50" s="17">
        <v>4.3</v>
      </c>
      <c r="UO50" s="17">
        <v>5</v>
      </c>
      <c r="UP50" s="17">
        <v>6</v>
      </c>
      <c r="UQ50" s="17">
        <v>-1.7</v>
      </c>
      <c r="UR50" s="17">
        <v>7.9</v>
      </c>
      <c r="US50" s="17">
        <v>8.1999999999999993</v>
      </c>
      <c r="UT50" s="17">
        <v>8.1999999999999993</v>
      </c>
      <c r="UU50" s="17">
        <v>-0.3</v>
      </c>
      <c r="UV50" s="17">
        <v>12.8</v>
      </c>
      <c r="UW50" s="17">
        <v>13.65854</v>
      </c>
      <c r="UX50" s="17">
        <v>13.65854</v>
      </c>
      <c r="UY50" s="17">
        <v>-0.85853999999999997</v>
      </c>
      <c r="UZ50" s="17">
        <v>13.6</v>
      </c>
      <c r="VA50" s="17">
        <v>15</v>
      </c>
      <c r="VB50" s="17">
        <v>13.65854</v>
      </c>
      <c r="VC50" s="17">
        <v>-5.8540000000000002E-2</v>
      </c>
      <c r="VD50" s="17">
        <v>13.9</v>
      </c>
      <c r="VE50" s="17">
        <v>14</v>
      </c>
      <c r="VF50" s="17">
        <v>12.682930000000001</v>
      </c>
      <c r="VG50" s="17">
        <v>1.2170700000000001</v>
      </c>
      <c r="VH50" s="17">
        <v>3.3</v>
      </c>
      <c r="VI50" s="17">
        <v>1.46</v>
      </c>
      <c r="VJ50" s="17">
        <v>1.46</v>
      </c>
      <c r="VK50" s="17">
        <v>1.84</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63.5</v>
      </c>
      <c r="WC50" s="17">
        <v>96.2</v>
      </c>
      <c r="WD50" s="17">
        <v>99.438000000000002</v>
      </c>
      <c r="WE50" s="17">
        <v>-35.938000000000002</v>
      </c>
      <c r="WF50" s="17">
        <v>57.9</v>
      </c>
      <c r="WG50" s="17">
        <v>100</v>
      </c>
      <c r="WH50" s="17">
        <v>62.838000000000001</v>
      </c>
      <c r="WI50" s="17">
        <v>-4.9379999999999997</v>
      </c>
      <c r="WJ50" s="17">
        <v>0</v>
      </c>
      <c r="WK50" s="17"/>
      <c r="WL50" s="17">
        <v>0</v>
      </c>
      <c r="WM50" s="17">
        <v>0</v>
      </c>
      <c r="WN50" s="17">
        <v>0</v>
      </c>
      <c r="WO50" s="17"/>
      <c r="WP50" s="17">
        <v>0</v>
      </c>
      <c r="WQ50" s="17">
        <v>0</v>
      </c>
      <c r="WR50" s="17">
        <v>9.5</v>
      </c>
      <c r="WS50" s="17">
        <v>9.6</v>
      </c>
      <c r="WT50" s="17">
        <v>9.6</v>
      </c>
      <c r="WU50" s="17">
        <v>-0.1</v>
      </c>
      <c r="WV50" s="17">
        <v>20</v>
      </c>
      <c r="WW50" s="17">
        <v>20</v>
      </c>
      <c r="WX50" s="17">
        <v>19.317070000000001</v>
      </c>
      <c r="WY50" s="17">
        <v>0.68293000000000004</v>
      </c>
      <c r="WZ50" s="17">
        <v>8.9</v>
      </c>
      <c r="XA50" s="17">
        <v>10.8</v>
      </c>
      <c r="XB50" s="17">
        <v>10.8</v>
      </c>
      <c r="XC50" s="17">
        <v>-1.9</v>
      </c>
      <c r="XD50" s="17">
        <v>40.4</v>
      </c>
      <c r="XE50" s="17">
        <v>51</v>
      </c>
      <c r="XF50" s="17">
        <v>60</v>
      </c>
      <c r="XG50" s="17">
        <v>-19.600000000000001</v>
      </c>
      <c r="XH50" s="17">
        <v>10.9</v>
      </c>
      <c r="XI50" s="17"/>
      <c r="XJ50" s="17"/>
      <c r="XK50" s="17">
        <v>10.9</v>
      </c>
      <c r="XL50" s="17"/>
      <c r="XM50" s="17"/>
      <c r="XN50" s="17"/>
      <c r="XO50" s="17">
        <v>0</v>
      </c>
      <c r="XP50" s="17"/>
      <c r="XQ50" s="17"/>
      <c r="XR50" s="17"/>
      <c r="XS50" s="17">
        <v>0</v>
      </c>
      <c r="XT50" s="17">
        <v>17.7</v>
      </c>
      <c r="XU50" s="17">
        <v>17</v>
      </c>
      <c r="XV50" s="17">
        <v>14</v>
      </c>
      <c r="XW50" s="17">
        <v>3.7</v>
      </c>
      <c r="XX50" s="17"/>
      <c r="XY50" s="17"/>
      <c r="XZ50" s="17"/>
      <c r="YA50" s="17">
        <v>0</v>
      </c>
      <c r="YB50" s="17"/>
      <c r="YC50" s="17"/>
      <c r="YD50" s="17"/>
      <c r="YE50" s="17">
        <v>0</v>
      </c>
    </row>
    <row r="51" spans="1:655" ht="24" customHeight="1" x14ac:dyDescent="0.25">
      <c r="A51" s="1"/>
      <c r="B51" s="16" t="s">
        <v>43</v>
      </c>
      <c r="C51" s="16" t="s">
        <v>915</v>
      </c>
      <c r="D51" s="17">
        <v>103.5</v>
      </c>
      <c r="E51" s="17">
        <v>100</v>
      </c>
      <c r="F51" s="17">
        <v>100</v>
      </c>
      <c r="G51" s="17">
        <v>3.5</v>
      </c>
      <c r="H51" s="17">
        <v>593.29999999999995</v>
      </c>
      <c r="I51" s="17">
        <v>597.99670000000003</v>
      </c>
      <c r="J51" s="17">
        <v>597.06966999999997</v>
      </c>
      <c r="K51" s="17">
        <v>-3.7696700000000001</v>
      </c>
      <c r="L51" s="17">
        <v>197.5</v>
      </c>
      <c r="M51" s="17">
        <v>195.48792</v>
      </c>
      <c r="N51" s="17">
        <v>195.18486999999999</v>
      </c>
      <c r="O51" s="17">
        <v>2.3151299999999999</v>
      </c>
      <c r="P51" s="17"/>
      <c r="Q51" s="17"/>
      <c r="R51" s="17">
        <v>0</v>
      </c>
      <c r="S51" s="17">
        <v>0</v>
      </c>
      <c r="T51" s="17"/>
      <c r="U51" s="17"/>
      <c r="V51" s="17"/>
      <c r="W51" s="17">
        <v>0</v>
      </c>
      <c r="X51" s="17">
        <v>88.9</v>
      </c>
      <c r="Y51" s="17">
        <v>92.226339999999993</v>
      </c>
      <c r="Z51" s="17">
        <v>92.226339999999993</v>
      </c>
      <c r="AA51" s="17">
        <v>-3.3263400000000001</v>
      </c>
      <c r="AB51" s="17">
        <v>217.1</v>
      </c>
      <c r="AC51" s="17">
        <v>215</v>
      </c>
      <c r="AD51" s="17">
        <v>220</v>
      </c>
      <c r="AE51" s="17">
        <v>-2.9</v>
      </c>
      <c r="AF51" s="17"/>
      <c r="AG51" s="17"/>
      <c r="AH51" s="17"/>
      <c r="AI51" s="17">
        <v>0</v>
      </c>
      <c r="AJ51" s="17"/>
      <c r="AK51" s="17"/>
      <c r="AL51" s="17"/>
      <c r="AM51" s="17">
        <v>0</v>
      </c>
      <c r="AN51" s="17">
        <v>187</v>
      </c>
      <c r="AO51" s="17">
        <v>189.83864</v>
      </c>
      <c r="AP51" s="17">
        <v>156.90497999999999</v>
      </c>
      <c r="AQ51" s="17">
        <v>30.095020000000002</v>
      </c>
      <c r="AR51" s="17">
        <v>207.8</v>
      </c>
      <c r="AS51" s="17">
        <v>189.83864</v>
      </c>
      <c r="AT51" s="17">
        <v>156.90497999999999</v>
      </c>
      <c r="AU51" s="17">
        <v>50.895020000000002</v>
      </c>
      <c r="AV51" s="17"/>
      <c r="AW51" s="17"/>
      <c r="AX51" s="17"/>
      <c r="AY51" s="17">
        <v>0</v>
      </c>
      <c r="AZ51" s="17">
        <v>195.5</v>
      </c>
      <c r="BA51" s="17">
        <v>189.83864</v>
      </c>
      <c r="BB51" s="17">
        <v>156.90497999999999</v>
      </c>
      <c r="BC51" s="17">
        <v>38.595019999999998</v>
      </c>
      <c r="BD51" s="17">
        <v>211.4</v>
      </c>
      <c r="BE51" s="17">
        <v>204.87801999999999</v>
      </c>
      <c r="BF51" s="17">
        <v>204.87800999999999</v>
      </c>
      <c r="BG51" s="17">
        <v>6.5219899999999997</v>
      </c>
      <c r="BH51" s="17">
        <v>110.5</v>
      </c>
      <c r="BI51" s="17">
        <v>102.43901</v>
      </c>
      <c r="BJ51" s="17">
        <v>102.43901</v>
      </c>
      <c r="BK51" s="17">
        <v>8.0609900000000003</v>
      </c>
      <c r="BL51" s="17">
        <v>545.20000000000005</v>
      </c>
      <c r="BM51" s="17">
        <v>568.29854</v>
      </c>
      <c r="BN51" s="17">
        <v>568.29853000000003</v>
      </c>
      <c r="BO51" s="17">
        <v>-23.09853</v>
      </c>
      <c r="BP51" s="17">
        <v>10.4</v>
      </c>
      <c r="BQ51" s="17">
        <v>9.7872500000000002</v>
      </c>
      <c r="BR51" s="17">
        <v>5.4891399999999999</v>
      </c>
      <c r="BS51" s="17">
        <v>4.9108599999999996</v>
      </c>
      <c r="BT51" s="17"/>
      <c r="BU51" s="17"/>
      <c r="BV51" s="17"/>
      <c r="BW51" s="17">
        <v>0</v>
      </c>
      <c r="BX51" s="17"/>
      <c r="BY51" s="17"/>
      <c r="BZ51" s="17"/>
      <c r="CA51" s="17">
        <v>0</v>
      </c>
      <c r="CB51" s="17"/>
      <c r="CC51" s="17"/>
      <c r="CD51" s="17"/>
      <c r="CE51" s="17">
        <v>0</v>
      </c>
      <c r="CF51" s="17"/>
      <c r="CG51" s="17"/>
      <c r="CH51" s="17"/>
      <c r="CI51" s="17">
        <v>0</v>
      </c>
      <c r="CJ51" s="17">
        <v>166.4</v>
      </c>
      <c r="CK51" s="17">
        <v>164.70732000000001</v>
      </c>
      <c r="CL51" s="17">
        <v>164.70732000000001</v>
      </c>
      <c r="CM51" s="17">
        <v>1.69268</v>
      </c>
      <c r="CN51" s="17">
        <v>6.8</v>
      </c>
      <c r="CO51" s="17">
        <v>6.8335499999999998</v>
      </c>
      <c r="CP51" s="17">
        <v>5.1346499999999997</v>
      </c>
      <c r="CQ51" s="17">
        <v>1.6653500000000001</v>
      </c>
      <c r="CR51" s="17">
        <v>5</v>
      </c>
      <c r="CS51" s="17">
        <v>3.75102</v>
      </c>
      <c r="CT51" s="17">
        <v>2.8184800000000001</v>
      </c>
      <c r="CU51" s="17">
        <v>2.1815199999999999</v>
      </c>
      <c r="CV51" s="17">
        <v>22</v>
      </c>
      <c r="CW51" s="17"/>
      <c r="CX51" s="17">
        <v>0</v>
      </c>
      <c r="CY51" s="17">
        <v>22</v>
      </c>
      <c r="CZ51" s="17">
        <v>6.6</v>
      </c>
      <c r="DA51" s="17">
        <v>6.8787000000000003</v>
      </c>
      <c r="DB51" s="17">
        <v>6.8787000000000003</v>
      </c>
      <c r="DC51" s="17">
        <v>-0.2787</v>
      </c>
      <c r="DD51" s="17">
        <v>14.9</v>
      </c>
      <c r="DE51" s="17">
        <v>14.9922</v>
      </c>
      <c r="DF51" s="17">
        <v>12.77125</v>
      </c>
      <c r="DG51" s="17">
        <v>2.1287500000000001</v>
      </c>
      <c r="DH51" s="17">
        <v>61.1</v>
      </c>
      <c r="DI51" s="17">
        <v>91.507919999999999</v>
      </c>
      <c r="DJ51" s="17">
        <v>69.944130000000001</v>
      </c>
      <c r="DK51" s="17">
        <v>-8.8441299999999998</v>
      </c>
      <c r="DL51" s="17"/>
      <c r="DM51" s="17"/>
      <c r="DN51" s="17"/>
      <c r="DO51" s="17">
        <v>0</v>
      </c>
      <c r="DP51" s="17"/>
      <c r="DQ51" s="17"/>
      <c r="DR51" s="17"/>
      <c r="DS51" s="17">
        <v>0</v>
      </c>
      <c r="DT51" s="17"/>
      <c r="DU51" s="17"/>
      <c r="DV51" s="17"/>
      <c r="DW51" s="17">
        <v>0</v>
      </c>
      <c r="DX51" s="17"/>
      <c r="DY51" s="17"/>
      <c r="DZ51" s="17"/>
      <c r="EA51" s="17">
        <v>0</v>
      </c>
      <c r="EB51" s="17">
        <v>109.96</v>
      </c>
      <c r="EC51" s="17">
        <v>111</v>
      </c>
      <c r="ED51" s="17">
        <v>112.90536</v>
      </c>
      <c r="EE51" s="17">
        <v>-2.94536</v>
      </c>
      <c r="EF51" s="17">
        <v>133.6</v>
      </c>
      <c r="EG51" s="17">
        <v>169.82548</v>
      </c>
      <c r="EH51" s="17">
        <v>221.30108000000001</v>
      </c>
      <c r="EI51" s="17">
        <v>-87.701080000000005</v>
      </c>
      <c r="EJ51" s="17"/>
      <c r="EK51" s="17"/>
      <c r="EL51" s="17"/>
      <c r="EM51" s="17">
        <v>0</v>
      </c>
      <c r="EN51" s="17"/>
      <c r="EO51" s="17"/>
      <c r="EP51" s="17"/>
      <c r="EQ51" s="17">
        <v>0</v>
      </c>
      <c r="ER51" s="17"/>
      <c r="ES51" s="17"/>
      <c r="ET51" s="17"/>
      <c r="EU51" s="17">
        <v>0</v>
      </c>
      <c r="EV51" s="17">
        <v>6.5</v>
      </c>
      <c r="EW51" s="17">
        <v>6.39</v>
      </c>
      <c r="EX51" s="17">
        <v>6.39</v>
      </c>
      <c r="EY51" s="17">
        <v>0.11</v>
      </c>
      <c r="EZ51" s="17">
        <v>228.1</v>
      </c>
      <c r="FA51" s="17">
        <v>229.30732</v>
      </c>
      <c r="FB51" s="17">
        <v>229.30732</v>
      </c>
      <c r="FC51" s="17">
        <v>-1.2073199999999999</v>
      </c>
      <c r="FD51" s="17">
        <v>64.599999999999994</v>
      </c>
      <c r="FE51" s="17">
        <v>54.745370000000001</v>
      </c>
      <c r="FF51" s="17">
        <v>54.745370000000001</v>
      </c>
      <c r="FG51" s="17">
        <v>9.8546300000000002</v>
      </c>
      <c r="FH51" s="17">
        <v>123.6</v>
      </c>
      <c r="FI51" s="17">
        <v>151.17500000000001</v>
      </c>
      <c r="FJ51" s="17">
        <v>133.81639999999999</v>
      </c>
      <c r="FK51" s="17">
        <v>-10.2164</v>
      </c>
      <c r="FL51" s="17">
        <v>34.9</v>
      </c>
      <c r="FM51" s="17">
        <v>35.832369999999997</v>
      </c>
      <c r="FN51" s="17">
        <v>35.832369999999997</v>
      </c>
      <c r="FO51" s="17">
        <v>-0.93237000000000003</v>
      </c>
      <c r="FP51" s="17">
        <v>9.3000000000000007</v>
      </c>
      <c r="FQ51" s="17">
        <v>9.6517099999999996</v>
      </c>
      <c r="FR51" s="17">
        <v>9.6517099999999996</v>
      </c>
      <c r="FS51" s="17">
        <v>-0.35171000000000002</v>
      </c>
      <c r="FT51" s="17">
        <v>19.7</v>
      </c>
      <c r="FU51" s="17">
        <v>20</v>
      </c>
      <c r="FV51" s="17">
        <v>19.121949999999998</v>
      </c>
      <c r="FW51" s="17">
        <v>0.57804999999999995</v>
      </c>
      <c r="FX51" s="17">
        <v>89</v>
      </c>
      <c r="FY51" s="17">
        <v>87.657560000000004</v>
      </c>
      <c r="FZ51" s="17">
        <v>87.657560000000004</v>
      </c>
      <c r="GA51" s="17">
        <v>1.3424400000000001</v>
      </c>
      <c r="GB51" s="17"/>
      <c r="GC51" s="17"/>
      <c r="GD51" s="17"/>
      <c r="GE51" s="17">
        <v>0</v>
      </c>
      <c r="GF51" s="17">
        <v>179.47577999999999</v>
      </c>
      <c r="GG51" s="17">
        <v>185.62135000000001</v>
      </c>
      <c r="GH51" s="17">
        <v>185.62133</v>
      </c>
      <c r="GI51" s="17">
        <v>-6.1455500000000001</v>
      </c>
      <c r="GJ51" s="17">
        <v>84.590400000000002</v>
      </c>
      <c r="GK51" s="17">
        <v>92.810680000000005</v>
      </c>
      <c r="GL51" s="17">
        <v>92.810670000000002</v>
      </c>
      <c r="GM51" s="17">
        <v>-8.2202699999999993</v>
      </c>
      <c r="GN51" s="17">
        <v>109.7</v>
      </c>
      <c r="GO51" s="17">
        <v>110.91316999999999</v>
      </c>
      <c r="GP51" s="17">
        <v>110.91316999999999</v>
      </c>
      <c r="GQ51" s="17">
        <v>-1.2131700000000001</v>
      </c>
      <c r="GR51" s="17">
        <v>8.3000000000000007</v>
      </c>
      <c r="GS51" s="17">
        <v>8</v>
      </c>
      <c r="GT51" s="17">
        <v>6.0944399999999996</v>
      </c>
      <c r="GU51" s="17">
        <v>2.2055600000000002</v>
      </c>
      <c r="GV51" s="17">
        <v>3.8</v>
      </c>
      <c r="GW51" s="17">
        <v>5.1057699999999997</v>
      </c>
      <c r="GX51" s="17">
        <v>6.3936400000000004</v>
      </c>
      <c r="GY51" s="17">
        <v>-2.5936400000000002</v>
      </c>
      <c r="GZ51" s="17">
        <v>46.4</v>
      </c>
      <c r="HA51" s="17">
        <v>47.26634</v>
      </c>
      <c r="HB51" s="17">
        <v>47.266330000000004</v>
      </c>
      <c r="HC51" s="17">
        <v>-0.86633000000000004</v>
      </c>
      <c r="HD51" s="17"/>
      <c r="HE51" s="17"/>
      <c r="HF51" s="17"/>
      <c r="HG51" s="17">
        <v>0</v>
      </c>
      <c r="HH51" s="17">
        <v>4</v>
      </c>
      <c r="HI51" s="17">
        <v>3.8872599999999999</v>
      </c>
      <c r="HJ51" s="17">
        <v>3.8872599999999999</v>
      </c>
      <c r="HK51" s="17">
        <v>0.11274000000000001</v>
      </c>
      <c r="HL51" s="17">
        <v>31.2</v>
      </c>
      <c r="HM51" s="17">
        <v>30.97756</v>
      </c>
      <c r="HN51" s="17">
        <v>33.323279999999997</v>
      </c>
      <c r="HO51" s="17">
        <v>-2.1232799999999998</v>
      </c>
      <c r="HP51" s="17">
        <v>109.2</v>
      </c>
      <c r="HQ51" s="17">
        <v>171.54185000000001</v>
      </c>
      <c r="HR51" s="17">
        <v>138.27343999999999</v>
      </c>
      <c r="HS51" s="17">
        <v>-29.073440000000002</v>
      </c>
      <c r="HT51" s="17"/>
      <c r="HU51" s="17"/>
      <c r="HV51" s="17"/>
      <c r="HW51" s="17">
        <v>0</v>
      </c>
      <c r="HX51" s="17"/>
      <c r="HY51" s="17"/>
      <c r="HZ51" s="17"/>
      <c r="IA51" s="17">
        <v>0</v>
      </c>
      <c r="IB51" s="17">
        <v>47</v>
      </c>
      <c r="IC51" s="17">
        <v>41.820270000000001</v>
      </c>
      <c r="ID51" s="17">
        <v>47.67127</v>
      </c>
      <c r="IE51" s="17">
        <v>-0.67127000000000003</v>
      </c>
      <c r="IF51" s="17">
        <v>0</v>
      </c>
      <c r="IG51" s="17"/>
      <c r="IH51" s="17">
        <v>0</v>
      </c>
      <c r="II51" s="17">
        <v>0</v>
      </c>
      <c r="IJ51" s="17"/>
      <c r="IK51" s="17"/>
      <c r="IL51" s="17"/>
      <c r="IM51" s="17">
        <v>0</v>
      </c>
      <c r="IN51" s="17">
        <v>48.1</v>
      </c>
      <c r="IO51" s="17">
        <v>48.41648</v>
      </c>
      <c r="IP51" s="17">
        <v>48.416469999999997</v>
      </c>
      <c r="IQ51" s="17">
        <v>-0.31646999999999997</v>
      </c>
      <c r="IR51" s="17"/>
      <c r="IS51" s="17"/>
      <c r="IT51" s="17"/>
      <c r="IU51" s="17">
        <v>0</v>
      </c>
      <c r="IV51" s="17"/>
      <c r="IW51" s="17"/>
      <c r="IX51" s="17"/>
      <c r="IY51" s="17">
        <v>0</v>
      </c>
      <c r="IZ51" s="17"/>
      <c r="JA51" s="17"/>
      <c r="JB51" s="17"/>
      <c r="JC51" s="17">
        <v>0</v>
      </c>
      <c r="JD51" s="17">
        <v>85.4</v>
      </c>
      <c r="JE51" s="17">
        <v>79.747339999999994</v>
      </c>
      <c r="JF51" s="17">
        <v>88.815600000000003</v>
      </c>
      <c r="JG51" s="17">
        <v>-3.4156</v>
      </c>
      <c r="JH51" s="17">
        <v>179</v>
      </c>
      <c r="JI51" s="17">
        <v>176.62215</v>
      </c>
      <c r="JJ51" s="17">
        <v>176.62215</v>
      </c>
      <c r="JK51" s="17">
        <v>2.37785</v>
      </c>
      <c r="JL51" s="17">
        <v>176.7</v>
      </c>
      <c r="JM51" s="17">
        <v>176.62215</v>
      </c>
      <c r="JN51" s="17">
        <v>176.62215</v>
      </c>
      <c r="JO51" s="17">
        <v>7.7850000000000003E-2</v>
      </c>
      <c r="JP51" s="17">
        <v>200</v>
      </c>
      <c r="JQ51" s="17">
        <v>176.62215</v>
      </c>
      <c r="JR51" s="17">
        <v>176.62215</v>
      </c>
      <c r="JS51" s="17">
        <v>23.377849999999999</v>
      </c>
      <c r="JT51" s="17">
        <v>267.5</v>
      </c>
      <c r="JU51" s="17">
        <v>264.93322999999998</v>
      </c>
      <c r="JV51" s="17">
        <v>264.93322999999998</v>
      </c>
      <c r="JW51" s="17">
        <v>2.56677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v>
      </c>
      <c r="KW51" s="17"/>
      <c r="KX51" s="17">
        <v>0</v>
      </c>
      <c r="KY51" s="17">
        <v>0</v>
      </c>
      <c r="KZ51" s="17"/>
      <c r="LA51" s="17"/>
      <c r="LB51" s="17"/>
      <c r="LC51" s="17">
        <v>0</v>
      </c>
      <c r="LD51" s="17">
        <v>4.5</v>
      </c>
      <c r="LE51" s="17">
        <v>3.9931199999999998</v>
      </c>
      <c r="LF51" s="17">
        <v>3.9931199999999998</v>
      </c>
      <c r="LG51" s="17">
        <v>0.50688</v>
      </c>
      <c r="LH51" s="17">
        <v>89.3</v>
      </c>
      <c r="LI51" s="17">
        <v>182.46243000000001</v>
      </c>
      <c r="LJ51" s="17">
        <v>182.46238</v>
      </c>
      <c r="LK51" s="17">
        <v>-93.162379999999999</v>
      </c>
      <c r="LL51" s="17">
        <v>69</v>
      </c>
      <c r="LM51" s="17">
        <v>60.942830000000001</v>
      </c>
      <c r="LN51" s="17">
        <v>125.87519</v>
      </c>
      <c r="LO51" s="17">
        <v>-56.875190000000003</v>
      </c>
      <c r="LP51" s="17">
        <v>46.2</v>
      </c>
      <c r="LQ51" s="17">
        <v>44.187260000000002</v>
      </c>
      <c r="LR51" s="17">
        <v>44.187260000000002</v>
      </c>
      <c r="LS51" s="17">
        <v>2.01274</v>
      </c>
      <c r="LT51" s="17">
        <v>75.7</v>
      </c>
      <c r="LU51" s="17">
        <v>78.567999999999998</v>
      </c>
      <c r="LV51" s="17">
        <v>78.567989999999995</v>
      </c>
      <c r="LW51" s="17">
        <v>-2.8679899999999998</v>
      </c>
      <c r="LX51" s="17">
        <v>29.9</v>
      </c>
      <c r="LY51" s="17">
        <v>30.097560000000001</v>
      </c>
      <c r="LZ51" s="17">
        <v>30.097560000000001</v>
      </c>
      <c r="MA51" s="17">
        <v>-0.19756000000000001</v>
      </c>
      <c r="MB51" s="17"/>
      <c r="MC51" s="17"/>
      <c r="MD51" s="17"/>
      <c r="ME51" s="17">
        <v>0</v>
      </c>
      <c r="MF51" s="17"/>
      <c r="MG51" s="17"/>
      <c r="MH51" s="17"/>
      <c r="MI51" s="17">
        <v>0</v>
      </c>
      <c r="MJ51" s="17"/>
      <c r="MK51" s="17"/>
      <c r="ML51" s="17"/>
      <c r="MM51" s="17">
        <v>0</v>
      </c>
      <c r="MN51" s="17">
        <v>145.5</v>
      </c>
      <c r="MO51" s="17">
        <v>90</v>
      </c>
      <c r="MP51" s="17">
        <v>142.70520999999999</v>
      </c>
      <c r="MQ51" s="17">
        <v>2.7947899999999999</v>
      </c>
      <c r="MR51" s="17">
        <v>0</v>
      </c>
      <c r="MS51" s="17"/>
      <c r="MT51" s="17">
        <v>0</v>
      </c>
      <c r="MU51" s="17">
        <v>0</v>
      </c>
      <c r="MV51" s="17">
        <v>0</v>
      </c>
      <c r="MW51" s="17"/>
      <c r="MX51" s="17">
        <v>71.352599999999995</v>
      </c>
      <c r="MY51" s="17">
        <v>-71.352599999999995</v>
      </c>
      <c r="MZ51" s="17">
        <v>165.5</v>
      </c>
      <c r="NA51" s="17">
        <v>102.5641</v>
      </c>
      <c r="NB51" s="17">
        <v>102.56411</v>
      </c>
      <c r="NC51" s="17">
        <v>62.935890000000001</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122.5</v>
      </c>
      <c r="OG51" s="17">
        <v>115.4</v>
      </c>
      <c r="OH51" s="17">
        <v>105.562</v>
      </c>
      <c r="OI51" s="17">
        <v>16.937999999999999</v>
      </c>
      <c r="OJ51" s="17">
        <v>0</v>
      </c>
      <c r="OK51" s="17"/>
      <c r="OL51" s="17">
        <v>0</v>
      </c>
      <c r="OM51" s="17">
        <v>0</v>
      </c>
      <c r="ON51" s="17">
        <v>2.2999999999999998</v>
      </c>
      <c r="OO51" s="17">
        <v>1.8149999999999999</v>
      </c>
      <c r="OP51" s="17">
        <v>1.8149999999999999</v>
      </c>
      <c r="OQ51" s="17">
        <v>0.48499999999999999</v>
      </c>
      <c r="OR51" s="17">
        <v>0</v>
      </c>
      <c r="OS51" s="17"/>
      <c r="OT51" s="17">
        <v>0</v>
      </c>
      <c r="OU51" s="17">
        <v>0</v>
      </c>
      <c r="OV51" s="17">
        <v>20.100000000000001</v>
      </c>
      <c r="OW51" s="17">
        <v>20</v>
      </c>
      <c r="OX51" s="17">
        <v>17.560970000000001</v>
      </c>
      <c r="OY51" s="17">
        <v>2.5390299999999999</v>
      </c>
      <c r="OZ51" s="17">
        <v>9.9</v>
      </c>
      <c r="PA51" s="17">
        <v>9.9830000000000005</v>
      </c>
      <c r="PB51" s="17">
        <v>9.9830000000000005</v>
      </c>
      <c r="PC51" s="17">
        <v>-8.3000000000000004E-2</v>
      </c>
      <c r="PD51" s="17">
        <v>5.5</v>
      </c>
      <c r="PE51" s="17">
        <v>5.67</v>
      </c>
      <c r="PF51" s="17">
        <v>5.67</v>
      </c>
      <c r="PG51" s="17">
        <v>-0.17</v>
      </c>
      <c r="PH51" s="17">
        <v>0.89700000000000002</v>
      </c>
      <c r="PI51" s="17">
        <v>1.23</v>
      </c>
      <c r="PJ51" s="17">
        <v>1.23</v>
      </c>
      <c r="PK51" s="17">
        <v>-0.33300000000000002</v>
      </c>
      <c r="PL51" s="17"/>
      <c r="PM51" s="17"/>
      <c r="PN51" s="17"/>
      <c r="PO51" s="17">
        <v>0</v>
      </c>
      <c r="PP51" s="17">
        <v>4.9000000000000004</v>
      </c>
      <c r="PQ51" s="17">
        <v>4.8</v>
      </c>
      <c r="PR51" s="17">
        <v>4.8</v>
      </c>
      <c r="PS51" s="17">
        <v>0.1</v>
      </c>
      <c r="PT51" s="17">
        <v>20</v>
      </c>
      <c r="PU51" s="17">
        <v>19.5122</v>
      </c>
      <c r="PV51" s="17">
        <v>19.51219</v>
      </c>
      <c r="PW51" s="17">
        <v>0.48781000000000002</v>
      </c>
      <c r="PX51" s="17">
        <v>20</v>
      </c>
      <c r="PY51" s="17">
        <v>19.5122</v>
      </c>
      <c r="PZ51" s="17">
        <v>19.51219</v>
      </c>
      <c r="QA51" s="17">
        <v>0.48781000000000002</v>
      </c>
      <c r="QB51" s="17">
        <v>19</v>
      </c>
      <c r="QC51" s="17">
        <v>19</v>
      </c>
      <c r="QD51" s="17">
        <v>17.560970000000001</v>
      </c>
      <c r="QE51" s="17">
        <v>1.43903</v>
      </c>
      <c r="QF51" s="17">
        <v>3.6</v>
      </c>
      <c r="QG51" s="17">
        <v>3.5</v>
      </c>
      <c r="QH51" s="17">
        <v>3.5</v>
      </c>
      <c r="QI51" s="17">
        <v>0.1</v>
      </c>
      <c r="QJ51" s="17">
        <v>18.5</v>
      </c>
      <c r="QK51" s="17">
        <v>19</v>
      </c>
      <c r="QL51" s="17">
        <v>18.048780000000001</v>
      </c>
      <c r="QM51" s="17">
        <v>0.45122000000000001</v>
      </c>
      <c r="QN51" s="17">
        <v>0</v>
      </c>
      <c r="QO51" s="17"/>
      <c r="QP51" s="17">
        <v>0</v>
      </c>
      <c r="QQ51" s="17">
        <v>0</v>
      </c>
      <c r="QR51" s="17">
        <v>0</v>
      </c>
      <c r="QS51" s="17"/>
      <c r="QT51" s="17">
        <v>0</v>
      </c>
      <c r="QU51" s="17">
        <v>0</v>
      </c>
      <c r="QV51" s="17">
        <v>30.1</v>
      </c>
      <c r="QW51" s="17">
        <v>23.507999999999999</v>
      </c>
      <c r="QX51" s="17">
        <v>23.507999999999999</v>
      </c>
      <c r="QY51" s="17">
        <v>6.5919999999999996</v>
      </c>
      <c r="QZ51" s="17">
        <v>70.8</v>
      </c>
      <c r="RA51" s="17">
        <v>65.667540000000002</v>
      </c>
      <c r="RB51" s="17">
        <v>65.685000000000002</v>
      </c>
      <c r="RC51" s="17">
        <v>5.1150000000000002</v>
      </c>
      <c r="RD51" s="17">
        <v>4.5</v>
      </c>
      <c r="RE51" s="17">
        <v>4.2</v>
      </c>
      <c r="RF51" s="17">
        <v>4.2</v>
      </c>
      <c r="RG51" s="17">
        <v>0.3</v>
      </c>
      <c r="RH51" s="17">
        <v>0.7</v>
      </c>
      <c r="RI51" s="17">
        <v>1.2</v>
      </c>
      <c r="RJ51" s="17">
        <v>1.2</v>
      </c>
      <c r="RK51" s="17">
        <v>-0.5</v>
      </c>
      <c r="RL51" s="17">
        <v>2.2000000000000002</v>
      </c>
      <c r="RM51" s="17">
        <v>2.4</v>
      </c>
      <c r="RN51" s="17">
        <v>2.4</v>
      </c>
      <c r="RO51" s="17">
        <v>-0.2</v>
      </c>
      <c r="RP51" s="17">
        <v>2.8</v>
      </c>
      <c r="RQ51" s="17">
        <v>2.8</v>
      </c>
      <c r="RR51" s="17">
        <v>2.8</v>
      </c>
      <c r="RS51" s="17">
        <v>0</v>
      </c>
      <c r="RT51" s="17">
        <v>0</v>
      </c>
      <c r="RU51" s="17"/>
      <c r="RV51" s="17">
        <v>0</v>
      </c>
      <c r="RW51" s="17">
        <v>0</v>
      </c>
      <c r="RX51" s="17">
        <v>2.7</v>
      </c>
      <c r="RY51" s="17">
        <v>3.3</v>
      </c>
      <c r="RZ51" s="17">
        <v>3.3</v>
      </c>
      <c r="SA51" s="17">
        <v>-0.6</v>
      </c>
      <c r="SB51" s="17">
        <v>17.600000000000001</v>
      </c>
      <c r="SC51" s="17">
        <v>14.982089999999999</v>
      </c>
      <c r="SD51" s="17">
        <v>11.08329</v>
      </c>
      <c r="SE51" s="17">
        <v>6.5167099999999998</v>
      </c>
      <c r="SF51" s="17">
        <v>2.7</v>
      </c>
      <c r="SG51" s="17">
        <v>2</v>
      </c>
      <c r="SH51" s="17">
        <v>2</v>
      </c>
      <c r="SI51" s="17">
        <v>0.7</v>
      </c>
      <c r="SJ51" s="17">
        <v>0.4</v>
      </c>
      <c r="SK51" s="17">
        <v>0.4</v>
      </c>
      <c r="SL51" s="17">
        <v>0.7</v>
      </c>
      <c r="SM51" s="17">
        <v>-0.3</v>
      </c>
      <c r="SN51" s="17">
        <v>14</v>
      </c>
      <c r="SO51" s="17">
        <v>15</v>
      </c>
      <c r="SP51" s="17">
        <v>14.439019999999999</v>
      </c>
      <c r="SQ51" s="17">
        <v>-0.43902000000000002</v>
      </c>
      <c r="SR51" s="17">
        <v>8</v>
      </c>
      <c r="SS51" s="17">
        <v>7.7</v>
      </c>
      <c r="ST51" s="17">
        <v>7.7</v>
      </c>
      <c r="SU51" s="17">
        <v>0.3</v>
      </c>
      <c r="SV51" s="17">
        <v>8.8000000000000007</v>
      </c>
      <c r="SW51" s="17">
        <v>10</v>
      </c>
      <c r="SX51" s="17">
        <v>10.73171</v>
      </c>
      <c r="SY51" s="17">
        <v>-1.93171</v>
      </c>
      <c r="SZ51" s="17">
        <v>12.4</v>
      </c>
      <c r="TA51" s="17">
        <v>14</v>
      </c>
      <c r="TB51" s="17">
        <v>14.63414</v>
      </c>
      <c r="TC51" s="17">
        <v>-2.23414</v>
      </c>
      <c r="TD51" s="17">
        <v>19.7</v>
      </c>
      <c r="TE51" s="17">
        <v>20</v>
      </c>
      <c r="TF51" s="17">
        <v>19.317070000000001</v>
      </c>
      <c r="TG51" s="17">
        <v>0.38292999999999999</v>
      </c>
      <c r="TH51" s="17">
        <v>7.8</v>
      </c>
      <c r="TI51" s="17">
        <v>12.8</v>
      </c>
      <c r="TJ51" s="17">
        <v>12.803000000000001</v>
      </c>
      <c r="TK51" s="17">
        <v>-5.0030000000000001</v>
      </c>
      <c r="TL51" s="17">
        <v>53.4</v>
      </c>
      <c r="TM51" s="17">
        <v>50.7</v>
      </c>
      <c r="TN51" s="17">
        <v>45.68</v>
      </c>
      <c r="TO51" s="17">
        <v>7.72</v>
      </c>
      <c r="TP51" s="17">
        <v>0</v>
      </c>
      <c r="TQ51" s="17"/>
      <c r="TR51" s="17">
        <v>0</v>
      </c>
      <c r="TS51" s="17">
        <v>0</v>
      </c>
      <c r="TT51" s="17">
        <v>84.2</v>
      </c>
      <c r="TU51" s="17">
        <v>90.4</v>
      </c>
      <c r="TV51" s="17">
        <v>78.491</v>
      </c>
      <c r="TW51" s="17">
        <v>5.7089999999999996</v>
      </c>
      <c r="TX51" s="17">
        <v>102.9</v>
      </c>
      <c r="TY51" s="17">
        <v>101.6</v>
      </c>
      <c r="TZ51" s="17">
        <v>92.233999999999995</v>
      </c>
      <c r="UA51" s="17">
        <v>10.666</v>
      </c>
      <c r="UB51" s="17">
        <v>12.2</v>
      </c>
      <c r="UC51" s="17">
        <v>6.6130000000000004</v>
      </c>
      <c r="UD51" s="17">
        <v>6.6130000000000004</v>
      </c>
      <c r="UE51" s="17">
        <v>5.5869999999999997</v>
      </c>
      <c r="UF51" s="17">
        <v>3.4</v>
      </c>
      <c r="UG51" s="17">
        <v>4.8129999999999997</v>
      </c>
      <c r="UH51" s="17">
        <v>4.8129999999999997</v>
      </c>
      <c r="UI51" s="17">
        <v>-1.413</v>
      </c>
      <c r="UJ51" s="17">
        <v>13.8</v>
      </c>
      <c r="UK51" s="17">
        <v>16</v>
      </c>
      <c r="UL51" s="17">
        <v>17.560970000000001</v>
      </c>
      <c r="UM51" s="17">
        <v>-3.7609699999999999</v>
      </c>
      <c r="UN51" s="17">
        <v>4.3</v>
      </c>
      <c r="UO51" s="17">
        <v>5</v>
      </c>
      <c r="UP51" s="17">
        <v>6</v>
      </c>
      <c r="UQ51" s="17">
        <v>-1.7</v>
      </c>
      <c r="UR51" s="17">
        <v>7.7</v>
      </c>
      <c r="US51" s="17">
        <v>8.1999999999999993</v>
      </c>
      <c r="UT51" s="17">
        <v>8.1999999999999993</v>
      </c>
      <c r="UU51" s="17">
        <v>-0.5</v>
      </c>
      <c r="UV51" s="17">
        <v>12.6</v>
      </c>
      <c r="UW51" s="17">
        <v>13.65854</v>
      </c>
      <c r="UX51" s="17">
        <v>13.658530000000001</v>
      </c>
      <c r="UY51" s="17">
        <v>-1.05853</v>
      </c>
      <c r="UZ51" s="17">
        <v>13.4</v>
      </c>
      <c r="VA51" s="17">
        <v>15</v>
      </c>
      <c r="VB51" s="17">
        <v>13.658530000000001</v>
      </c>
      <c r="VC51" s="17">
        <v>-0.25852999999999998</v>
      </c>
      <c r="VD51" s="17">
        <v>13.8</v>
      </c>
      <c r="VE51" s="17">
        <v>14</v>
      </c>
      <c r="VF51" s="17">
        <v>12.682930000000001</v>
      </c>
      <c r="VG51" s="17">
        <v>1.11707</v>
      </c>
      <c r="VH51" s="17">
        <v>2.6</v>
      </c>
      <c r="VI51" s="17">
        <v>1.57</v>
      </c>
      <c r="VJ51" s="17">
        <v>1.57</v>
      </c>
      <c r="VK51" s="17">
        <v>1.03</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63.3</v>
      </c>
      <c r="WC51" s="17">
        <v>95.4</v>
      </c>
      <c r="WD51" s="17">
        <v>92.634</v>
      </c>
      <c r="WE51" s="17">
        <v>-29.334</v>
      </c>
      <c r="WF51" s="17">
        <v>59.6</v>
      </c>
      <c r="WG51" s="17">
        <v>94</v>
      </c>
      <c r="WH51" s="17">
        <v>55.618000000000002</v>
      </c>
      <c r="WI51" s="17">
        <v>3.9820000000000002</v>
      </c>
      <c r="WJ51" s="17">
        <v>0</v>
      </c>
      <c r="WK51" s="17"/>
      <c r="WL51" s="17">
        <v>0</v>
      </c>
      <c r="WM51" s="17">
        <v>0</v>
      </c>
      <c r="WN51" s="17">
        <v>0</v>
      </c>
      <c r="WO51" s="17"/>
      <c r="WP51" s="17">
        <v>0</v>
      </c>
      <c r="WQ51" s="17">
        <v>0</v>
      </c>
      <c r="WR51" s="17">
        <v>9.6</v>
      </c>
      <c r="WS51" s="17">
        <v>9.6</v>
      </c>
      <c r="WT51" s="17">
        <v>9.6</v>
      </c>
      <c r="WU51" s="17">
        <v>0</v>
      </c>
      <c r="WV51" s="17">
        <v>19.8</v>
      </c>
      <c r="WW51" s="17">
        <v>20</v>
      </c>
      <c r="WX51" s="17">
        <v>19.317070000000001</v>
      </c>
      <c r="WY51" s="17">
        <v>0.48293000000000003</v>
      </c>
      <c r="WZ51" s="17">
        <v>9.1</v>
      </c>
      <c r="XA51" s="17">
        <v>10.8</v>
      </c>
      <c r="XB51" s="17">
        <v>10.8</v>
      </c>
      <c r="XC51" s="17">
        <v>-1.7</v>
      </c>
      <c r="XD51" s="17">
        <v>41.1</v>
      </c>
      <c r="XE51" s="17">
        <v>51</v>
      </c>
      <c r="XF51" s="17">
        <v>60</v>
      </c>
      <c r="XG51" s="17">
        <v>-18.899999999999999</v>
      </c>
      <c r="XH51" s="17">
        <v>11</v>
      </c>
      <c r="XI51" s="17"/>
      <c r="XJ51" s="17"/>
      <c r="XK51" s="17">
        <v>11</v>
      </c>
      <c r="XL51" s="17"/>
      <c r="XM51" s="17"/>
      <c r="XN51" s="17"/>
      <c r="XO51" s="17">
        <v>0</v>
      </c>
      <c r="XP51" s="17"/>
      <c r="XQ51" s="17"/>
      <c r="XR51" s="17"/>
      <c r="XS51" s="17">
        <v>0</v>
      </c>
      <c r="XT51" s="17">
        <v>17.399999999999999</v>
      </c>
      <c r="XU51" s="17">
        <v>17</v>
      </c>
      <c r="XV51" s="17">
        <v>14</v>
      </c>
      <c r="XW51" s="17">
        <v>3.4</v>
      </c>
      <c r="XX51" s="17"/>
      <c r="XY51" s="17"/>
      <c r="XZ51" s="17"/>
      <c r="YA51" s="17">
        <v>0</v>
      </c>
      <c r="YB51" s="17"/>
      <c r="YC51" s="17"/>
      <c r="YD51" s="17"/>
      <c r="YE51" s="17">
        <v>0</v>
      </c>
    </row>
    <row r="52" spans="1:655" ht="24" customHeight="1" x14ac:dyDescent="0.25">
      <c r="A52" s="1"/>
      <c r="B52" s="16" t="s">
        <v>43</v>
      </c>
      <c r="C52" s="16" t="s">
        <v>916</v>
      </c>
      <c r="D52" s="17">
        <v>104</v>
      </c>
      <c r="E52" s="17">
        <v>100</v>
      </c>
      <c r="F52" s="17">
        <v>100</v>
      </c>
      <c r="G52" s="17">
        <v>4</v>
      </c>
      <c r="H52" s="17">
        <v>647.6</v>
      </c>
      <c r="I52" s="17">
        <v>597.99670000000003</v>
      </c>
      <c r="J52" s="17">
        <v>597.06966999999997</v>
      </c>
      <c r="K52" s="17">
        <v>50.530329999999999</v>
      </c>
      <c r="L52" s="17">
        <v>215.6</v>
      </c>
      <c r="M52" s="17">
        <v>195.48792</v>
      </c>
      <c r="N52" s="17">
        <v>195.18486999999999</v>
      </c>
      <c r="O52" s="17">
        <v>20.415130000000001</v>
      </c>
      <c r="P52" s="17"/>
      <c r="Q52" s="17"/>
      <c r="R52" s="17">
        <v>0</v>
      </c>
      <c r="S52" s="17">
        <v>0</v>
      </c>
      <c r="T52" s="17"/>
      <c r="U52" s="17"/>
      <c r="V52" s="17"/>
      <c r="W52" s="17">
        <v>0</v>
      </c>
      <c r="X52" s="17">
        <v>90</v>
      </c>
      <c r="Y52" s="17">
        <v>92.226339999999993</v>
      </c>
      <c r="Z52" s="17">
        <v>92.226339999999993</v>
      </c>
      <c r="AA52" s="17">
        <v>-2.22634</v>
      </c>
      <c r="AB52" s="17">
        <v>217.6</v>
      </c>
      <c r="AC52" s="17">
        <v>215</v>
      </c>
      <c r="AD52" s="17">
        <v>220</v>
      </c>
      <c r="AE52" s="17">
        <v>-2.4</v>
      </c>
      <c r="AF52" s="17"/>
      <c r="AG52" s="17"/>
      <c r="AH52" s="17"/>
      <c r="AI52" s="17">
        <v>0</v>
      </c>
      <c r="AJ52" s="17"/>
      <c r="AK52" s="17"/>
      <c r="AL52" s="17"/>
      <c r="AM52" s="17">
        <v>0</v>
      </c>
      <c r="AN52" s="17">
        <v>143.6</v>
      </c>
      <c r="AO52" s="17">
        <v>153.43982</v>
      </c>
      <c r="AP52" s="17">
        <v>110.00003</v>
      </c>
      <c r="AQ52" s="17">
        <v>33.599969999999999</v>
      </c>
      <c r="AR52" s="17">
        <v>144</v>
      </c>
      <c r="AS52" s="17">
        <v>153.43982</v>
      </c>
      <c r="AT52" s="17">
        <v>110.00003</v>
      </c>
      <c r="AU52" s="17">
        <v>33.999969999999998</v>
      </c>
      <c r="AV52" s="17"/>
      <c r="AW52" s="17"/>
      <c r="AX52" s="17"/>
      <c r="AY52" s="17">
        <v>0</v>
      </c>
      <c r="AZ52" s="17">
        <v>166.7</v>
      </c>
      <c r="BA52" s="17">
        <v>153.43982</v>
      </c>
      <c r="BB52" s="17">
        <v>110.00003</v>
      </c>
      <c r="BC52" s="17">
        <v>56.69997</v>
      </c>
      <c r="BD52" s="17">
        <v>211.2</v>
      </c>
      <c r="BE52" s="17">
        <v>204.87801999999999</v>
      </c>
      <c r="BF52" s="17">
        <v>204.87799999999999</v>
      </c>
      <c r="BG52" s="17">
        <v>6.3220000000000001</v>
      </c>
      <c r="BH52" s="17">
        <v>110.2</v>
      </c>
      <c r="BI52" s="17">
        <v>102.43901</v>
      </c>
      <c r="BJ52" s="17">
        <v>102.43899999999999</v>
      </c>
      <c r="BK52" s="17">
        <v>7.7610000000000001</v>
      </c>
      <c r="BL52" s="17">
        <v>562.79999999999995</v>
      </c>
      <c r="BM52" s="17">
        <v>568.29854</v>
      </c>
      <c r="BN52" s="17">
        <v>568.29853000000003</v>
      </c>
      <c r="BO52" s="17">
        <v>-5.4985299999999997</v>
      </c>
      <c r="BP52" s="17">
        <v>10.5</v>
      </c>
      <c r="BQ52" s="17">
        <v>9.7872500000000002</v>
      </c>
      <c r="BR52" s="17">
        <v>5.4891399999999999</v>
      </c>
      <c r="BS52" s="17">
        <v>5.0108600000000001</v>
      </c>
      <c r="BT52" s="17"/>
      <c r="BU52" s="17"/>
      <c r="BV52" s="17"/>
      <c r="BW52" s="17">
        <v>0</v>
      </c>
      <c r="BX52" s="17"/>
      <c r="BY52" s="17"/>
      <c r="BZ52" s="17"/>
      <c r="CA52" s="17">
        <v>0</v>
      </c>
      <c r="CB52" s="17"/>
      <c r="CC52" s="17"/>
      <c r="CD52" s="17"/>
      <c r="CE52" s="17">
        <v>0</v>
      </c>
      <c r="CF52" s="17"/>
      <c r="CG52" s="17"/>
      <c r="CH52" s="17"/>
      <c r="CI52" s="17">
        <v>0</v>
      </c>
      <c r="CJ52" s="17">
        <v>161.19999999999999</v>
      </c>
      <c r="CK52" s="17">
        <v>164.70732000000001</v>
      </c>
      <c r="CL52" s="17">
        <v>164.70732000000001</v>
      </c>
      <c r="CM52" s="17">
        <v>-3.50732</v>
      </c>
      <c r="CN52" s="17">
        <v>7.2</v>
      </c>
      <c r="CO52" s="17">
        <v>6.8335499999999998</v>
      </c>
      <c r="CP52" s="17">
        <v>5.1346499999999997</v>
      </c>
      <c r="CQ52" s="17">
        <v>2.06535</v>
      </c>
      <c r="CR52" s="17">
        <v>5.2</v>
      </c>
      <c r="CS52" s="17">
        <v>3.75102</v>
      </c>
      <c r="CT52" s="17">
        <v>2.8184800000000001</v>
      </c>
      <c r="CU52" s="17">
        <v>2.3815200000000001</v>
      </c>
      <c r="CV52" s="17">
        <v>0</v>
      </c>
      <c r="CW52" s="17"/>
      <c r="CX52" s="17">
        <v>0</v>
      </c>
      <c r="CY52" s="17">
        <v>0</v>
      </c>
      <c r="CZ52" s="17">
        <v>6.7</v>
      </c>
      <c r="DA52" s="17">
        <v>6.8787000000000003</v>
      </c>
      <c r="DB52" s="17">
        <v>6.8787000000000003</v>
      </c>
      <c r="DC52" s="17">
        <v>-0.1787</v>
      </c>
      <c r="DD52" s="17">
        <v>13.5</v>
      </c>
      <c r="DE52" s="17">
        <v>14.9922</v>
      </c>
      <c r="DF52" s="17">
        <v>12.77125</v>
      </c>
      <c r="DG52" s="17">
        <v>0.72875000000000001</v>
      </c>
      <c r="DH52" s="17">
        <v>63</v>
      </c>
      <c r="DI52" s="17">
        <v>43.23856</v>
      </c>
      <c r="DJ52" s="17">
        <v>69.944130000000001</v>
      </c>
      <c r="DK52" s="17">
        <v>-6.9441300000000004</v>
      </c>
      <c r="DL52" s="17"/>
      <c r="DM52" s="17"/>
      <c r="DN52" s="17"/>
      <c r="DO52" s="17">
        <v>0</v>
      </c>
      <c r="DP52" s="17"/>
      <c r="DQ52" s="17"/>
      <c r="DR52" s="17"/>
      <c r="DS52" s="17">
        <v>0</v>
      </c>
      <c r="DT52" s="17"/>
      <c r="DU52" s="17"/>
      <c r="DV52" s="17"/>
      <c r="DW52" s="17">
        <v>0</v>
      </c>
      <c r="DX52" s="17"/>
      <c r="DY52" s="17"/>
      <c r="DZ52" s="17"/>
      <c r="EA52" s="17">
        <v>0</v>
      </c>
      <c r="EB52" s="17">
        <v>110.56</v>
      </c>
      <c r="EC52" s="17">
        <v>111</v>
      </c>
      <c r="ED52" s="17">
        <v>112.90536</v>
      </c>
      <c r="EE52" s="17">
        <v>-2.3453599999999999</v>
      </c>
      <c r="EF52" s="17">
        <v>148.6</v>
      </c>
      <c r="EG52" s="17">
        <v>169.82559000000001</v>
      </c>
      <c r="EH52" s="17">
        <v>221.30108000000001</v>
      </c>
      <c r="EI52" s="17">
        <v>-72.701080000000005</v>
      </c>
      <c r="EJ52" s="17"/>
      <c r="EK52" s="17"/>
      <c r="EL52" s="17"/>
      <c r="EM52" s="17">
        <v>0</v>
      </c>
      <c r="EN52" s="17"/>
      <c r="EO52" s="17"/>
      <c r="EP52" s="17"/>
      <c r="EQ52" s="17">
        <v>0</v>
      </c>
      <c r="ER52" s="17"/>
      <c r="ES52" s="17"/>
      <c r="ET52" s="17"/>
      <c r="EU52" s="17">
        <v>0</v>
      </c>
      <c r="EV52" s="17">
        <v>6.5</v>
      </c>
      <c r="EW52" s="17">
        <v>6.39</v>
      </c>
      <c r="EX52" s="17">
        <v>6.39</v>
      </c>
      <c r="EY52" s="17">
        <v>0.11</v>
      </c>
      <c r="EZ52" s="17">
        <v>228.6</v>
      </c>
      <c r="FA52" s="17">
        <v>229.30732</v>
      </c>
      <c r="FB52" s="17">
        <v>229.30732</v>
      </c>
      <c r="FC52" s="17">
        <v>-0.70731999999999995</v>
      </c>
      <c r="FD52" s="17">
        <v>65.3</v>
      </c>
      <c r="FE52" s="17">
        <v>54.745370000000001</v>
      </c>
      <c r="FF52" s="17">
        <v>54.745370000000001</v>
      </c>
      <c r="FG52" s="17">
        <v>10.55463</v>
      </c>
      <c r="FH52" s="17">
        <v>125</v>
      </c>
      <c r="FI52" s="17">
        <v>151.166</v>
      </c>
      <c r="FJ52" s="17">
        <v>133.81637000000001</v>
      </c>
      <c r="FK52" s="17">
        <v>-8.8163699999999992</v>
      </c>
      <c r="FL52" s="17">
        <v>33.9</v>
      </c>
      <c r="FM52" s="17">
        <v>35.832369999999997</v>
      </c>
      <c r="FN52" s="17">
        <v>35.832369999999997</v>
      </c>
      <c r="FO52" s="17">
        <v>-1.9323699999999999</v>
      </c>
      <c r="FP52" s="17">
        <v>9.4</v>
      </c>
      <c r="FQ52" s="17">
        <v>9.6517099999999996</v>
      </c>
      <c r="FR52" s="17">
        <v>9.6517099999999996</v>
      </c>
      <c r="FS52" s="17">
        <v>-0.25170999999999999</v>
      </c>
      <c r="FT52" s="17">
        <v>19.7</v>
      </c>
      <c r="FU52" s="17">
        <v>20</v>
      </c>
      <c r="FV52" s="17">
        <v>19.121949999999998</v>
      </c>
      <c r="FW52" s="17">
        <v>0.57804999999999995</v>
      </c>
      <c r="FX52" s="17">
        <v>90.1</v>
      </c>
      <c r="FY52" s="17">
        <v>87.657560000000004</v>
      </c>
      <c r="FZ52" s="17">
        <v>87.657560000000004</v>
      </c>
      <c r="GA52" s="17">
        <v>2.4424399999999999</v>
      </c>
      <c r="GB52" s="17"/>
      <c r="GC52" s="17"/>
      <c r="GD52" s="17"/>
      <c r="GE52" s="17">
        <v>0</v>
      </c>
      <c r="GF52" s="17">
        <v>180.32732999999999</v>
      </c>
      <c r="GG52" s="17">
        <v>185.62135000000001</v>
      </c>
      <c r="GH52" s="17">
        <v>185.62111999999999</v>
      </c>
      <c r="GI52" s="17">
        <v>-5.2937900000000004</v>
      </c>
      <c r="GJ52" s="17">
        <v>84.786519999999996</v>
      </c>
      <c r="GK52" s="17">
        <v>92.810680000000005</v>
      </c>
      <c r="GL52" s="17">
        <v>92.810559999999995</v>
      </c>
      <c r="GM52" s="17">
        <v>-8.0240399999999994</v>
      </c>
      <c r="GN52" s="17">
        <v>110.2</v>
      </c>
      <c r="GO52" s="17">
        <v>110.91316999999999</v>
      </c>
      <c r="GP52" s="17">
        <v>110.91316999999999</v>
      </c>
      <c r="GQ52" s="17">
        <v>-0.71316999999999997</v>
      </c>
      <c r="GR52" s="17">
        <v>8.1999999999999993</v>
      </c>
      <c r="GS52" s="17">
        <v>8</v>
      </c>
      <c r="GT52" s="17">
        <v>6.0944399999999996</v>
      </c>
      <c r="GU52" s="17">
        <v>2.1055600000000001</v>
      </c>
      <c r="GV52" s="17">
        <v>3.7</v>
      </c>
      <c r="GW52" s="17">
        <v>5.1057699999999997</v>
      </c>
      <c r="GX52" s="17">
        <v>6.3936400000000004</v>
      </c>
      <c r="GY52" s="17">
        <v>-2.6936399999999998</v>
      </c>
      <c r="GZ52" s="17">
        <v>47.3</v>
      </c>
      <c r="HA52" s="17">
        <v>47.26634</v>
      </c>
      <c r="HB52" s="17">
        <v>47.26632</v>
      </c>
      <c r="HC52" s="17">
        <v>3.3680000000000002E-2</v>
      </c>
      <c r="HD52" s="17"/>
      <c r="HE52" s="17"/>
      <c r="HF52" s="17"/>
      <c r="HG52" s="17">
        <v>0</v>
      </c>
      <c r="HH52" s="17">
        <v>4</v>
      </c>
      <c r="HI52" s="17">
        <v>3.8872599999999999</v>
      </c>
      <c r="HJ52" s="17">
        <v>3.8872599999999999</v>
      </c>
      <c r="HK52" s="17">
        <v>0.11274000000000001</v>
      </c>
      <c r="HL52" s="17">
        <v>31.4</v>
      </c>
      <c r="HM52" s="17">
        <v>30.97756</v>
      </c>
      <c r="HN52" s="17">
        <v>33.323279999999997</v>
      </c>
      <c r="HO52" s="17">
        <v>-1.9232800000000001</v>
      </c>
      <c r="HP52" s="17">
        <v>170.6</v>
      </c>
      <c r="HQ52" s="17">
        <v>171.54185000000001</v>
      </c>
      <c r="HR52" s="17">
        <v>138.27343999999999</v>
      </c>
      <c r="HS52" s="17">
        <v>32.326560000000001</v>
      </c>
      <c r="HT52" s="17"/>
      <c r="HU52" s="17"/>
      <c r="HV52" s="17"/>
      <c r="HW52" s="17">
        <v>0</v>
      </c>
      <c r="HX52" s="17"/>
      <c r="HY52" s="17"/>
      <c r="HZ52" s="17"/>
      <c r="IA52" s="17">
        <v>0</v>
      </c>
      <c r="IB52" s="17">
        <v>47.3</v>
      </c>
      <c r="IC52" s="17">
        <v>41.820270000000001</v>
      </c>
      <c r="ID52" s="17">
        <v>47.67127</v>
      </c>
      <c r="IE52" s="17">
        <v>-0.37126999999999999</v>
      </c>
      <c r="IF52" s="17">
        <v>0</v>
      </c>
      <c r="IG52" s="17"/>
      <c r="IH52" s="17">
        <v>0</v>
      </c>
      <c r="II52" s="17">
        <v>0</v>
      </c>
      <c r="IJ52" s="17"/>
      <c r="IK52" s="17"/>
      <c r="IL52" s="17"/>
      <c r="IM52" s="17">
        <v>0</v>
      </c>
      <c r="IN52" s="17">
        <v>48.2</v>
      </c>
      <c r="IO52" s="17">
        <v>0</v>
      </c>
      <c r="IP52" s="17">
        <v>0</v>
      </c>
      <c r="IQ52" s="17">
        <v>48.2</v>
      </c>
      <c r="IR52" s="17"/>
      <c r="IS52" s="17"/>
      <c r="IT52" s="17"/>
      <c r="IU52" s="17">
        <v>0</v>
      </c>
      <c r="IV52" s="17"/>
      <c r="IW52" s="17"/>
      <c r="IX52" s="17"/>
      <c r="IY52" s="17">
        <v>0</v>
      </c>
      <c r="IZ52" s="17"/>
      <c r="JA52" s="17"/>
      <c r="JB52" s="17"/>
      <c r="JC52" s="17">
        <v>0</v>
      </c>
      <c r="JD52" s="17">
        <v>86</v>
      </c>
      <c r="JE52" s="17">
        <v>79.747339999999994</v>
      </c>
      <c r="JF52" s="17">
        <v>88.815600000000003</v>
      </c>
      <c r="JG52" s="17">
        <v>-2.8155999999999999</v>
      </c>
      <c r="JH52" s="17">
        <v>179.3</v>
      </c>
      <c r="JI52" s="17">
        <v>176.62215</v>
      </c>
      <c r="JJ52" s="17">
        <v>176.62215</v>
      </c>
      <c r="JK52" s="17">
        <v>2.6778499999999998</v>
      </c>
      <c r="JL52" s="17">
        <v>176.7</v>
      </c>
      <c r="JM52" s="17">
        <v>176.62215</v>
      </c>
      <c r="JN52" s="17">
        <v>176.62215</v>
      </c>
      <c r="JO52" s="17">
        <v>7.7850000000000003E-2</v>
      </c>
      <c r="JP52" s="17">
        <v>200</v>
      </c>
      <c r="JQ52" s="17">
        <v>176.62215</v>
      </c>
      <c r="JR52" s="17">
        <v>176.62215</v>
      </c>
      <c r="JS52" s="17">
        <v>23.377849999999999</v>
      </c>
      <c r="JT52" s="17">
        <v>267.3</v>
      </c>
      <c r="JU52" s="17">
        <v>264.93322999999998</v>
      </c>
      <c r="JV52" s="17">
        <v>264.93322000000001</v>
      </c>
      <c r="JW52" s="17">
        <v>2.3667799999999999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v>
      </c>
      <c r="KW52" s="17"/>
      <c r="KX52" s="17">
        <v>0</v>
      </c>
      <c r="KY52" s="17">
        <v>0</v>
      </c>
      <c r="KZ52" s="17"/>
      <c r="LA52" s="17"/>
      <c r="LB52" s="17"/>
      <c r="LC52" s="17">
        <v>0</v>
      </c>
      <c r="LD52" s="17">
        <v>4.5</v>
      </c>
      <c r="LE52" s="17">
        <v>3.9931199999999998</v>
      </c>
      <c r="LF52" s="17">
        <v>3.9931199999999998</v>
      </c>
      <c r="LG52" s="17">
        <v>0.50688</v>
      </c>
      <c r="LH52" s="17">
        <v>161.9</v>
      </c>
      <c r="LI52" s="17">
        <v>163.85427000000001</v>
      </c>
      <c r="LJ52" s="17">
        <v>182.46234000000001</v>
      </c>
      <c r="LK52" s="17">
        <v>-20.562339999999999</v>
      </c>
      <c r="LL52" s="17">
        <v>69.5</v>
      </c>
      <c r="LM52" s="17">
        <v>60.942720000000001</v>
      </c>
      <c r="LN52" s="17">
        <v>125.87519</v>
      </c>
      <c r="LO52" s="17">
        <v>-56.375190000000003</v>
      </c>
      <c r="LP52" s="17">
        <v>46.5</v>
      </c>
      <c r="LQ52" s="17">
        <v>44.187260000000002</v>
      </c>
      <c r="LR52" s="17">
        <v>44.187260000000002</v>
      </c>
      <c r="LS52" s="17">
        <v>2.3127399999999998</v>
      </c>
      <c r="LT52" s="17">
        <v>79.900000000000006</v>
      </c>
      <c r="LU52" s="17">
        <v>78.567999999999998</v>
      </c>
      <c r="LV52" s="17">
        <v>78.567989999999995</v>
      </c>
      <c r="LW52" s="17">
        <v>1.3320099999999999</v>
      </c>
      <c r="LX52" s="17">
        <v>30.1</v>
      </c>
      <c r="LY52" s="17">
        <v>30.097560000000001</v>
      </c>
      <c r="LZ52" s="17">
        <v>30.097560000000001</v>
      </c>
      <c r="MA52" s="17">
        <v>2.4399999999999999E-3</v>
      </c>
      <c r="MB52" s="17"/>
      <c r="MC52" s="17"/>
      <c r="MD52" s="17"/>
      <c r="ME52" s="17">
        <v>0</v>
      </c>
      <c r="MF52" s="17"/>
      <c r="MG52" s="17"/>
      <c r="MH52" s="17"/>
      <c r="MI52" s="17">
        <v>0</v>
      </c>
      <c r="MJ52" s="17"/>
      <c r="MK52" s="17"/>
      <c r="ML52" s="17"/>
      <c r="MM52" s="17">
        <v>0</v>
      </c>
      <c r="MN52" s="17">
        <v>90.8</v>
      </c>
      <c r="MO52" s="17">
        <v>90</v>
      </c>
      <c r="MP52" s="17">
        <v>115.48653</v>
      </c>
      <c r="MQ52" s="17">
        <v>-24.686530000000001</v>
      </c>
      <c r="MR52" s="17">
        <v>0</v>
      </c>
      <c r="MS52" s="17"/>
      <c r="MT52" s="17">
        <v>0</v>
      </c>
      <c r="MU52" s="17">
        <v>0</v>
      </c>
      <c r="MV52" s="17">
        <v>0</v>
      </c>
      <c r="MW52" s="17"/>
      <c r="MX52" s="17">
        <v>57.743270000000003</v>
      </c>
      <c r="MY52" s="17">
        <v>-57.743270000000003</v>
      </c>
      <c r="MZ52" s="17">
        <v>104.5</v>
      </c>
      <c r="NA52" s="17">
        <v>102.5641</v>
      </c>
      <c r="NB52" s="17">
        <v>102.56411</v>
      </c>
      <c r="NC52" s="17">
        <v>1.9358900000000001</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127.1</v>
      </c>
      <c r="OG52" s="17">
        <v>114.1</v>
      </c>
      <c r="OH52" s="17">
        <v>103.52500000000001</v>
      </c>
      <c r="OI52" s="17">
        <v>23.574999999999999</v>
      </c>
      <c r="OJ52" s="17">
        <v>0</v>
      </c>
      <c r="OK52" s="17"/>
      <c r="OL52" s="17">
        <v>0</v>
      </c>
      <c r="OM52" s="17">
        <v>0</v>
      </c>
      <c r="ON52" s="17">
        <v>1.4</v>
      </c>
      <c r="OO52" s="17">
        <v>2.2669999999999999</v>
      </c>
      <c r="OP52" s="17">
        <v>2.2669999999999999</v>
      </c>
      <c r="OQ52" s="17">
        <v>-0.86699999999999999</v>
      </c>
      <c r="OR52" s="17">
        <v>0</v>
      </c>
      <c r="OS52" s="17"/>
      <c r="OT52" s="17">
        <v>0</v>
      </c>
      <c r="OU52" s="17">
        <v>0</v>
      </c>
      <c r="OV52" s="17">
        <v>20</v>
      </c>
      <c r="OW52" s="17">
        <v>20</v>
      </c>
      <c r="OX52" s="17">
        <v>17.560970000000001</v>
      </c>
      <c r="OY52" s="17">
        <v>2.4390299999999998</v>
      </c>
      <c r="OZ52" s="17">
        <v>10</v>
      </c>
      <c r="PA52" s="17">
        <v>9.9830000000000005</v>
      </c>
      <c r="PB52" s="17">
        <v>9.9830000000000005</v>
      </c>
      <c r="PC52" s="17">
        <v>1.7000000000000001E-2</v>
      </c>
      <c r="PD52" s="17">
        <v>5.4</v>
      </c>
      <c r="PE52" s="17">
        <v>5.67</v>
      </c>
      <c r="PF52" s="17">
        <v>5.67</v>
      </c>
      <c r="PG52" s="17">
        <v>-0.27</v>
      </c>
      <c r="PH52" s="17">
        <v>0.89500000000000002</v>
      </c>
      <c r="PI52" s="17">
        <v>1.23</v>
      </c>
      <c r="PJ52" s="17">
        <v>1.23</v>
      </c>
      <c r="PK52" s="17">
        <v>-0.33500000000000002</v>
      </c>
      <c r="PL52" s="17"/>
      <c r="PM52" s="17"/>
      <c r="PN52" s="17"/>
      <c r="PO52" s="17">
        <v>0</v>
      </c>
      <c r="PP52" s="17">
        <v>4.9000000000000004</v>
      </c>
      <c r="PQ52" s="17">
        <v>4.8</v>
      </c>
      <c r="PR52" s="17">
        <v>4.8</v>
      </c>
      <c r="PS52" s="17">
        <v>0.1</v>
      </c>
      <c r="PT52" s="17">
        <v>20.100000000000001</v>
      </c>
      <c r="PU52" s="17">
        <v>19.5122</v>
      </c>
      <c r="PV52" s="17">
        <v>19.51219</v>
      </c>
      <c r="PW52" s="17">
        <v>0.58781000000000005</v>
      </c>
      <c r="PX52" s="17">
        <v>20</v>
      </c>
      <c r="PY52" s="17">
        <v>19.5122</v>
      </c>
      <c r="PZ52" s="17">
        <v>19.51219</v>
      </c>
      <c r="QA52" s="17">
        <v>0.48781000000000002</v>
      </c>
      <c r="QB52" s="17">
        <v>19</v>
      </c>
      <c r="QC52" s="17">
        <v>19</v>
      </c>
      <c r="QD52" s="17">
        <v>17.560970000000001</v>
      </c>
      <c r="QE52" s="17">
        <v>1.43903</v>
      </c>
      <c r="QF52" s="17">
        <v>3.5</v>
      </c>
      <c r="QG52" s="17">
        <v>3.5</v>
      </c>
      <c r="QH52" s="17">
        <v>3.5</v>
      </c>
      <c r="QI52" s="17">
        <v>0</v>
      </c>
      <c r="QJ52" s="17">
        <v>18.5</v>
      </c>
      <c r="QK52" s="17">
        <v>19</v>
      </c>
      <c r="QL52" s="17">
        <v>18.048780000000001</v>
      </c>
      <c r="QM52" s="17">
        <v>0.45122000000000001</v>
      </c>
      <c r="QN52" s="17">
        <v>0</v>
      </c>
      <c r="QO52" s="17"/>
      <c r="QP52" s="17">
        <v>0</v>
      </c>
      <c r="QQ52" s="17">
        <v>0</v>
      </c>
      <c r="QR52" s="17">
        <v>0</v>
      </c>
      <c r="QS52" s="17"/>
      <c r="QT52" s="17">
        <v>0</v>
      </c>
      <c r="QU52" s="17">
        <v>0</v>
      </c>
      <c r="QV52" s="17">
        <v>32</v>
      </c>
      <c r="QW52" s="17">
        <v>22.663</v>
      </c>
      <c r="QX52" s="17">
        <v>22.663</v>
      </c>
      <c r="QY52" s="17">
        <v>9.3369999999999997</v>
      </c>
      <c r="QZ52" s="17">
        <v>72.7</v>
      </c>
      <c r="RA52" s="17">
        <v>63.244799999999998</v>
      </c>
      <c r="RB52" s="17">
        <v>62.249000000000002</v>
      </c>
      <c r="RC52" s="17">
        <v>10.451000000000001</v>
      </c>
      <c r="RD52" s="17">
        <v>4.5</v>
      </c>
      <c r="RE52" s="17">
        <v>4.2</v>
      </c>
      <c r="RF52" s="17">
        <v>4.2</v>
      </c>
      <c r="RG52" s="17">
        <v>0.3</v>
      </c>
      <c r="RH52" s="17">
        <v>0.7</v>
      </c>
      <c r="RI52" s="17">
        <v>1.2</v>
      </c>
      <c r="RJ52" s="17">
        <v>1.2</v>
      </c>
      <c r="RK52" s="17">
        <v>-0.5</v>
      </c>
      <c r="RL52" s="17">
        <v>2.2000000000000002</v>
      </c>
      <c r="RM52" s="17">
        <v>2.4</v>
      </c>
      <c r="RN52" s="17">
        <v>2.4</v>
      </c>
      <c r="RO52" s="17">
        <v>-0.2</v>
      </c>
      <c r="RP52" s="17">
        <v>2.8</v>
      </c>
      <c r="RQ52" s="17">
        <v>2.8</v>
      </c>
      <c r="RR52" s="17">
        <v>2.8</v>
      </c>
      <c r="RS52" s="17">
        <v>0</v>
      </c>
      <c r="RT52" s="17">
        <v>0</v>
      </c>
      <c r="RU52" s="17"/>
      <c r="RV52" s="17">
        <v>0</v>
      </c>
      <c r="RW52" s="17">
        <v>0</v>
      </c>
      <c r="RX52" s="17">
        <v>2.7</v>
      </c>
      <c r="RY52" s="17">
        <v>3.3</v>
      </c>
      <c r="RZ52" s="17">
        <v>3.3</v>
      </c>
      <c r="SA52" s="17">
        <v>-0.6</v>
      </c>
      <c r="SB52" s="17">
        <v>17.7</v>
      </c>
      <c r="SC52" s="17">
        <v>14.982089999999999</v>
      </c>
      <c r="SD52" s="17">
        <v>11.08056</v>
      </c>
      <c r="SE52" s="17">
        <v>6.61944</v>
      </c>
      <c r="SF52" s="17">
        <v>2.6</v>
      </c>
      <c r="SG52" s="17">
        <v>2</v>
      </c>
      <c r="SH52" s="17">
        <v>2</v>
      </c>
      <c r="SI52" s="17">
        <v>0.6</v>
      </c>
      <c r="SJ52" s="17">
        <v>0.4</v>
      </c>
      <c r="SK52" s="17">
        <v>0.4</v>
      </c>
      <c r="SL52" s="17">
        <v>0.7</v>
      </c>
      <c r="SM52" s="17">
        <v>-0.3</v>
      </c>
      <c r="SN52" s="17">
        <v>14</v>
      </c>
      <c r="SO52" s="17">
        <v>15</v>
      </c>
      <c r="SP52" s="17">
        <v>14.439019999999999</v>
      </c>
      <c r="SQ52" s="17">
        <v>-0.43902000000000002</v>
      </c>
      <c r="SR52" s="17">
        <v>8</v>
      </c>
      <c r="SS52" s="17">
        <v>7.7</v>
      </c>
      <c r="ST52" s="17">
        <v>7.7</v>
      </c>
      <c r="SU52" s="17">
        <v>0.3</v>
      </c>
      <c r="SV52" s="17">
        <v>9.3000000000000007</v>
      </c>
      <c r="SW52" s="17">
        <v>10</v>
      </c>
      <c r="SX52" s="17">
        <v>10.73171</v>
      </c>
      <c r="SY52" s="17">
        <v>-1.43171</v>
      </c>
      <c r="SZ52" s="17">
        <v>12.9</v>
      </c>
      <c r="TA52" s="17">
        <v>14</v>
      </c>
      <c r="TB52" s="17">
        <v>14.63414</v>
      </c>
      <c r="TC52" s="17">
        <v>-1.73414</v>
      </c>
      <c r="TD52" s="17">
        <v>20</v>
      </c>
      <c r="TE52" s="17">
        <v>20</v>
      </c>
      <c r="TF52" s="17">
        <v>19.317070000000001</v>
      </c>
      <c r="TG52" s="17">
        <v>0.68293000000000004</v>
      </c>
      <c r="TH52" s="17">
        <v>6.5</v>
      </c>
      <c r="TI52" s="17">
        <v>12.792479999999999</v>
      </c>
      <c r="TJ52" s="17">
        <v>12.234</v>
      </c>
      <c r="TK52" s="17">
        <v>-5.734</v>
      </c>
      <c r="TL52" s="17">
        <v>47.2</v>
      </c>
      <c r="TM52" s="17">
        <v>48.8</v>
      </c>
      <c r="TN52" s="17">
        <v>45.514000000000003</v>
      </c>
      <c r="TO52" s="17">
        <v>1.6859999999999999</v>
      </c>
      <c r="TP52" s="17">
        <v>0</v>
      </c>
      <c r="TQ52" s="17"/>
      <c r="TR52" s="17">
        <v>0</v>
      </c>
      <c r="TS52" s="17">
        <v>0</v>
      </c>
      <c r="TT52" s="17">
        <v>90.9</v>
      </c>
      <c r="TU52" s="17">
        <v>87.5</v>
      </c>
      <c r="TV52" s="17">
        <v>75.938000000000002</v>
      </c>
      <c r="TW52" s="17">
        <v>14.962</v>
      </c>
      <c r="TX52" s="17">
        <v>101.1</v>
      </c>
      <c r="TY52" s="17">
        <v>97.6</v>
      </c>
      <c r="TZ52" s="17">
        <v>92.105000000000004</v>
      </c>
      <c r="UA52" s="17">
        <v>8.9949999999999992</v>
      </c>
      <c r="UB52" s="17">
        <v>9.6</v>
      </c>
      <c r="UC52" s="17">
        <v>6.0209999999999999</v>
      </c>
      <c r="UD52" s="17">
        <v>6.0209999999999999</v>
      </c>
      <c r="UE52" s="17">
        <v>3.5790000000000002</v>
      </c>
      <c r="UF52" s="17">
        <v>3.8</v>
      </c>
      <c r="UG52" s="17">
        <v>4.5490000000000004</v>
      </c>
      <c r="UH52" s="17">
        <v>4.5490000000000004</v>
      </c>
      <c r="UI52" s="17">
        <v>-0.749</v>
      </c>
      <c r="UJ52" s="17">
        <v>13.7</v>
      </c>
      <c r="UK52" s="17">
        <v>16</v>
      </c>
      <c r="UL52" s="17">
        <v>17.560970000000001</v>
      </c>
      <c r="UM52" s="17">
        <v>-3.86097</v>
      </c>
      <c r="UN52" s="17">
        <v>4.3</v>
      </c>
      <c r="UO52" s="17">
        <v>5</v>
      </c>
      <c r="UP52" s="17">
        <v>6</v>
      </c>
      <c r="UQ52" s="17">
        <v>-1.7</v>
      </c>
      <c r="UR52" s="17">
        <v>7.7</v>
      </c>
      <c r="US52" s="17">
        <v>8.1999999999999993</v>
      </c>
      <c r="UT52" s="17">
        <v>8.1999999999999993</v>
      </c>
      <c r="UU52" s="17">
        <v>-0.5</v>
      </c>
      <c r="UV52" s="17">
        <v>12.6</v>
      </c>
      <c r="UW52" s="17">
        <v>13.65854</v>
      </c>
      <c r="UX52" s="17">
        <v>13.658530000000001</v>
      </c>
      <c r="UY52" s="17">
        <v>-1.05853</v>
      </c>
      <c r="UZ52" s="17">
        <v>13.4</v>
      </c>
      <c r="VA52" s="17">
        <v>15</v>
      </c>
      <c r="VB52" s="17">
        <v>13.658530000000001</v>
      </c>
      <c r="VC52" s="17">
        <v>-0.25852999999999998</v>
      </c>
      <c r="VD52" s="17">
        <v>13.8</v>
      </c>
      <c r="VE52" s="17">
        <v>14</v>
      </c>
      <c r="VF52" s="17">
        <v>12.682930000000001</v>
      </c>
      <c r="VG52" s="17">
        <v>1.11707</v>
      </c>
      <c r="VH52" s="17">
        <v>2.4</v>
      </c>
      <c r="VI52" s="17">
        <v>1.7589999999999999</v>
      </c>
      <c r="VJ52" s="17">
        <v>1.7589999999999999</v>
      </c>
      <c r="VK52" s="17">
        <v>0.64100000000000001</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58.3</v>
      </c>
      <c r="WC52" s="17">
        <v>90.3</v>
      </c>
      <c r="WD52" s="17">
        <v>86.1</v>
      </c>
      <c r="WE52" s="17">
        <v>-27.8</v>
      </c>
      <c r="WF52" s="17">
        <v>49.7</v>
      </c>
      <c r="WG52" s="17">
        <v>88</v>
      </c>
      <c r="WH52" s="17">
        <v>52.774000000000001</v>
      </c>
      <c r="WI52" s="17">
        <v>-3.0739999999999998</v>
      </c>
      <c r="WJ52" s="17">
        <v>0</v>
      </c>
      <c r="WK52" s="17"/>
      <c r="WL52" s="17">
        <v>0</v>
      </c>
      <c r="WM52" s="17">
        <v>0</v>
      </c>
      <c r="WN52" s="17">
        <v>0</v>
      </c>
      <c r="WO52" s="17"/>
      <c r="WP52" s="17">
        <v>0</v>
      </c>
      <c r="WQ52" s="17">
        <v>0</v>
      </c>
      <c r="WR52" s="17">
        <v>9.5</v>
      </c>
      <c r="WS52" s="17">
        <v>9.6</v>
      </c>
      <c r="WT52" s="17">
        <v>9.6</v>
      </c>
      <c r="WU52" s="17">
        <v>-0.1</v>
      </c>
      <c r="WV52" s="17">
        <v>20</v>
      </c>
      <c r="WW52" s="17">
        <v>20</v>
      </c>
      <c r="WX52" s="17">
        <v>19.317070000000001</v>
      </c>
      <c r="WY52" s="17">
        <v>0.68293000000000004</v>
      </c>
      <c r="WZ52" s="17">
        <v>9</v>
      </c>
      <c r="XA52" s="17">
        <v>10.8</v>
      </c>
      <c r="XB52" s="17">
        <v>10.8</v>
      </c>
      <c r="XC52" s="17">
        <v>-1.8</v>
      </c>
      <c r="XD52" s="17">
        <v>41.6</v>
      </c>
      <c r="XE52" s="17">
        <v>51</v>
      </c>
      <c r="XF52" s="17">
        <v>60</v>
      </c>
      <c r="XG52" s="17">
        <v>-18.399999999999999</v>
      </c>
      <c r="XH52" s="17">
        <v>11</v>
      </c>
      <c r="XI52" s="17"/>
      <c r="XJ52" s="17"/>
      <c r="XK52" s="17">
        <v>11</v>
      </c>
      <c r="XL52" s="17"/>
      <c r="XM52" s="17"/>
      <c r="XN52" s="17"/>
      <c r="XO52" s="17">
        <v>0</v>
      </c>
      <c r="XP52" s="17"/>
      <c r="XQ52" s="17"/>
      <c r="XR52" s="17"/>
      <c r="XS52" s="17">
        <v>0</v>
      </c>
      <c r="XT52" s="17">
        <v>17.7</v>
      </c>
      <c r="XU52" s="17">
        <v>17</v>
      </c>
      <c r="XV52" s="17">
        <v>14</v>
      </c>
      <c r="XW52" s="17">
        <v>3.7</v>
      </c>
      <c r="XX52" s="17"/>
      <c r="XY52" s="17"/>
      <c r="XZ52" s="17"/>
      <c r="YA52" s="17">
        <v>0</v>
      </c>
      <c r="YB52" s="17"/>
      <c r="YC52" s="17"/>
      <c r="YD52" s="17"/>
      <c r="YE52" s="17">
        <v>0</v>
      </c>
    </row>
    <row r="53" spans="1:655" ht="24" customHeight="1" x14ac:dyDescent="0.25">
      <c r="A53" s="1"/>
      <c r="B53" s="16" t="s">
        <v>43</v>
      </c>
      <c r="C53" s="16" t="s">
        <v>917</v>
      </c>
      <c r="D53" s="17">
        <v>103.3</v>
      </c>
      <c r="E53" s="17">
        <v>100</v>
      </c>
      <c r="F53" s="17">
        <v>100</v>
      </c>
      <c r="G53" s="17">
        <v>3.3</v>
      </c>
      <c r="H53" s="17">
        <v>646.5</v>
      </c>
      <c r="I53" s="17">
        <v>597.99670000000003</v>
      </c>
      <c r="J53" s="17">
        <v>597.06966999999997</v>
      </c>
      <c r="K53" s="17">
        <v>49.430329999999998</v>
      </c>
      <c r="L53" s="17">
        <v>215.5</v>
      </c>
      <c r="M53" s="17">
        <v>195.48792</v>
      </c>
      <c r="N53" s="17">
        <v>195.18486999999999</v>
      </c>
      <c r="O53" s="17">
        <v>20.31513</v>
      </c>
      <c r="P53" s="17"/>
      <c r="Q53" s="17"/>
      <c r="R53" s="17">
        <v>0</v>
      </c>
      <c r="S53" s="17">
        <v>0</v>
      </c>
      <c r="T53" s="17"/>
      <c r="U53" s="17"/>
      <c r="V53" s="17"/>
      <c r="W53" s="17">
        <v>0</v>
      </c>
      <c r="X53" s="17">
        <v>90.3</v>
      </c>
      <c r="Y53" s="17">
        <v>92.226339999999993</v>
      </c>
      <c r="Z53" s="17">
        <v>92.226339999999993</v>
      </c>
      <c r="AA53" s="17">
        <v>-1.9263399999999999</v>
      </c>
      <c r="AB53" s="17">
        <v>150.19999999999999</v>
      </c>
      <c r="AC53" s="17">
        <v>215</v>
      </c>
      <c r="AD53" s="17">
        <v>173.32973999999999</v>
      </c>
      <c r="AE53" s="17">
        <v>-23.129740000000002</v>
      </c>
      <c r="AF53" s="17"/>
      <c r="AG53" s="17"/>
      <c r="AH53" s="17"/>
      <c r="AI53" s="17">
        <v>0</v>
      </c>
      <c r="AJ53" s="17"/>
      <c r="AK53" s="17"/>
      <c r="AL53" s="17"/>
      <c r="AM53" s="17">
        <v>0</v>
      </c>
      <c r="AN53" s="17">
        <v>144.69999999999999</v>
      </c>
      <c r="AO53" s="17">
        <v>134.05993000000001</v>
      </c>
      <c r="AP53" s="17">
        <v>110.00002000000001</v>
      </c>
      <c r="AQ53" s="17">
        <v>34.699979999999996</v>
      </c>
      <c r="AR53" s="17">
        <v>144.9</v>
      </c>
      <c r="AS53" s="17">
        <v>134.05993000000001</v>
      </c>
      <c r="AT53" s="17">
        <v>110.00002000000001</v>
      </c>
      <c r="AU53" s="17">
        <v>34.899979999999999</v>
      </c>
      <c r="AV53" s="17"/>
      <c r="AW53" s="17"/>
      <c r="AX53" s="17"/>
      <c r="AY53" s="17">
        <v>0</v>
      </c>
      <c r="AZ53" s="17">
        <v>159.5</v>
      </c>
      <c r="BA53" s="17">
        <v>134.05993000000001</v>
      </c>
      <c r="BB53" s="17">
        <v>110.00002000000001</v>
      </c>
      <c r="BC53" s="17">
        <v>49.499980000000001</v>
      </c>
      <c r="BD53" s="17">
        <v>210.6</v>
      </c>
      <c r="BE53" s="17">
        <v>204.87801999999999</v>
      </c>
      <c r="BF53" s="17">
        <v>204.87799999999999</v>
      </c>
      <c r="BG53" s="17">
        <v>5.7220000000000004</v>
      </c>
      <c r="BH53" s="17">
        <v>110.6</v>
      </c>
      <c r="BI53" s="17">
        <v>102.43901</v>
      </c>
      <c r="BJ53" s="17">
        <v>102.43899999999999</v>
      </c>
      <c r="BK53" s="17">
        <v>8.1609999999999996</v>
      </c>
      <c r="BL53" s="17">
        <v>557.5</v>
      </c>
      <c r="BM53" s="17">
        <v>568.29854</v>
      </c>
      <c r="BN53" s="17">
        <v>568.29853000000003</v>
      </c>
      <c r="BO53" s="17">
        <v>-10.79853</v>
      </c>
      <c r="BP53" s="17">
        <v>10.4</v>
      </c>
      <c r="BQ53" s="17">
        <v>9.7872500000000002</v>
      </c>
      <c r="BR53" s="17">
        <v>5.4891399999999999</v>
      </c>
      <c r="BS53" s="17">
        <v>4.9108599999999996</v>
      </c>
      <c r="BT53" s="17"/>
      <c r="BU53" s="17"/>
      <c r="BV53" s="17"/>
      <c r="BW53" s="17">
        <v>0</v>
      </c>
      <c r="BX53" s="17"/>
      <c r="BY53" s="17"/>
      <c r="BZ53" s="17"/>
      <c r="CA53" s="17">
        <v>0</v>
      </c>
      <c r="CB53" s="17"/>
      <c r="CC53" s="17"/>
      <c r="CD53" s="17"/>
      <c r="CE53" s="17">
        <v>0</v>
      </c>
      <c r="CF53" s="17"/>
      <c r="CG53" s="17"/>
      <c r="CH53" s="17"/>
      <c r="CI53" s="17">
        <v>0</v>
      </c>
      <c r="CJ53" s="17">
        <v>166.8</v>
      </c>
      <c r="CK53" s="17">
        <v>164.70732000000001</v>
      </c>
      <c r="CL53" s="17">
        <v>164.70732000000001</v>
      </c>
      <c r="CM53" s="17">
        <v>2.0926800000000001</v>
      </c>
      <c r="CN53" s="17">
        <v>7.4</v>
      </c>
      <c r="CO53" s="17">
        <v>6.8335499999999998</v>
      </c>
      <c r="CP53" s="17">
        <v>5.1346499999999997</v>
      </c>
      <c r="CQ53" s="17">
        <v>2.2653500000000002</v>
      </c>
      <c r="CR53" s="17">
        <v>5.2</v>
      </c>
      <c r="CS53" s="17">
        <v>3.75102</v>
      </c>
      <c r="CT53" s="17">
        <v>2.8184800000000001</v>
      </c>
      <c r="CU53" s="17">
        <v>2.3815200000000001</v>
      </c>
      <c r="CV53" s="17">
        <v>0</v>
      </c>
      <c r="CW53" s="17"/>
      <c r="CX53" s="17">
        <v>0</v>
      </c>
      <c r="CY53" s="17">
        <v>0</v>
      </c>
      <c r="CZ53" s="17">
        <v>6.6</v>
      </c>
      <c r="DA53" s="17">
        <v>6.8787000000000003</v>
      </c>
      <c r="DB53" s="17">
        <v>6.8787000000000003</v>
      </c>
      <c r="DC53" s="17">
        <v>-0.2787</v>
      </c>
      <c r="DD53" s="17">
        <v>12</v>
      </c>
      <c r="DE53" s="17">
        <v>14.9922</v>
      </c>
      <c r="DF53" s="17">
        <v>12.77125</v>
      </c>
      <c r="DG53" s="17">
        <v>-0.77124999999999999</v>
      </c>
      <c r="DH53" s="17">
        <v>62.6</v>
      </c>
      <c r="DI53" s="17">
        <v>41.444600000000001</v>
      </c>
      <c r="DJ53" s="17">
        <v>69.944130000000001</v>
      </c>
      <c r="DK53" s="17">
        <v>-7.3441299999999998</v>
      </c>
      <c r="DL53" s="17"/>
      <c r="DM53" s="17"/>
      <c r="DN53" s="17"/>
      <c r="DO53" s="17">
        <v>0</v>
      </c>
      <c r="DP53" s="17"/>
      <c r="DQ53" s="17"/>
      <c r="DR53" s="17"/>
      <c r="DS53" s="17">
        <v>0</v>
      </c>
      <c r="DT53" s="17"/>
      <c r="DU53" s="17"/>
      <c r="DV53" s="17"/>
      <c r="DW53" s="17">
        <v>0</v>
      </c>
      <c r="DX53" s="17"/>
      <c r="DY53" s="17"/>
      <c r="DZ53" s="17"/>
      <c r="EA53" s="17">
        <v>0</v>
      </c>
      <c r="EB53" s="17">
        <v>110.98</v>
      </c>
      <c r="EC53" s="17">
        <v>111</v>
      </c>
      <c r="ED53" s="17">
        <v>112.90536</v>
      </c>
      <c r="EE53" s="17">
        <v>-1.92536</v>
      </c>
      <c r="EF53" s="17">
        <v>149.1</v>
      </c>
      <c r="EG53" s="17">
        <v>148.36203</v>
      </c>
      <c r="EH53" s="17">
        <v>162.99588</v>
      </c>
      <c r="EI53" s="17">
        <v>-13.89588</v>
      </c>
      <c r="EJ53" s="17"/>
      <c r="EK53" s="17"/>
      <c r="EL53" s="17"/>
      <c r="EM53" s="17">
        <v>0</v>
      </c>
      <c r="EN53" s="17"/>
      <c r="EO53" s="17"/>
      <c r="EP53" s="17"/>
      <c r="EQ53" s="17">
        <v>0</v>
      </c>
      <c r="ER53" s="17"/>
      <c r="ES53" s="17"/>
      <c r="ET53" s="17"/>
      <c r="EU53" s="17">
        <v>0</v>
      </c>
      <c r="EV53" s="17">
        <v>6.5</v>
      </c>
      <c r="EW53" s="17">
        <v>6.39</v>
      </c>
      <c r="EX53" s="17">
        <v>6.39</v>
      </c>
      <c r="EY53" s="17">
        <v>0.11</v>
      </c>
      <c r="EZ53" s="17">
        <v>230.1</v>
      </c>
      <c r="FA53" s="17">
        <v>229.30732</v>
      </c>
      <c r="FB53" s="17">
        <v>229.30732</v>
      </c>
      <c r="FC53" s="17">
        <v>0.79268000000000005</v>
      </c>
      <c r="FD53" s="17">
        <v>63.4</v>
      </c>
      <c r="FE53" s="17">
        <v>54.745370000000001</v>
      </c>
      <c r="FF53" s="17">
        <v>54.745370000000001</v>
      </c>
      <c r="FG53" s="17">
        <v>8.6546299999999992</v>
      </c>
      <c r="FH53" s="17">
        <v>124.4</v>
      </c>
      <c r="FI53" s="17">
        <v>151.16499999999999</v>
      </c>
      <c r="FJ53" s="17">
        <v>133.81637000000001</v>
      </c>
      <c r="FK53" s="17">
        <v>-9.4163700000000006</v>
      </c>
      <c r="FL53" s="17">
        <v>34.9</v>
      </c>
      <c r="FM53" s="17">
        <v>35.832369999999997</v>
      </c>
      <c r="FN53" s="17">
        <v>35.832369999999997</v>
      </c>
      <c r="FO53" s="17">
        <v>-0.93237000000000003</v>
      </c>
      <c r="FP53" s="17">
        <v>9.4</v>
      </c>
      <c r="FQ53" s="17">
        <v>9.6517099999999996</v>
      </c>
      <c r="FR53" s="17">
        <v>9.6517099999999996</v>
      </c>
      <c r="FS53" s="17">
        <v>-0.25170999999999999</v>
      </c>
      <c r="FT53" s="17">
        <v>19.7</v>
      </c>
      <c r="FU53" s="17">
        <v>20</v>
      </c>
      <c r="FV53" s="17">
        <v>19.121949999999998</v>
      </c>
      <c r="FW53" s="17">
        <v>0.57804999999999995</v>
      </c>
      <c r="FX53" s="17">
        <v>92</v>
      </c>
      <c r="FY53" s="17">
        <v>87.657560000000004</v>
      </c>
      <c r="FZ53" s="17">
        <v>87.657560000000004</v>
      </c>
      <c r="GA53" s="17">
        <v>4.3424399999999999</v>
      </c>
      <c r="GB53" s="17"/>
      <c r="GC53" s="17"/>
      <c r="GD53" s="17"/>
      <c r="GE53" s="17">
        <v>0</v>
      </c>
      <c r="GF53" s="17">
        <v>181.52144999999999</v>
      </c>
      <c r="GG53" s="17">
        <v>185.62135000000001</v>
      </c>
      <c r="GH53" s="17">
        <v>148.27609000000001</v>
      </c>
      <c r="GI53" s="17">
        <v>33.245359999999998</v>
      </c>
      <c r="GJ53" s="17">
        <v>84.789879999999997</v>
      </c>
      <c r="GK53" s="17">
        <v>92.810680000000005</v>
      </c>
      <c r="GL53" s="17">
        <v>74.138050000000007</v>
      </c>
      <c r="GM53" s="17">
        <v>10.65183</v>
      </c>
      <c r="GN53" s="17">
        <v>109.9</v>
      </c>
      <c r="GO53" s="17">
        <v>110.91316999999999</v>
      </c>
      <c r="GP53" s="17">
        <v>110.91316999999999</v>
      </c>
      <c r="GQ53" s="17">
        <v>-1.0131699999999999</v>
      </c>
      <c r="GR53" s="17">
        <v>8.1999999999999993</v>
      </c>
      <c r="GS53" s="17">
        <v>8</v>
      </c>
      <c r="GT53" s="17">
        <v>6.0944399999999996</v>
      </c>
      <c r="GU53" s="17">
        <v>2.1055600000000001</v>
      </c>
      <c r="GV53" s="17">
        <v>3.7</v>
      </c>
      <c r="GW53" s="17">
        <v>5.1057699999999997</v>
      </c>
      <c r="GX53" s="17">
        <v>6.3936400000000004</v>
      </c>
      <c r="GY53" s="17">
        <v>-2.6936399999999998</v>
      </c>
      <c r="GZ53" s="17">
        <v>46.9</v>
      </c>
      <c r="HA53" s="17">
        <v>47.26634</v>
      </c>
      <c r="HB53" s="17">
        <v>47.26632</v>
      </c>
      <c r="HC53" s="17">
        <v>-0.36631999999999998</v>
      </c>
      <c r="HD53" s="17"/>
      <c r="HE53" s="17"/>
      <c r="HF53" s="17"/>
      <c r="HG53" s="17">
        <v>0</v>
      </c>
      <c r="HH53" s="17">
        <v>4</v>
      </c>
      <c r="HI53" s="17">
        <v>3.8872599999999999</v>
      </c>
      <c r="HJ53" s="17">
        <v>3.8872599999999999</v>
      </c>
      <c r="HK53" s="17">
        <v>0.11274000000000001</v>
      </c>
      <c r="HL53" s="17">
        <v>31.7</v>
      </c>
      <c r="HM53" s="17">
        <v>30.97756</v>
      </c>
      <c r="HN53" s="17">
        <v>33.323279999999997</v>
      </c>
      <c r="HO53" s="17">
        <v>-1.6232800000000001</v>
      </c>
      <c r="HP53" s="17">
        <v>70.400000000000006</v>
      </c>
      <c r="HQ53" s="17">
        <v>169</v>
      </c>
      <c r="HR53" s="17">
        <v>171.54185000000001</v>
      </c>
      <c r="HS53" s="17">
        <v>-101.14185000000001</v>
      </c>
      <c r="HT53" s="17"/>
      <c r="HU53" s="17"/>
      <c r="HV53" s="17"/>
      <c r="HW53" s="17">
        <v>0</v>
      </c>
      <c r="HX53" s="17"/>
      <c r="HY53" s="17"/>
      <c r="HZ53" s="17"/>
      <c r="IA53" s="17">
        <v>0</v>
      </c>
      <c r="IB53" s="17">
        <v>47.6</v>
      </c>
      <c r="IC53" s="17">
        <v>41.820270000000001</v>
      </c>
      <c r="ID53" s="17">
        <v>47.67127</v>
      </c>
      <c r="IE53" s="17">
        <v>-7.127E-2</v>
      </c>
      <c r="IF53" s="17">
        <v>0</v>
      </c>
      <c r="IG53" s="17"/>
      <c r="IH53" s="17">
        <v>0</v>
      </c>
      <c r="II53" s="17">
        <v>0</v>
      </c>
      <c r="IJ53" s="17"/>
      <c r="IK53" s="17"/>
      <c r="IL53" s="17"/>
      <c r="IM53" s="17">
        <v>0</v>
      </c>
      <c r="IN53" s="17">
        <v>48</v>
      </c>
      <c r="IO53" s="17">
        <v>0</v>
      </c>
      <c r="IP53" s="17">
        <v>0</v>
      </c>
      <c r="IQ53" s="17">
        <v>48</v>
      </c>
      <c r="IR53" s="17"/>
      <c r="IS53" s="17"/>
      <c r="IT53" s="17"/>
      <c r="IU53" s="17">
        <v>0</v>
      </c>
      <c r="IV53" s="17"/>
      <c r="IW53" s="17"/>
      <c r="IX53" s="17"/>
      <c r="IY53" s="17">
        <v>0</v>
      </c>
      <c r="IZ53" s="17"/>
      <c r="JA53" s="17"/>
      <c r="JB53" s="17"/>
      <c r="JC53" s="17">
        <v>0</v>
      </c>
      <c r="JD53" s="17">
        <v>86.2</v>
      </c>
      <c r="JE53" s="17">
        <v>79.747339999999994</v>
      </c>
      <c r="JF53" s="17">
        <v>88.815600000000003</v>
      </c>
      <c r="JG53" s="17">
        <v>-2.6156000000000001</v>
      </c>
      <c r="JH53" s="17">
        <v>178.1</v>
      </c>
      <c r="JI53" s="17">
        <v>176.71106</v>
      </c>
      <c r="JJ53" s="17">
        <v>176.71106</v>
      </c>
      <c r="JK53" s="17">
        <v>1.3889400000000001</v>
      </c>
      <c r="JL53" s="17">
        <v>175.8</v>
      </c>
      <c r="JM53" s="17">
        <v>176.71106</v>
      </c>
      <c r="JN53" s="17">
        <v>176.71106</v>
      </c>
      <c r="JO53" s="17">
        <v>-0.91105999999999998</v>
      </c>
      <c r="JP53" s="17">
        <v>200</v>
      </c>
      <c r="JQ53" s="17">
        <v>176.71106</v>
      </c>
      <c r="JR53" s="17">
        <v>176.71106</v>
      </c>
      <c r="JS53" s="17">
        <v>23.28894</v>
      </c>
      <c r="JT53" s="17">
        <v>267.7</v>
      </c>
      <c r="JU53" s="17">
        <v>265.06659000000002</v>
      </c>
      <c r="JV53" s="17">
        <v>265.06657999999999</v>
      </c>
      <c r="JW53" s="17">
        <v>2.6334200000000001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v>
      </c>
      <c r="KW53" s="17"/>
      <c r="KX53" s="17">
        <v>0</v>
      </c>
      <c r="KY53" s="17">
        <v>0</v>
      </c>
      <c r="KZ53" s="17"/>
      <c r="LA53" s="17"/>
      <c r="LB53" s="17"/>
      <c r="LC53" s="17">
        <v>0</v>
      </c>
      <c r="LD53" s="17">
        <v>4.5</v>
      </c>
      <c r="LE53" s="17">
        <v>3.9931199999999998</v>
      </c>
      <c r="LF53" s="17">
        <v>3.9931199999999998</v>
      </c>
      <c r="LG53" s="17">
        <v>0.50688</v>
      </c>
      <c r="LH53" s="17">
        <v>93.1</v>
      </c>
      <c r="LI53" s="17">
        <v>140.45822999999999</v>
      </c>
      <c r="LJ53" s="17">
        <v>182.46233000000001</v>
      </c>
      <c r="LK53" s="17">
        <v>-89.36233</v>
      </c>
      <c r="LL53" s="17">
        <v>69.8</v>
      </c>
      <c r="LM53" s="17">
        <v>58.99165</v>
      </c>
      <c r="LN53" s="17">
        <v>125.8754</v>
      </c>
      <c r="LO53" s="17">
        <v>-56.075400000000002</v>
      </c>
      <c r="LP53" s="17">
        <v>46.8</v>
      </c>
      <c r="LQ53" s="17">
        <v>44.187260000000002</v>
      </c>
      <c r="LR53" s="17">
        <v>44.187260000000002</v>
      </c>
      <c r="LS53" s="17">
        <v>2.6127400000000001</v>
      </c>
      <c r="LT53" s="17">
        <v>79.900000000000006</v>
      </c>
      <c r="LU53" s="17">
        <v>78.567999999999998</v>
      </c>
      <c r="LV53" s="17">
        <v>78.567989999999995</v>
      </c>
      <c r="LW53" s="17">
        <v>1.3320099999999999</v>
      </c>
      <c r="LX53" s="17">
        <v>30.3</v>
      </c>
      <c r="LY53" s="17">
        <v>30.097560000000001</v>
      </c>
      <c r="LZ53" s="17">
        <v>30.097560000000001</v>
      </c>
      <c r="MA53" s="17">
        <v>0.20244000000000001</v>
      </c>
      <c r="MB53" s="17"/>
      <c r="MC53" s="17"/>
      <c r="MD53" s="17"/>
      <c r="ME53" s="17">
        <v>0</v>
      </c>
      <c r="MF53" s="17"/>
      <c r="MG53" s="17"/>
      <c r="MH53" s="17"/>
      <c r="MI53" s="17">
        <v>0</v>
      </c>
      <c r="MJ53" s="17"/>
      <c r="MK53" s="17"/>
      <c r="ML53" s="17"/>
      <c r="MM53" s="17">
        <v>0</v>
      </c>
      <c r="MN53" s="17">
        <v>90</v>
      </c>
      <c r="MO53" s="17">
        <v>90</v>
      </c>
      <c r="MP53" s="17">
        <v>115.33372</v>
      </c>
      <c r="MQ53" s="17">
        <v>-25.33372</v>
      </c>
      <c r="MR53" s="17">
        <v>0</v>
      </c>
      <c r="MS53" s="17"/>
      <c r="MT53" s="17">
        <v>0</v>
      </c>
      <c r="MU53" s="17">
        <v>0</v>
      </c>
      <c r="MV53" s="17">
        <v>0</v>
      </c>
      <c r="MW53" s="17"/>
      <c r="MX53" s="17">
        <v>57.66686</v>
      </c>
      <c r="MY53" s="17">
        <v>-57.66686</v>
      </c>
      <c r="MZ53" s="17">
        <v>103.2</v>
      </c>
      <c r="NA53" s="17">
        <v>102.5641</v>
      </c>
      <c r="NB53" s="17">
        <v>102.56411</v>
      </c>
      <c r="NC53" s="17">
        <v>0.63588999999999996</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122.9</v>
      </c>
      <c r="OG53" s="17">
        <v>112.3</v>
      </c>
      <c r="OH53" s="17">
        <v>101.584</v>
      </c>
      <c r="OI53" s="17">
        <v>21.315999999999999</v>
      </c>
      <c r="OJ53" s="17">
        <v>0</v>
      </c>
      <c r="OK53" s="17"/>
      <c r="OL53" s="17">
        <v>0</v>
      </c>
      <c r="OM53" s="17">
        <v>0</v>
      </c>
      <c r="ON53" s="17">
        <v>1.2</v>
      </c>
      <c r="OO53" s="17">
        <v>2.649</v>
      </c>
      <c r="OP53" s="17">
        <v>2.649</v>
      </c>
      <c r="OQ53" s="17">
        <v>-1.4490000000000001</v>
      </c>
      <c r="OR53" s="17">
        <v>0</v>
      </c>
      <c r="OS53" s="17"/>
      <c r="OT53" s="17">
        <v>0</v>
      </c>
      <c r="OU53" s="17">
        <v>0</v>
      </c>
      <c r="OV53" s="17">
        <v>20</v>
      </c>
      <c r="OW53" s="17">
        <v>20</v>
      </c>
      <c r="OX53" s="17">
        <v>17.560970000000001</v>
      </c>
      <c r="OY53" s="17">
        <v>2.4390299999999998</v>
      </c>
      <c r="OZ53" s="17">
        <v>9.9</v>
      </c>
      <c r="PA53" s="17">
        <v>9.9830000000000005</v>
      </c>
      <c r="PB53" s="17">
        <v>9.9830000000000005</v>
      </c>
      <c r="PC53" s="17">
        <v>-8.3000000000000004E-2</v>
      </c>
      <c r="PD53" s="17">
        <v>5.4</v>
      </c>
      <c r="PE53" s="17">
        <v>5.67</v>
      </c>
      <c r="PF53" s="17">
        <v>5.67</v>
      </c>
      <c r="PG53" s="17">
        <v>-0.27</v>
      </c>
      <c r="PH53" s="17">
        <v>0.89500000000000002</v>
      </c>
      <c r="PI53" s="17">
        <v>1.23</v>
      </c>
      <c r="PJ53" s="17">
        <v>1.23</v>
      </c>
      <c r="PK53" s="17">
        <v>-0.33500000000000002</v>
      </c>
      <c r="PL53" s="17"/>
      <c r="PM53" s="17"/>
      <c r="PN53" s="17"/>
      <c r="PO53" s="17">
        <v>0</v>
      </c>
      <c r="PP53" s="17">
        <v>4.8</v>
      </c>
      <c r="PQ53" s="17">
        <v>4.8</v>
      </c>
      <c r="PR53" s="17">
        <v>4.8</v>
      </c>
      <c r="PS53" s="17">
        <v>0</v>
      </c>
      <c r="PT53" s="17">
        <v>20.399999999999999</v>
      </c>
      <c r="PU53" s="17">
        <v>19.5122</v>
      </c>
      <c r="PV53" s="17">
        <v>19.51219</v>
      </c>
      <c r="PW53" s="17">
        <v>0.88780999999999999</v>
      </c>
      <c r="PX53" s="17">
        <v>20</v>
      </c>
      <c r="PY53" s="17">
        <v>19.5122</v>
      </c>
      <c r="PZ53" s="17">
        <v>19.51219</v>
      </c>
      <c r="QA53" s="17">
        <v>0.48781000000000002</v>
      </c>
      <c r="QB53" s="17">
        <v>19</v>
      </c>
      <c r="QC53" s="17">
        <v>19</v>
      </c>
      <c r="QD53" s="17">
        <v>17.560970000000001</v>
      </c>
      <c r="QE53" s="17">
        <v>1.43903</v>
      </c>
      <c r="QF53" s="17">
        <v>3.6</v>
      </c>
      <c r="QG53" s="17">
        <v>3.5</v>
      </c>
      <c r="QH53" s="17">
        <v>3.5</v>
      </c>
      <c r="QI53" s="17">
        <v>0.1</v>
      </c>
      <c r="QJ53" s="17">
        <v>18.5</v>
      </c>
      <c r="QK53" s="17">
        <v>19</v>
      </c>
      <c r="QL53" s="17">
        <v>18.048780000000001</v>
      </c>
      <c r="QM53" s="17">
        <v>0.45122000000000001</v>
      </c>
      <c r="QN53" s="17">
        <v>0</v>
      </c>
      <c r="QO53" s="17"/>
      <c r="QP53" s="17">
        <v>0</v>
      </c>
      <c r="QQ53" s="17">
        <v>0</v>
      </c>
      <c r="QR53" s="17">
        <v>0</v>
      </c>
      <c r="QS53" s="17"/>
      <c r="QT53" s="17">
        <v>0</v>
      </c>
      <c r="QU53" s="17">
        <v>0</v>
      </c>
      <c r="QV53" s="17">
        <v>31.7</v>
      </c>
      <c r="QW53" s="17">
        <v>21.946000000000002</v>
      </c>
      <c r="QX53" s="17">
        <v>21.946000000000002</v>
      </c>
      <c r="QY53" s="17">
        <v>9.7539999999999996</v>
      </c>
      <c r="QZ53" s="17">
        <v>73.400000000000006</v>
      </c>
      <c r="RA53" s="17">
        <v>60.41825</v>
      </c>
      <c r="RB53" s="17">
        <v>59.215000000000003</v>
      </c>
      <c r="RC53" s="17">
        <v>14.185</v>
      </c>
      <c r="RD53" s="17">
        <v>4.5</v>
      </c>
      <c r="RE53" s="17">
        <v>4.2</v>
      </c>
      <c r="RF53" s="17">
        <v>4.2</v>
      </c>
      <c r="RG53" s="17">
        <v>0.3</v>
      </c>
      <c r="RH53" s="17">
        <v>0.7</v>
      </c>
      <c r="RI53" s="17">
        <v>1.2</v>
      </c>
      <c r="RJ53" s="17">
        <v>1.2</v>
      </c>
      <c r="RK53" s="17">
        <v>-0.5</v>
      </c>
      <c r="RL53" s="17">
        <v>2.2000000000000002</v>
      </c>
      <c r="RM53" s="17">
        <v>2.4</v>
      </c>
      <c r="RN53" s="17">
        <v>2.4</v>
      </c>
      <c r="RO53" s="17">
        <v>-0.2</v>
      </c>
      <c r="RP53" s="17">
        <v>2.8</v>
      </c>
      <c r="RQ53" s="17">
        <v>2.8</v>
      </c>
      <c r="RR53" s="17">
        <v>2.8</v>
      </c>
      <c r="RS53" s="17">
        <v>0</v>
      </c>
      <c r="RT53" s="17">
        <v>0</v>
      </c>
      <c r="RU53" s="17"/>
      <c r="RV53" s="17">
        <v>0</v>
      </c>
      <c r="RW53" s="17">
        <v>0</v>
      </c>
      <c r="RX53" s="17">
        <v>2.7</v>
      </c>
      <c r="RY53" s="17">
        <v>3.3</v>
      </c>
      <c r="RZ53" s="17">
        <v>3.3</v>
      </c>
      <c r="SA53" s="17">
        <v>-0.6</v>
      </c>
      <c r="SB53" s="17">
        <v>17.7</v>
      </c>
      <c r="SC53" s="17">
        <v>14.982089999999999</v>
      </c>
      <c r="SD53" s="17">
        <v>11.080550000000001</v>
      </c>
      <c r="SE53" s="17">
        <v>6.6194499999999996</v>
      </c>
      <c r="SF53" s="17">
        <v>2.6</v>
      </c>
      <c r="SG53" s="17">
        <v>2</v>
      </c>
      <c r="SH53" s="17">
        <v>2</v>
      </c>
      <c r="SI53" s="17">
        <v>0.6</v>
      </c>
      <c r="SJ53" s="17">
        <v>0.4</v>
      </c>
      <c r="SK53" s="17">
        <v>0.4</v>
      </c>
      <c r="SL53" s="17">
        <v>0.7</v>
      </c>
      <c r="SM53" s="17">
        <v>-0.3</v>
      </c>
      <c r="SN53" s="17">
        <v>14.1</v>
      </c>
      <c r="SO53" s="17">
        <v>15</v>
      </c>
      <c r="SP53" s="17">
        <v>14.439019999999999</v>
      </c>
      <c r="SQ53" s="17">
        <v>-0.33901999999999999</v>
      </c>
      <c r="SR53" s="17">
        <v>8</v>
      </c>
      <c r="SS53" s="17">
        <v>7.7</v>
      </c>
      <c r="ST53" s="17">
        <v>7.7</v>
      </c>
      <c r="SU53" s="17">
        <v>0.3</v>
      </c>
      <c r="SV53" s="17">
        <v>9.4</v>
      </c>
      <c r="SW53" s="17">
        <v>10</v>
      </c>
      <c r="SX53" s="17">
        <v>10.73171</v>
      </c>
      <c r="SY53" s="17">
        <v>-1.3317099999999999</v>
      </c>
      <c r="SZ53" s="17">
        <v>12.8</v>
      </c>
      <c r="TA53" s="17">
        <v>14</v>
      </c>
      <c r="TB53" s="17">
        <v>14.63414</v>
      </c>
      <c r="TC53" s="17">
        <v>-1.8341400000000001</v>
      </c>
      <c r="TD53" s="17">
        <v>20</v>
      </c>
      <c r="TE53" s="17">
        <v>20</v>
      </c>
      <c r="TF53" s="17">
        <v>19.317070000000001</v>
      </c>
      <c r="TG53" s="17">
        <v>0.68293000000000004</v>
      </c>
      <c r="TH53" s="17">
        <v>5.3</v>
      </c>
      <c r="TI53" s="17">
        <v>14.39</v>
      </c>
      <c r="TJ53" s="17">
        <v>11.756</v>
      </c>
      <c r="TK53" s="17">
        <v>-6.4560000000000004</v>
      </c>
      <c r="TL53" s="17">
        <v>33.5</v>
      </c>
      <c r="TM53" s="17">
        <v>42.3</v>
      </c>
      <c r="TN53" s="17">
        <v>44.524000000000001</v>
      </c>
      <c r="TO53" s="17">
        <v>-11.023999999999999</v>
      </c>
      <c r="TP53" s="17">
        <v>0</v>
      </c>
      <c r="TQ53" s="17"/>
      <c r="TR53" s="17">
        <v>0</v>
      </c>
      <c r="TS53" s="17">
        <v>0</v>
      </c>
      <c r="TT53" s="17">
        <v>66.2</v>
      </c>
      <c r="TU53" s="17">
        <v>79.2</v>
      </c>
      <c r="TV53" s="17">
        <v>73.156000000000006</v>
      </c>
      <c r="TW53" s="17">
        <v>-6.9560000000000004</v>
      </c>
      <c r="TX53" s="17">
        <v>96.6</v>
      </c>
      <c r="TY53" s="17">
        <v>92.1</v>
      </c>
      <c r="TZ53" s="17">
        <v>90.653000000000006</v>
      </c>
      <c r="UA53" s="17">
        <v>5.9470000000000001</v>
      </c>
      <c r="UB53" s="17">
        <v>6.1</v>
      </c>
      <c r="UC53" s="17">
        <v>5.55</v>
      </c>
      <c r="UD53" s="17">
        <v>5.55</v>
      </c>
      <c r="UE53" s="17">
        <v>0.55000000000000004</v>
      </c>
      <c r="UF53" s="17">
        <v>0.9</v>
      </c>
      <c r="UG53" s="17">
        <v>4.3419999999999996</v>
      </c>
      <c r="UH53" s="17">
        <v>4.3419999999999996</v>
      </c>
      <c r="UI53" s="17">
        <v>-3.4420000000000002</v>
      </c>
      <c r="UJ53" s="17">
        <v>13.8</v>
      </c>
      <c r="UK53" s="17">
        <v>16</v>
      </c>
      <c r="UL53" s="17">
        <v>17.560970000000001</v>
      </c>
      <c r="UM53" s="17">
        <v>-3.7609699999999999</v>
      </c>
      <c r="UN53" s="17">
        <v>4.3</v>
      </c>
      <c r="UO53" s="17">
        <v>5</v>
      </c>
      <c r="UP53" s="17">
        <v>6</v>
      </c>
      <c r="UQ53" s="17">
        <v>-1.7</v>
      </c>
      <c r="UR53" s="17">
        <v>7.6</v>
      </c>
      <c r="US53" s="17">
        <v>8.1999999999999993</v>
      </c>
      <c r="UT53" s="17">
        <v>8.1999999999999993</v>
      </c>
      <c r="UU53" s="17">
        <v>-0.6</v>
      </c>
      <c r="UV53" s="17">
        <v>12.6</v>
      </c>
      <c r="UW53" s="17">
        <v>13.65854</v>
      </c>
      <c r="UX53" s="17">
        <v>13.658530000000001</v>
      </c>
      <c r="UY53" s="17">
        <v>-1.05853</v>
      </c>
      <c r="UZ53" s="17">
        <v>13.3</v>
      </c>
      <c r="VA53" s="17">
        <v>15</v>
      </c>
      <c r="VB53" s="17">
        <v>13.658530000000001</v>
      </c>
      <c r="VC53" s="17">
        <v>-0.35853000000000002</v>
      </c>
      <c r="VD53" s="17">
        <v>13.7</v>
      </c>
      <c r="VE53" s="17">
        <v>14</v>
      </c>
      <c r="VF53" s="17">
        <v>12.682930000000001</v>
      </c>
      <c r="VG53" s="17">
        <v>1.0170699999999999</v>
      </c>
      <c r="VH53" s="17">
        <v>2</v>
      </c>
      <c r="VI53" s="17">
        <v>1.8939999999999999</v>
      </c>
      <c r="VJ53" s="17">
        <v>1.8939999999999999</v>
      </c>
      <c r="VK53" s="17">
        <v>0.106</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51</v>
      </c>
      <c r="WC53" s="17">
        <v>83.6</v>
      </c>
      <c r="WD53" s="17">
        <v>80.361999999999995</v>
      </c>
      <c r="WE53" s="17">
        <v>-29.361999999999998</v>
      </c>
      <c r="WF53" s="17">
        <v>58.6</v>
      </c>
      <c r="WG53" s="17">
        <v>79</v>
      </c>
      <c r="WH53" s="17">
        <v>50.536000000000001</v>
      </c>
      <c r="WI53" s="17">
        <v>8.0640000000000001</v>
      </c>
      <c r="WJ53" s="17">
        <v>0</v>
      </c>
      <c r="WK53" s="17"/>
      <c r="WL53" s="17">
        <v>0</v>
      </c>
      <c r="WM53" s="17">
        <v>0</v>
      </c>
      <c r="WN53" s="17">
        <v>0</v>
      </c>
      <c r="WO53" s="17"/>
      <c r="WP53" s="17">
        <v>0</v>
      </c>
      <c r="WQ53" s="17">
        <v>0</v>
      </c>
      <c r="WR53" s="17">
        <v>9.4</v>
      </c>
      <c r="WS53" s="17">
        <v>9.6</v>
      </c>
      <c r="WT53" s="17">
        <v>9.6</v>
      </c>
      <c r="WU53" s="17">
        <v>-0.2</v>
      </c>
      <c r="WV53" s="17">
        <v>20</v>
      </c>
      <c r="WW53" s="17">
        <v>20</v>
      </c>
      <c r="WX53" s="17">
        <v>19.317070000000001</v>
      </c>
      <c r="WY53" s="17">
        <v>0.68293000000000004</v>
      </c>
      <c r="WZ53" s="17">
        <v>9.1</v>
      </c>
      <c r="XA53" s="17">
        <v>10.8</v>
      </c>
      <c r="XB53" s="17">
        <v>10.8</v>
      </c>
      <c r="XC53" s="17">
        <v>-1.7</v>
      </c>
      <c r="XD53" s="17">
        <v>41.7</v>
      </c>
      <c r="XE53" s="17">
        <v>51</v>
      </c>
      <c r="XF53" s="17">
        <v>60</v>
      </c>
      <c r="XG53" s="17">
        <v>-18.3</v>
      </c>
      <c r="XH53" s="17">
        <v>11</v>
      </c>
      <c r="XI53" s="17"/>
      <c r="XJ53" s="17"/>
      <c r="XK53" s="17">
        <v>11</v>
      </c>
      <c r="XL53" s="17"/>
      <c r="XM53" s="17"/>
      <c r="XN53" s="17"/>
      <c r="XO53" s="17">
        <v>0</v>
      </c>
      <c r="XP53" s="17"/>
      <c r="XQ53" s="17"/>
      <c r="XR53" s="17"/>
      <c r="XS53" s="17">
        <v>0</v>
      </c>
      <c r="XT53" s="17">
        <v>17.600000000000001</v>
      </c>
      <c r="XU53" s="17">
        <v>17</v>
      </c>
      <c r="XV53" s="17">
        <v>14</v>
      </c>
      <c r="XW53" s="17">
        <v>3.6</v>
      </c>
      <c r="XX53" s="17"/>
      <c r="XY53" s="17"/>
      <c r="XZ53" s="17"/>
      <c r="YA53" s="17">
        <v>0</v>
      </c>
      <c r="YB53" s="17"/>
      <c r="YC53" s="17"/>
      <c r="YD53" s="17"/>
      <c r="YE53" s="17">
        <v>0</v>
      </c>
    </row>
    <row r="54" spans="1:655" ht="24" customHeight="1" x14ac:dyDescent="0.25">
      <c r="A54" s="1"/>
      <c r="B54" s="16" t="s">
        <v>43</v>
      </c>
      <c r="C54" s="16" t="s">
        <v>918</v>
      </c>
      <c r="D54" s="17">
        <v>103.7</v>
      </c>
      <c r="E54" s="17">
        <v>100</v>
      </c>
      <c r="F54" s="17">
        <v>100</v>
      </c>
      <c r="G54" s="17">
        <v>3.7</v>
      </c>
      <c r="H54" s="17">
        <v>646.9</v>
      </c>
      <c r="I54" s="17">
        <v>597.99670000000003</v>
      </c>
      <c r="J54" s="17">
        <v>597.06966999999997</v>
      </c>
      <c r="K54" s="17">
        <v>49.830329999999996</v>
      </c>
      <c r="L54" s="17">
        <v>215.7</v>
      </c>
      <c r="M54" s="17">
        <v>195.48792</v>
      </c>
      <c r="N54" s="17">
        <v>195.18486999999999</v>
      </c>
      <c r="O54" s="17">
        <v>20.515129999999999</v>
      </c>
      <c r="P54" s="17"/>
      <c r="Q54" s="17"/>
      <c r="R54" s="17">
        <v>0</v>
      </c>
      <c r="S54" s="17">
        <v>0</v>
      </c>
      <c r="T54" s="17"/>
      <c r="U54" s="17"/>
      <c r="V54" s="17"/>
      <c r="W54" s="17">
        <v>0</v>
      </c>
      <c r="X54" s="17">
        <v>89.5</v>
      </c>
      <c r="Y54" s="17">
        <v>92.226339999999993</v>
      </c>
      <c r="Z54" s="17">
        <v>92.226339999999993</v>
      </c>
      <c r="AA54" s="17">
        <v>-2.72634</v>
      </c>
      <c r="AB54" s="17">
        <v>149.5</v>
      </c>
      <c r="AC54" s="17">
        <v>215</v>
      </c>
      <c r="AD54" s="17">
        <v>173.32973999999999</v>
      </c>
      <c r="AE54" s="17">
        <v>-23.829740000000001</v>
      </c>
      <c r="AF54" s="17"/>
      <c r="AG54" s="17"/>
      <c r="AH54" s="17"/>
      <c r="AI54" s="17">
        <v>0</v>
      </c>
      <c r="AJ54" s="17"/>
      <c r="AK54" s="17"/>
      <c r="AL54" s="17"/>
      <c r="AM54" s="17">
        <v>0</v>
      </c>
      <c r="AN54" s="17">
        <v>102.6</v>
      </c>
      <c r="AO54" s="17">
        <v>110</v>
      </c>
      <c r="AP54" s="17">
        <v>110.00001</v>
      </c>
      <c r="AQ54" s="17">
        <v>-7.40001</v>
      </c>
      <c r="AR54" s="17">
        <v>103.2</v>
      </c>
      <c r="AS54" s="17">
        <v>110</v>
      </c>
      <c r="AT54" s="17">
        <v>110.00001</v>
      </c>
      <c r="AU54" s="17">
        <v>-6.8000100000000003</v>
      </c>
      <c r="AV54" s="17"/>
      <c r="AW54" s="17"/>
      <c r="AX54" s="17"/>
      <c r="AY54" s="17">
        <v>0</v>
      </c>
      <c r="AZ54" s="17">
        <v>131.1</v>
      </c>
      <c r="BA54" s="17">
        <v>110</v>
      </c>
      <c r="BB54" s="17">
        <v>110.00001</v>
      </c>
      <c r="BC54" s="17">
        <v>21.099989999999998</v>
      </c>
      <c r="BD54" s="17">
        <v>211.5</v>
      </c>
      <c r="BE54" s="17">
        <v>204.87801999999999</v>
      </c>
      <c r="BF54" s="17">
        <v>119.65825</v>
      </c>
      <c r="BG54" s="17">
        <v>91.841750000000005</v>
      </c>
      <c r="BH54" s="17">
        <v>110.5</v>
      </c>
      <c r="BI54" s="17">
        <v>102.43901</v>
      </c>
      <c r="BJ54" s="17">
        <v>59.829120000000003</v>
      </c>
      <c r="BK54" s="17">
        <v>50.670879999999997</v>
      </c>
      <c r="BL54" s="17">
        <v>559.70000000000005</v>
      </c>
      <c r="BM54" s="17">
        <v>568.29854</v>
      </c>
      <c r="BN54" s="17">
        <v>568.29853000000003</v>
      </c>
      <c r="BO54" s="17">
        <v>-8.5985300000000002</v>
      </c>
      <c r="BP54" s="17">
        <v>10.3</v>
      </c>
      <c r="BQ54" s="17">
        <v>9.7872500000000002</v>
      </c>
      <c r="BR54" s="17">
        <v>5.4891399999999999</v>
      </c>
      <c r="BS54" s="17">
        <v>4.8108599999999999</v>
      </c>
      <c r="BT54" s="17"/>
      <c r="BU54" s="17"/>
      <c r="BV54" s="17"/>
      <c r="BW54" s="17">
        <v>0</v>
      </c>
      <c r="BX54" s="17"/>
      <c r="BY54" s="17"/>
      <c r="BZ54" s="17"/>
      <c r="CA54" s="17">
        <v>0</v>
      </c>
      <c r="CB54" s="17"/>
      <c r="CC54" s="17"/>
      <c r="CD54" s="17"/>
      <c r="CE54" s="17">
        <v>0</v>
      </c>
      <c r="CF54" s="17"/>
      <c r="CG54" s="17"/>
      <c r="CH54" s="17"/>
      <c r="CI54" s="17">
        <v>0</v>
      </c>
      <c r="CJ54" s="17">
        <v>163.1</v>
      </c>
      <c r="CK54" s="17">
        <v>164.70732000000001</v>
      </c>
      <c r="CL54" s="17">
        <v>164.70732000000001</v>
      </c>
      <c r="CM54" s="17">
        <v>-1.6073200000000001</v>
      </c>
      <c r="CN54" s="17">
        <v>7.4</v>
      </c>
      <c r="CO54" s="17">
        <v>6.8335499999999998</v>
      </c>
      <c r="CP54" s="17">
        <v>5.1346499999999997</v>
      </c>
      <c r="CQ54" s="17">
        <v>2.2653500000000002</v>
      </c>
      <c r="CR54" s="17">
        <v>5</v>
      </c>
      <c r="CS54" s="17">
        <v>3.75102</v>
      </c>
      <c r="CT54" s="17">
        <v>2.8184800000000001</v>
      </c>
      <c r="CU54" s="17">
        <v>2.1815199999999999</v>
      </c>
      <c r="CV54" s="17">
        <v>0</v>
      </c>
      <c r="CW54" s="17"/>
      <c r="CX54" s="17">
        <v>0</v>
      </c>
      <c r="CY54" s="17">
        <v>0</v>
      </c>
      <c r="CZ54" s="17">
        <v>6.7</v>
      </c>
      <c r="DA54" s="17">
        <v>6.8787000000000003</v>
      </c>
      <c r="DB54" s="17">
        <v>6.8787000000000003</v>
      </c>
      <c r="DC54" s="17">
        <v>-0.1787</v>
      </c>
      <c r="DD54" s="17">
        <v>11.2</v>
      </c>
      <c r="DE54" s="17">
        <v>14.9922</v>
      </c>
      <c r="DF54" s="17">
        <v>12.77125</v>
      </c>
      <c r="DG54" s="17">
        <v>-1.57125</v>
      </c>
      <c r="DH54" s="17">
        <v>62.5</v>
      </c>
      <c r="DI54" s="17">
        <v>21.0397</v>
      </c>
      <c r="DJ54" s="17">
        <v>69.944130000000001</v>
      </c>
      <c r="DK54" s="17">
        <v>-7.4441300000000004</v>
      </c>
      <c r="DL54" s="17"/>
      <c r="DM54" s="17"/>
      <c r="DN54" s="17"/>
      <c r="DO54" s="17">
        <v>0</v>
      </c>
      <c r="DP54" s="17"/>
      <c r="DQ54" s="17"/>
      <c r="DR54" s="17"/>
      <c r="DS54" s="17">
        <v>0</v>
      </c>
      <c r="DT54" s="17"/>
      <c r="DU54" s="17"/>
      <c r="DV54" s="17"/>
      <c r="DW54" s="17">
        <v>0</v>
      </c>
      <c r="DX54" s="17"/>
      <c r="DY54" s="17"/>
      <c r="DZ54" s="17"/>
      <c r="EA54" s="17">
        <v>0</v>
      </c>
      <c r="EB54" s="17">
        <v>110.82</v>
      </c>
      <c r="EC54" s="17">
        <v>111</v>
      </c>
      <c r="ED54" s="17">
        <v>112.90536</v>
      </c>
      <c r="EE54" s="17">
        <v>-2.0853600000000001</v>
      </c>
      <c r="EF54" s="17">
        <v>140.69999999999999</v>
      </c>
      <c r="EG54" s="17">
        <v>148.36205000000001</v>
      </c>
      <c r="EH54" s="17">
        <v>162.99616</v>
      </c>
      <c r="EI54" s="17">
        <v>-22.29616</v>
      </c>
      <c r="EJ54" s="17"/>
      <c r="EK54" s="17"/>
      <c r="EL54" s="17"/>
      <c r="EM54" s="17">
        <v>0</v>
      </c>
      <c r="EN54" s="17"/>
      <c r="EO54" s="17"/>
      <c r="EP54" s="17"/>
      <c r="EQ54" s="17">
        <v>0</v>
      </c>
      <c r="ER54" s="17"/>
      <c r="ES54" s="17"/>
      <c r="ET54" s="17"/>
      <c r="EU54" s="17">
        <v>0</v>
      </c>
      <c r="EV54" s="17">
        <v>6.5</v>
      </c>
      <c r="EW54" s="17">
        <v>6.39</v>
      </c>
      <c r="EX54" s="17">
        <v>6.39</v>
      </c>
      <c r="EY54" s="17">
        <v>0.11</v>
      </c>
      <c r="EZ54" s="17">
        <v>229.3</v>
      </c>
      <c r="FA54" s="17">
        <v>229.30732</v>
      </c>
      <c r="FB54" s="17">
        <v>229.30732</v>
      </c>
      <c r="FC54" s="17">
        <v>-7.3200000000000001E-3</v>
      </c>
      <c r="FD54" s="17">
        <v>64.2</v>
      </c>
      <c r="FE54" s="17">
        <v>54.745370000000001</v>
      </c>
      <c r="FF54" s="17">
        <v>54.745370000000001</v>
      </c>
      <c r="FG54" s="17">
        <v>9.4546299999999999</v>
      </c>
      <c r="FH54" s="17">
        <v>141.30000000000001</v>
      </c>
      <c r="FI54" s="17">
        <v>150.27984000000001</v>
      </c>
      <c r="FJ54" s="17">
        <v>125.20353</v>
      </c>
      <c r="FK54" s="17">
        <v>16.09647</v>
      </c>
      <c r="FL54" s="17">
        <v>35.1</v>
      </c>
      <c r="FM54" s="17">
        <v>35.832369999999997</v>
      </c>
      <c r="FN54" s="17">
        <v>35.832369999999997</v>
      </c>
      <c r="FO54" s="17">
        <v>-0.73236999999999997</v>
      </c>
      <c r="FP54" s="17">
        <v>9.4</v>
      </c>
      <c r="FQ54" s="17">
        <v>9.6517099999999996</v>
      </c>
      <c r="FR54" s="17">
        <v>9.6517099999999996</v>
      </c>
      <c r="FS54" s="17">
        <v>-0.25170999999999999</v>
      </c>
      <c r="FT54" s="17">
        <v>19.7</v>
      </c>
      <c r="FU54" s="17">
        <v>20</v>
      </c>
      <c r="FV54" s="17">
        <v>19.121949999999998</v>
      </c>
      <c r="FW54" s="17">
        <v>0.57804999999999995</v>
      </c>
      <c r="FX54" s="17">
        <v>90.7</v>
      </c>
      <c r="FY54" s="17">
        <v>87.657560000000004</v>
      </c>
      <c r="FZ54" s="17">
        <v>87.657560000000004</v>
      </c>
      <c r="GA54" s="17">
        <v>3.04244</v>
      </c>
      <c r="GB54" s="17"/>
      <c r="GC54" s="17"/>
      <c r="GD54" s="17"/>
      <c r="GE54" s="17">
        <v>0</v>
      </c>
      <c r="GF54" s="17">
        <v>142.25325000000001</v>
      </c>
      <c r="GG54" s="17">
        <v>185.62135000000001</v>
      </c>
      <c r="GH54" s="17">
        <v>136.06838999999999</v>
      </c>
      <c r="GI54" s="17">
        <v>6.1848599999999996</v>
      </c>
      <c r="GJ54" s="17">
        <v>75.994829999999993</v>
      </c>
      <c r="GK54" s="17">
        <v>92.810680000000005</v>
      </c>
      <c r="GL54" s="17">
        <v>68.034199999999998</v>
      </c>
      <c r="GM54" s="17">
        <v>7.9606300000000001</v>
      </c>
      <c r="GN54" s="17">
        <v>110.4</v>
      </c>
      <c r="GO54" s="17">
        <v>110.91316999999999</v>
      </c>
      <c r="GP54" s="17">
        <v>110.91316999999999</v>
      </c>
      <c r="GQ54" s="17">
        <v>-0.51317000000000002</v>
      </c>
      <c r="GR54" s="17">
        <v>8.1999999999999993</v>
      </c>
      <c r="GS54" s="17">
        <v>8</v>
      </c>
      <c r="GT54" s="17">
        <v>6.0944399999999996</v>
      </c>
      <c r="GU54" s="17">
        <v>2.1055600000000001</v>
      </c>
      <c r="GV54" s="17">
        <v>3.7</v>
      </c>
      <c r="GW54" s="17">
        <v>5.1057699999999997</v>
      </c>
      <c r="GX54" s="17">
        <v>6.3936400000000004</v>
      </c>
      <c r="GY54" s="17">
        <v>-2.6936399999999998</v>
      </c>
      <c r="GZ54" s="17">
        <v>46.6</v>
      </c>
      <c r="HA54" s="17">
        <v>47.26634</v>
      </c>
      <c r="HB54" s="17">
        <v>47.265999999999998</v>
      </c>
      <c r="HC54" s="17">
        <v>-0.66600000000000004</v>
      </c>
      <c r="HD54" s="17"/>
      <c r="HE54" s="17"/>
      <c r="HF54" s="17"/>
      <c r="HG54" s="17">
        <v>0</v>
      </c>
      <c r="HH54" s="17">
        <v>4</v>
      </c>
      <c r="HI54" s="17">
        <v>3.8872599999999999</v>
      </c>
      <c r="HJ54" s="17">
        <v>3.8872599999999999</v>
      </c>
      <c r="HK54" s="17">
        <v>0.11274000000000001</v>
      </c>
      <c r="HL54" s="17">
        <v>31.3</v>
      </c>
      <c r="HM54" s="17">
        <v>30.97756</v>
      </c>
      <c r="HN54" s="17">
        <v>33.323279999999997</v>
      </c>
      <c r="HO54" s="17">
        <v>-2.0232800000000002</v>
      </c>
      <c r="HP54" s="17">
        <v>130.9</v>
      </c>
      <c r="HQ54" s="17">
        <v>169</v>
      </c>
      <c r="HR54" s="17">
        <v>171.54185000000001</v>
      </c>
      <c r="HS54" s="17">
        <v>-40.641849999999998</v>
      </c>
      <c r="HT54" s="17"/>
      <c r="HU54" s="17"/>
      <c r="HV54" s="17"/>
      <c r="HW54" s="17">
        <v>0</v>
      </c>
      <c r="HX54" s="17"/>
      <c r="HY54" s="17"/>
      <c r="HZ54" s="17"/>
      <c r="IA54" s="17">
        <v>0</v>
      </c>
      <c r="IB54" s="17">
        <v>47.5</v>
      </c>
      <c r="IC54" s="17">
        <v>41.820270000000001</v>
      </c>
      <c r="ID54" s="17">
        <v>47.67127</v>
      </c>
      <c r="IE54" s="17">
        <v>-0.17127000000000001</v>
      </c>
      <c r="IF54" s="17">
        <v>0</v>
      </c>
      <c r="IG54" s="17"/>
      <c r="IH54" s="17">
        <v>0</v>
      </c>
      <c r="II54" s="17">
        <v>0</v>
      </c>
      <c r="IJ54" s="17"/>
      <c r="IK54" s="17"/>
      <c r="IL54" s="17"/>
      <c r="IM54" s="17">
        <v>0</v>
      </c>
      <c r="IN54" s="17">
        <v>48.1</v>
      </c>
      <c r="IO54" s="17">
        <v>0</v>
      </c>
      <c r="IP54" s="17">
        <v>0</v>
      </c>
      <c r="IQ54" s="17">
        <v>48.1</v>
      </c>
      <c r="IR54" s="17"/>
      <c r="IS54" s="17"/>
      <c r="IT54" s="17"/>
      <c r="IU54" s="17">
        <v>0</v>
      </c>
      <c r="IV54" s="17"/>
      <c r="IW54" s="17"/>
      <c r="IX54" s="17"/>
      <c r="IY54" s="17">
        <v>0</v>
      </c>
      <c r="IZ54" s="17"/>
      <c r="JA54" s="17"/>
      <c r="JB54" s="17"/>
      <c r="JC54" s="17">
        <v>0</v>
      </c>
      <c r="JD54" s="17">
        <v>85.8</v>
      </c>
      <c r="JE54" s="17">
        <v>79.747339999999994</v>
      </c>
      <c r="JF54" s="17">
        <v>88.815600000000003</v>
      </c>
      <c r="JG54" s="17">
        <v>-3.0156000000000001</v>
      </c>
      <c r="JH54" s="17">
        <v>176.9</v>
      </c>
      <c r="JI54" s="17">
        <v>176.71106</v>
      </c>
      <c r="JJ54" s="17">
        <v>176.71078</v>
      </c>
      <c r="JK54" s="17">
        <v>0.18922</v>
      </c>
      <c r="JL54" s="17">
        <v>173.9</v>
      </c>
      <c r="JM54" s="17">
        <v>176.71106</v>
      </c>
      <c r="JN54" s="17">
        <v>176.71078</v>
      </c>
      <c r="JO54" s="17">
        <v>-2.8107799999999998</v>
      </c>
      <c r="JP54" s="17">
        <v>200</v>
      </c>
      <c r="JQ54" s="17">
        <v>176.71106</v>
      </c>
      <c r="JR54" s="17">
        <v>176.71078</v>
      </c>
      <c r="JS54" s="17">
        <v>23.28922</v>
      </c>
      <c r="JT54" s="17">
        <v>266.5</v>
      </c>
      <c r="JU54" s="17">
        <v>265.06659000000002</v>
      </c>
      <c r="JV54" s="17">
        <v>265.06617</v>
      </c>
      <c r="JW54" s="17">
        <v>1.4338299999999999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v>
      </c>
      <c r="KW54" s="17"/>
      <c r="KX54" s="17">
        <v>0</v>
      </c>
      <c r="KY54" s="17">
        <v>0</v>
      </c>
      <c r="KZ54" s="17"/>
      <c r="LA54" s="17"/>
      <c r="LB54" s="17"/>
      <c r="LC54" s="17">
        <v>0</v>
      </c>
      <c r="LD54" s="17">
        <v>4.5</v>
      </c>
      <c r="LE54" s="17">
        <v>3.9931199999999998</v>
      </c>
      <c r="LF54" s="17">
        <v>3.9931199999999998</v>
      </c>
      <c r="LG54" s="17">
        <v>0.50688</v>
      </c>
      <c r="LH54" s="17">
        <v>153.5</v>
      </c>
      <c r="LI54" s="17">
        <v>103.33649</v>
      </c>
      <c r="LJ54" s="17">
        <v>179.40872999999999</v>
      </c>
      <c r="LK54" s="17">
        <v>-25.908729999999998</v>
      </c>
      <c r="LL54" s="17">
        <v>69.599999999999994</v>
      </c>
      <c r="LM54" s="17">
        <v>58.991619999999998</v>
      </c>
      <c r="LN54" s="17">
        <v>125.87511000000001</v>
      </c>
      <c r="LO54" s="17">
        <v>-56.275109999999998</v>
      </c>
      <c r="LP54" s="17">
        <v>46.8</v>
      </c>
      <c r="LQ54" s="17">
        <v>44.187260000000002</v>
      </c>
      <c r="LR54" s="17">
        <v>44.187260000000002</v>
      </c>
      <c r="LS54" s="17">
        <v>2.6127400000000001</v>
      </c>
      <c r="LT54" s="17">
        <v>80</v>
      </c>
      <c r="LU54" s="17">
        <v>78.567999999999998</v>
      </c>
      <c r="LV54" s="17">
        <v>78.567989999999995</v>
      </c>
      <c r="LW54" s="17">
        <v>1.43201</v>
      </c>
      <c r="LX54" s="17">
        <v>30.3</v>
      </c>
      <c r="LY54" s="17">
        <v>30.097560000000001</v>
      </c>
      <c r="LZ54" s="17">
        <v>30.097560000000001</v>
      </c>
      <c r="MA54" s="17">
        <v>0.20244000000000001</v>
      </c>
      <c r="MB54" s="17"/>
      <c r="MC54" s="17"/>
      <c r="MD54" s="17"/>
      <c r="ME54" s="17">
        <v>0</v>
      </c>
      <c r="MF54" s="17"/>
      <c r="MG54" s="17"/>
      <c r="MH54" s="17"/>
      <c r="MI54" s="17">
        <v>0</v>
      </c>
      <c r="MJ54" s="17"/>
      <c r="MK54" s="17"/>
      <c r="ML54" s="17"/>
      <c r="MM54" s="17">
        <v>0</v>
      </c>
      <c r="MN54" s="17">
        <v>90.2</v>
      </c>
      <c r="MO54" s="17">
        <v>90</v>
      </c>
      <c r="MP54" s="17">
        <v>115.33337</v>
      </c>
      <c r="MQ54" s="17">
        <v>-25.133369999999999</v>
      </c>
      <c r="MR54" s="17">
        <v>0</v>
      </c>
      <c r="MS54" s="17"/>
      <c r="MT54" s="17">
        <v>0</v>
      </c>
      <c r="MU54" s="17">
        <v>0</v>
      </c>
      <c r="MV54" s="17">
        <v>0</v>
      </c>
      <c r="MW54" s="17"/>
      <c r="MX54" s="17">
        <v>57.666679999999999</v>
      </c>
      <c r="MY54" s="17">
        <v>-57.666679999999999</v>
      </c>
      <c r="MZ54" s="17">
        <v>103.1</v>
      </c>
      <c r="NA54" s="17">
        <v>102.5641</v>
      </c>
      <c r="NB54" s="17">
        <v>102.56411</v>
      </c>
      <c r="NC54" s="17">
        <v>0.53588999999999998</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120.1</v>
      </c>
      <c r="OG54" s="17">
        <v>105.7</v>
      </c>
      <c r="OH54" s="17">
        <v>99.929000000000002</v>
      </c>
      <c r="OI54" s="17">
        <v>20.170999999999999</v>
      </c>
      <c r="OJ54" s="17">
        <v>0</v>
      </c>
      <c r="OK54" s="17"/>
      <c r="OL54" s="17">
        <v>0</v>
      </c>
      <c r="OM54" s="17">
        <v>0</v>
      </c>
      <c r="ON54" s="17">
        <v>2.1</v>
      </c>
      <c r="OO54" s="17">
        <v>2.8239999999999998</v>
      </c>
      <c r="OP54" s="17">
        <v>2.8239999999999998</v>
      </c>
      <c r="OQ54" s="17">
        <v>-0.72399999999999998</v>
      </c>
      <c r="OR54" s="17">
        <v>0</v>
      </c>
      <c r="OS54" s="17"/>
      <c r="OT54" s="17">
        <v>0</v>
      </c>
      <c r="OU54" s="17">
        <v>0</v>
      </c>
      <c r="OV54" s="17">
        <v>20</v>
      </c>
      <c r="OW54" s="17">
        <v>20</v>
      </c>
      <c r="OX54" s="17">
        <v>17.560970000000001</v>
      </c>
      <c r="OY54" s="17">
        <v>2.4390299999999998</v>
      </c>
      <c r="OZ54" s="17">
        <v>9.8000000000000007</v>
      </c>
      <c r="PA54" s="17">
        <v>9.9830000000000005</v>
      </c>
      <c r="PB54" s="17">
        <v>9.9830000000000005</v>
      </c>
      <c r="PC54" s="17">
        <v>-0.183</v>
      </c>
      <c r="PD54" s="17">
        <v>5.4</v>
      </c>
      <c r="PE54" s="17">
        <v>5.67</v>
      </c>
      <c r="PF54" s="17">
        <v>5.67</v>
      </c>
      <c r="PG54" s="17">
        <v>-0.27</v>
      </c>
      <c r="PH54" s="17">
        <v>0.89400000000000002</v>
      </c>
      <c r="PI54" s="17">
        <v>1.23</v>
      </c>
      <c r="PJ54" s="17">
        <v>1.23</v>
      </c>
      <c r="PK54" s="17">
        <v>-0.33600000000000002</v>
      </c>
      <c r="PL54" s="17"/>
      <c r="PM54" s="17"/>
      <c r="PN54" s="17"/>
      <c r="PO54" s="17">
        <v>0</v>
      </c>
      <c r="PP54" s="17">
        <v>4.8</v>
      </c>
      <c r="PQ54" s="17">
        <v>4.8</v>
      </c>
      <c r="PR54" s="17">
        <v>4.8</v>
      </c>
      <c r="PS54" s="17">
        <v>0</v>
      </c>
      <c r="PT54" s="17">
        <v>20.399999999999999</v>
      </c>
      <c r="PU54" s="17">
        <v>19.5122</v>
      </c>
      <c r="PV54" s="17">
        <v>19.51219</v>
      </c>
      <c r="PW54" s="17">
        <v>0.88780999999999999</v>
      </c>
      <c r="PX54" s="17">
        <v>20</v>
      </c>
      <c r="PY54" s="17">
        <v>19.5122</v>
      </c>
      <c r="PZ54" s="17">
        <v>19.51219</v>
      </c>
      <c r="QA54" s="17">
        <v>0.48781000000000002</v>
      </c>
      <c r="QB54" s="17">
        <v>19</v>
      </c>
      <c r="QC54" s="17">
        <v>19</v>
      </c>
      <c r="QD54" s="17">
        <v>17.560970000000001</v>
      </c>
      <c r="QE54" s="17">
        <v>1.43903</v>
      </c>
      <c r="QF54" s="17">
        <v>3.6</v>
      </c>
      <c r="QG54" s="17">
        <v>3.5</v>
      </c>
      <c r="QH54" s="17">
        <v>3.5</v>
      </c>
      <c r="QI54" s="17">
        <v>0.1</v>
      </c>
      <c r="QJ54" s="17">
        <v>18.5</v>
      </c>
      <c r="QK54" s="17">
        <v>19</v>
      </c>
      <c r="QL54" s="17">
        <v>18.048780000000001</v>
      </c>
      <c r="QM54" s="17">
        <v>0.45122000000000001</v>
      </c>
      <c r="QN54" s="17">
        <v>0</v>
      </c>
      <c r="QO54" s="17"/>
      <c r="QP54" s="17">
        <v>0</v>
      </c>
      <c r="QQ54" s="17">
        <v>0</v>
      </c>
      <c r="QR54" s="17">
        <v>0</v>
      </c>
      <c r="QS54" s="17"/>
      <c r="QT54" s="17">
        <v>0</v>
      </c>
      <c r="QU54" s="17">
        <v>0</v>
      </c>
      <c r="QV54" s="17">
        <v>31.9</v>
      </c>
      <c r="QW54" s="17">
        <v>21.614999999999998</v>
      </c>
      <c r="QX54" s="17">
        <v>21.614999999999998</v>
      </c>
      <c r="QY54" s="17">
        <v>10.285</v>
      </c>
      <c r="QZ54" s="17">
        <v>78</v>
      </c>
      <c r="RA54" s="17">
        <v>55.576749999999997</v>
      </c>
      <c r="RB54" s="17">
        <v>57.389000000000003</v>
      </c>
      <c r="RC54" s="17">
        <v>20.611000000000001</v>
      </c>
      <c r="RD54" s="17">
        <v>4.5</v>
      </c>
      <c r="RE54" s="17">
        <v>4.2</v>
      </c>
      <c r="RF54" s="17">
        <v>4.2</v>
      </c>
      <c r="RG54" s="17">
        <v>0.3</v>
      </c>
      <c r="RH54" s="17">
        <v>0.7</v>
      </c>
      <c r="RI54" s="17">
        <v>1.2</v>
      </c>
      <c r="RJ54" s="17">
        <v>1.2</v>
      </c>
      <c r="RK54" s="17">
        <v>-0.5</v>
      </c>
      <c r="RL54" s="17">
        <v>2.2000000000000002</v>
      </c>
      <c r="RM54" s="17">
        <v>2.4</v>
      </c>
      <c r="RN54" s="17">
        <v>2.4</v>
      </c>
      <c r="RO54" s="17">
        <v>-0.2</v>
      </c>
      <c r="RP54" s="17">
        <v>2.8</v>
      </c>
      <c r="RQ54" s="17">
        <v>2.8</v>
      </c>
      <c r="RR54" s="17">
        <v>2.8</v>
      </c>
      <c r="RS54" s="17">
        <v>0</v>
      </c>
      <c r="RT54" s="17">
        <v>0</v>
      </c>
      <c r="RU54" s="17"/>
      <c r="RV54" s="17">
        <v>0</v>
      </c>
      <c r="RW54" s="17">
        <v>0</v>
      </c>
      <c r="RX54" s="17">
        <v>2.8</v>
      </c>
      <c r="RY54" s="17">
        <v>3.3</v>
      </c>
      <c r="RZ54" s="17">
        <v>3.3</v>
      </c>
      <c r="SA54" s="17">
        <v>-0.5</v>
      </c>
      <c r="SB54" s="17">
        <v>17.7</v>
      </c>
      <c r="SC54" s="17">
        <v>14.982089999999999</v>
      </c>
      <c r="SD54" s="17">
        <v>11.080539999999999</v>
      </c>
      <c r="SE54" s="17">
        <v>6.6194600000000001</v>
      </c>
      <c r="SF54" s="17">
        <v>2.6</v>
      </c>
      <c r="SG54" s="17">
        <v>2</v>
      </c>
      <c r="SH54" s="17">
        <v>2</v>
      </c>
      <c r="SI54" s="17">
        <v>0.6</v>
      </c>
      <c r="SJ54" s="17">
        <v>0.4</v>
      </c>
      <c r="SK54" s="17">
        <v>0.4</v>
      </c>
      <c r="SL54" s="17">
        <v>0.7</v>
      </c>
      <c r="SM54" s="17">
        <v>-0.3</v>
      </c>
      <c r="SN54" s="17">
        <v>14.1</v>
      </c>
      <c r="SO54" s="17">
        <v>15</v>
      </c>
      <c r="SP54" s="17">
        <v>14.439019999999999</v>
      </c>
      <c r="SQ54" s="17">
        <v>-0.33901999999999999</v>
      </c>
      <c r="SR54" s="17">
        <v>8</v>
      </c>
      <c r="SS54" s="17">
        <v>7.7</v>
      </c>
      <c r="ST54" s="17">
        <v>7.7</v>
      </c>
      <c r="SU54" s="17">
        <v>0.3</v>
      </c>
      <c r="SV54" s="17">
        <v>9.5</v>
      </c>
      <c r="SW54" s="17">
        <v>10</v>
      </c>
      <c r="SX54" s="17">
        <v>10.73171</v>
      </c>
      <c r="SY54" s="17">
        <v>-1.2317100000000001</v>
      </c>
      <c r="SZ54" s="17">
        <v>12.8</v>
      </c>
      <c r="TA54" s="17">
        <v>14</v>
      </c>
      <c r="TB54" s="17">
        <v>14.63414</v>
      </c>
      <c r="TC54" s="17">
        <v>-1.8341400000000001</v>
      </c>
      <c r="TD54" s="17">
        <v>20</v>
      </c>
      <c r="TE54" s="17">
        <v>20</v>
      </c>
      <c r="TF54" s="17">
        <v>19.317070000000001</v>
      </c>
      <c r="TG54" s="17">
        <v>0.68293000000000004</v>
      </c>
      <c r="TH54" s="17">
        <v>4.9000000000000004</v>
      </c>
      <c r="TI54" s="17">
        <v>14.39</v>
      </c>
      <c r="TJ54" s="17">
        <v>11.548</v>
      </c>
      <c r="TK54" s="17">
        <v>-6.6479999999999997</v>
      </c>
      <c r="TL54" s="17">
        <v>28.9</v>
      </c>
      <c r="TM54" s="17">
        <v>42.3</v>
      </c>
      <c r="TN54" s="17">
        <v>41.061</v>
      </c>
      <c r="TO54" s="17">
        <v>-12.161</v>
      </c>
      <c r="TP54" s="17">
        <v>0</v>
      </c>
      <c r="TQ54" s="17"/>
      <c r="TR54" s="17">
        <v>0</v>
      </c>
      <c r="TS54" s="17">
        <v>0</v>
      </c>
      <c r="TT54" s="17">
        <v>63</v>
      </c>
      <c r="TU54" s="17">
        <v>75.900000000000006</v>
      </c>
      <c r="TV54" s="17">
        <v>69.686999999999998</v>
      </c>
      <c r="TW54" s="17">
        <v>-6.6870000000000003</v>
      </c>
      <c r="TX54" s="17">
        <v>92.4</v>
      </c>
      <c r="TY54" s="17">
        <v>83.2</v>
      </c>
      <c r="TZ54" s="17">
        <v>85.23</v>
      </c>
      <c r="UA54" s="17">
        <v>7.17</v>
      </c>
      <c r="UB54" s="17">
        <v>6.4</v>
      </c>
      <c r="UC54" s="17">
        <v>5.4390000000000001</v>
      </c>
      <c r="UD54" s="17">
        <v>5.4390000000000001</v>
      </c>
      <c r="UE54" s="17">
        <v>0.96099999999999997</v>
      </c>
      <c r="UF54" s="17">
        <v>1.9</v>
      </c>
      <c r="UG54" s="17">
        <v>4.3040000000000003</v>
      </c>
      <c r="UH54" s="17">
        <v>4.3040000000000003</v>
      </c>
      <c r="UI54" s="17">
        <v>-2.4039999999999999</v>
      </c>
      <c r="UJ54" s="17">
        <v>13.8</v>
      </c>
      <c r="UK54" s="17">
        <v>16</v>
      </c>
      <c r="UL54" s="17">
        <v>17.560970000000001</v>
      </c>
      <c r="UM54" s="17">
        <v>-3.7609699999999999</v>
      </c>
      <c r="UN54" s="17">
        <v>4.3</v>
      </c>
      <c r="UO54" s="17">
        <v>5</v>
      </c>
      <c r="UP54" s="17">
        <v>6</v>
      </c>
      <c r="UQ54" s="17">
        <v>-1.7</v>
      </c>
      <c r="UR54" s="17">
        <v>7.6</v>
      </c>
      <c r="US54" s="17">
        <v>8.1999999999999993</v>
      </c>
      <c r="UT54" s="17">
        <v>8.1999999999999993</v>
      </c>
      <c r="UU54" s="17">
        <v>-0.6</v>
      </c>
      <c r="UV54" s="17">
        <v>12.6</v>
      </c>
      <c r="UW54" s="17">
        <v>13.65854</v>
      </c>
      <c r="UX54" s="17">
        <v>13.658530000000001</v>
      </c>
      <c r="UY54" s="17">
        <v>-1.05853</v>
      </c>
      <c r="UZ54" s="17">
        <v>13.2</v>
      </c>
      <c r="VA54" s="17">
        <v>15</v>
      </c>
      <c r="VB54" s="17">
        <v>13.658530000000001</v>
      </c>
      <c r="VC54" s="17">
        <v>-0.45852999999999999</v>
      </c>
      <c r="VD54" s="17">
        <v>13.6</v>
      </c>
      <c r="VE54" s="17">
        <v>14</v>
      </c>
      <c r="VF54" s="17">
        <v>12.682919999999999</v>
      </c>
      <c r="VG54" s="17">
        <v>0.91708000000000001</v>
      </c>
      <c r="VH54" s="17">
        <v>2.6</v>
      </c>
      <c r="VI54" s="17">
        <v>1.865</v>
      </c>
      <c r="VJ54" s="17">
        <v>1.865</v>
      </c>
      <c r="VK54" s="17">
        <v>0.73499999999999999</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47.5</v>
      </c>
      <c r="WC54" s="17">
        <v>69.099999999999994</v>
      </c>
      <c r="WD54" s="17">
        <v>77.016999999999996</v>
      </c>
      <c r="WE54" s="17">
        <v>-29.516999999999999</v>
      </c>
      <c r="WF54" s="17">
        <v>50.2</v>
      </c>
      <c r="WG54" s="17">
        <v>69</v>
      </c>
      <c r="WH54" s="17">
        <v>50.113</v>
      </c>
      <c r="WI54" s="17">
        <v>8.6999999999999994E-2</v>
      </c>
      <c r="WJ54" s="17">
        <v>0</v>
      </c>
      <c r="WK54" s="17"/>
      <c r="WL54" s="17">
        <v>0</v>
      </c>
      <c r="WM54" s="17">
        <v>0</v>
      </c>
      <c r="WN54" s="17">
        <v>0</v>
      </c>
      <c r="WO54" s="17"/>
      <c r="WP54" s="17">
        <v>0</v>
      </c>
      <c r="WQ54" s="17">
        <v>0</v>
      </c>
      <c r="WR54" s="17">
        <v>9.5</v>
      </c>
      <c r="WS54" s="17">
        <v>9.6</v>
      </c>
      <c r="WT54" s="17">
        <v>9.6</v>
      </c>
      <c r="WU54" s="17">
        <v>-0.1</v>
      </c>
      <c r="WV54" s="17">
        <v>20</v>
      </c>
      <c r="WW54" s="17">
        <v>20</v>
      </c>
      <c r="WX54" s="17">
        <v>19.317070000000001</v>
      </c>
      <c r="WY54" s="17">
        <v>0.68293000000000004</v>
      </c>
      <c r="WZ54" s="17">
        <v>9.5</v>
      </c>
      <c r="XA54" s="17">
        <v>10.8</v>
      </c>
      <c r="XB54" s="17">
        <v>10.8</v>
      </c>
      <c r="XC54" s="17">
        <v>-1.3</v>
      </c>
      <c r="XD54" s="17">
        <v>40.200000000000003</v>
      </c>
      <c r="XE54" s="17">
        <v>51</v>
      </c>
      <c r="XF54" s="17">
        <v>60</v>
      </c>
      <c r="XG54" s="17">
        <v>-19.8</v>
      </c>
      <c r="XH54" s="17">
        <v>10.7</v>
      </c>
      <c r="XI54" s="17"/>
      <c r="XJ54" s="17"/>
      <c r="XK54" s="17">
        <v>10.7</v>
      </c>
      <c r="XL54" s="17"/>
      <c r="XM54" s="17"/>
      <c r="XN54" s="17"/>
      <c r="XO54" s="17">
        <v>0</v>
      </c>
      <c r="XP54" s="17"/>
      <c r="XQ54" s="17"/>
      <c r="XR54" s="17"/>
      <c r="XS54" s="17">
        <v>0</v>
      </c>
      <c r="XT54" s="17">
        <v>16.8</v>
      </c>
      <c r="XU54" s="17">
        <v>17</v>
      </c>
      <c r="XV54" s="17">
        <v>14</v>
      </c>
      <c r="XW54" s="17">
        <v>2.8</v>
      </c>
      <c r="XX54" s="17"/>
      <c r="XY54" s="17"/>
      <c r="XZ54" s="17"/>
      <c r="YA54" s="17">
        <v>0</v>
      </c>
      <c r="YB54" s="17"/>
      <c r="YC54" s="17"/>
      <c r="YD54" s="17"/>
      <c r="YE54" s="17">
        <v>0</v>
      </c>
    </row>
    <row r="55" spans="1:655" ht="24" customHeight="1" x14ac:dyDescent="0.25">
      <c r="A55" s="1"/>
      <c r="B55" s="16" t="s">
        <v>43</v>
      </c>
      <c r="C55" s="16" t="s">
        <v>919</v>
      </c>
      <c r="D55" s="17">
        <v>103.9</v>
      </c>
      <c r="E55" s="17">
        <v>100</v>
      </c>
      <c r="F55" s="17">
        <v>100</v>
      </c>
      <c r="G55" s="17">
        <v>3.9</v>
      </c>
      <c r="H55" s="17">
        <v>645.29999999999995</v>
      </c>
      <c r="I55" s="17">
        <v>597.99670000000003</v>
      </c>
      <c r="J55" s="17">
        <v>597.06966999999997</v>
      </c>
      <c r="K55" s="17">
        <v>48.230330000000002</v>
      </c>
      <c r="L55" s="17">
        <v>215.4</v>
      </c>
      <c r="M55" s="17">
        <v>195.48792</v>
      </c>
      <c r="N55" s="17">
        <v>195.18486999999999</v>
      </c>
      <c r="O55" s="17">
        <v>20.215129999999998</v>
      </c>
      <c r="P55" s="17"/>
      <c r="Q55" s="17"/>
      <c r="R55" s="17">
        <v>0</v>
      </c>
      <c r="S55" s="17">
        <v>0</v>
      </c>
      <c r="T55" s="17"/>
      <c r="U55" s="17"/>
      <c r="V55" s="17"/>
      <c r="W55" s="17">
        <v>0</v>
      </c>
      <c r="X55" s="17">
        <v>90.6</v>
      </c>
      <c r="Y55" s="17">
        <v>92.226339999999993</v>
      </c>
      <c r="Z55" s="17">
        <v>92.226339999999993</v>
      </c>
      <c r="AA55" s="17">
        <v>-1.6263399999999999</v>
      </c>
      <c r="AB55" s="17">
        <v>149.9</v>
      </c>
      <c r="AC55" s="17">
        <v>215</v>
      </c>
      <c r="AD55" s="17">
        <v>173.32973999999999</v>
      </c>
      <c r="AE55" s="17">
        <v>-23.429739999999999</v>
      </c>
      <c r="AF55" s="17"/>
      <c r="AG55" s="17"/>
      <c r="AH55" s="17"/>
      <c r="AI55" s="17">
        <v>0</v>
      </c>
      <c r="AJ55" s="17"/>
      <c r="AK55" s="17"/>
      <c r="AL55" s="17"/>
      <c r="AM55" s="17">
        <v>0</v>
      </c>
      <c r="AN55" s="17">
        <v>102.4</v>
      </c>
      <c r="AO55" s="17">
        <v>110</v>
      </c>
      <c r="AP55" s="17">
        <v>110.00001</v>
      </c>
      <c r="AQ55" s="17">
        <v>-7.6000100000000002</v>
      </c>
      <c r="AR55" s="17">
        <v>102.4</v>
      </c>
      <c r="AS55" s="17">
        <v>110</v>
      </c>
      <c r="AT55" s="17">
        <v>110.00001</v>
      </c>
      <c r="AU55" s="17">
        <v>-7.6000100000000002</v>
      </c>
      <c r="AV55" s="17"/>
      <c r="AW55" s="17"/>
      <c r="AX55" s="17"/>
      <c r="AY55" s="17">
        <v>0</v>
      </c>
      <c r="AZ55" s="17">
        <v>132.4</v>
      </c>
      <c r="BA55" s="17">
        <v>110</v>
      </c>
      <c r="BB55" s="17">
        <v>110.00001</v>
      </c>
      <c r="BC55" s="17">
        <v>22.399989999999999</v>
      </c>
      <c r="BD55" s="17">
        <v>141.30000000000001</v>
      </c>
      <c r="BE55" s="17">
        <v>204.87801999999999</v>
      </c>
      <c r="BF55" s="17">
        <v>119.65823</v>
      </c>
      <c r="BG55" s="17">
        <v>21.641770000000001</v>
      </c>
      <c r="BH55" s="17">
        <v>87</v>
      </c>
      <c r="BI55" s="17">
        <v>102.43901</v>
      </c>
      <c r="BJ55" s="17">
        <v>59.82911</v>
      </c>
      <c r="BK55" s="17">
        <v>27.17089</v>
      </c>
      <c r="BL55" s="17">
        <v>551.70000000000005</v>
      </c>
      <c r="BM55" s="17">
        <v>568.29854</v>
      </c>
      <c r="BN55" s="17">
        <v>568.29853000000003</v>
      </c>
      <c r="BO55" s="17">
        <v>-16.59853</v>
      </c>
      <c r="BP55" s="17">
        <v>10.4</v>
      </c>
      <c r="BQ55" s="17">
        <v>9.7872500000000002</v>
      </c>
      <c r="BR55" s="17">
        <v>5.4891399999999999</v>
      </c>
      <c r="BS55" s="17">
        <v>4.9108599999999996</v>
      </c>
      <c r="BT55" s="17"/>
      <c r="BU55" s="17"/>
      <c r="BV55" s="17"/>
      <c r="BW55" s="17">
        <v>0</v>
      </c>
      <c r="BX55" s="17"/>
      <c r="BY55" s="17"/>
      <c r="BZ55" s="17"/>
      <c r="CA55" s="17">
        <v>0</v>
      </c>
      <c r="CB55" s="17"/>
      <c r="CC55" s="17"/>
      <c r="CD55" s="17"/>
      <c r="CE55" s="17">
        <v>0</v>
      </c>
      <c r="CF55" s="17"/>
      <c r="CG55" s="17"/>
      <c r="CH55" s="17"/>
      <c r="CI55" s="17">
        <v>0</v>
      </c>
      <c r="CJ55" s="17">
        <v>165.3</v>
      </c>
      <c r="CK55" s="17">
        <v>164.70732000000001</v>
      </c>
      <c r="CL55" s="17">
        <v>164.70732000000001</v>
      </c>
      <c r="CM55" s="17">
        <v>0.59267999999999998</v>
      </c>
      <c r="CN55" s="17">
        <v>7.2</v>
      </c>
      <c r="CO55" s="17">
        <v>6.8335499999999998</v>
      </c>
      <c r="CP55" s="17">
        <v>5.1346499999999997</v>
      </c>
      <c r="CQ55" s="17">
        <v>2.06535</v>
      </c>
      <c r="CR55" s="17">
        <v>5</v>
      </c>
      <c r="CS55" s="17">
        <v>3.75102</v>
      </c>
      <c r="CT55" s="17">
        <v>2.8184800000000001</v>
      </c>
      <c r="CU55" s="17">
        <v>2.1815199999999999</v>
      </c>
      <c r="CV55" s="17">
        <v>0</v>
      </c>
      <c r="CW55" s="17"/>
      <c r="CX55" s="17">
        <v>0</v>
      </c>
      <c r="CY55" s="17">
        <v>0</v>
      </c>
      <c r="CZ55" s="17">
        <v>6.7</v>
      </c>
      <c r="DA55" s="17">
        <v>6.8787000000000003</v>
      </c>
      <c r="DB55" s="17">
        <v>6.8787000000000003</v>
      </c>
      <c r="DC55" s="17">
        <v>-0.1787</v>
      </c>
      <c r="DD55" s="17">
        <v>11.2</v>
      </c>
      <c r="DE55" s="17">
        <v>14.9922</v>
      </c>
      <c r="DF55" s="17">
        <v>12.77125</v>
      </c>
      <c r="DG55" s="17">
        <v>-1.57125</v>
      </c>
      <c r="DH55" s="17">
        <v>63</v>
      </c>
      <c r="DI55" s="17">
        <v>15.38462</v>
      </c>
      <c r="DJ55" s="17">
        <v>69.944130000000001</v>
      </c>
      <c r="DK55" s="17">
        <v>-6.9441300000000004</v>
      </c>
      <c r="DL55" s="17"/>
      <c r="DM55" s="17"/>
      <c r="DN55" s="17"/>
      <c r="DO55" s="17">
        <v>0</v>
      </c>
      <c r="DP55" s="17"/>
      <c r="DQ55" s="17"/>
      <c r="DR55" s="17"/>
      <c r="DS55" s="17">
        <v>0</v>
      </c>
      <c r="DT55" s="17"/>
      <c r="DU55" s="17"/>
      <c r="DV55" s="17"/>
      <c r="DW55" s="17">
        <v>0</v>
      </c>
      <c r="DX55" s="17"/>
      <c r="DY55" s="17"/>
      <c r="DZ55" s="17"/>
      <c r="EA55" s="17">
        <v>0</v>
      </c>
      <c r="EB55" s="17">
        <v>110.73</v>
      </c>
      <c r="EC55" s="17">
        <v>111</v>
      </c>
      <c r="ED55" s="17">
        <v>112.90536</v>
      </c>
      <c r="EE55" s="17">
        <v>-2.17536</v>
      </c>
      <c r="EF55" s="17">
        <v>144</v>
      </c>
      <c r="EG55" s="17">
        <v>162.99619999999999</v>
      </c>
      <c r="EH55" s="17">
        <v>162.99616</v>
      </c>
      <c r="EI55" s="17">
        <v>-18.99616</v>
      </c>
      <c r="EJ55" s="17"/>
      <c r="EK55" s="17"/>
      <c r="EL55" s="17"/>
      <c r="EM55" s="17">
        <v>0</v>
      </c>
      <c r="EN55" s="17"/>
      <c r="EO55" s="17"/>
      <c r="EP55" s="17"/>
      <c r="EQ55" s="17">
        <v>0</v>
      </c>
      <c r="ER55" s="17"/>
      <c r="ES55" s="17"/>
      <c r="ET55" s="17"/>
      <c r="EU55" s="17">
        <v>0</v>
      </c>
      <c r="EV55" s="17">
        <v>6.5</v>
      </c>
      <c r="EW55" s="17">
        <v>6.39</v>
      </c>
      <c r="EX55" s="17">
        <v>6.39</v>
      </c>
      <c r="EY55" s="17">
        <v>0.11</v>
      </c>
      <c r="EZ55" s="17">
        <v>227</v>
      </c>
      <c r="FA55" s="17">
        <v>229.30732</v>
      </c>
      <c r="FB55" s="17">
        <v>229.30732</v>
      </c>
      <c r="FC55" s="17">
        <v>-2.3073199999999998</v>
      </c>
      <c r="FD55" s="17">
        <v>64.2</v>
      </c>
      <c r="FE55" s="17">
        <v>54.745370000000001</v>
      </c>
      <c r="FF55" s="17">
        <v>54.745370000000001</v>
      </c>
      <c r="FG55" s="17">
        <v>9.4546299999999999</v>
      </c>
      <c r="FH55" s="17">
        <v>123.5</v>
      </c>
      <c r="FI55" s="17">
        <v>133.81643</v>
      </c>
      <c r="FJ55" s="17">
        <v>112.82119</v>
      </c>
      <c r="FK55" s="17">
        <v>10.67881</v>
      </c>
      <c r="FL55" s="17">
        <v>34.5</v>
      </c>
      <c r="FM55" s="17">
        <v>35.832369999999997</v>
      </c>
      <c r="FN55" s="17">
        <v>35.832369999999997</v>
      </c>
      <c r="FO55" s="17">
        <v>-1.3323700000000001</v>
      </c>
      <c r="FP55" s="17">
        <v>9.4</v>
      </c>
      <c r="FQ55" s="17">
        <v>9.6517099999999996</v>
      </c>
      <c r="FR55" s="17">
        <v>9.6517099999999996</v>
      </c>
      <c r="FS55" s="17">
        <v>-0.25170999999999999</v>
      </c>
      <c r="FT55" s="17">
        <v>19.7</v>
      </c>
      <c r="FU55" s="17">
        <v>20</v>
      </c>
      <c r="FV55" s="17">
        <v>19.121949999999998</v>
      </c>
      <c r="FW55" s="17">
        <v>0.57804999999999995</v>
      </c>
      <c r="FX55" s="17">
        <v>91.3</v>
      </c>
      <c r="FY55" s="17">
        <v>87.657560000000004</v>
      </c>
      <c r="FZ55" s="17">
        <v>87.657560000000004</v>
      </c>
      <c r="GA55" s="17">
        <v>3.6424400000000001</v>
      </c>
      <c r="GB55" s="17"/>
      <c r="GC55" s="17"/>
      <c r="GD55" s="17"/>
      <c r="GE55" s="17">
        <v>0</v>
      </c>
      <c r="GF55" s="17">
        <v>124.29422</v>
      </c>
      <c r="GG55" s="17">
        <v>175.81375</v>
      </c>
      <c r="GH55" s="17">
        <v>136.06838999999999</v>
      </c>
      <c r="GI55" s="17">
        <v>-11.77417</v>
      </c>
      <c r="GJ55" s="17">
        <v>68.561729999999997</v>
      </c>
      <c r="GK55" s="17">
        <v>87.906869999999998</v>
      </c>
      <c r="GL55" s="17">
        <v>68.034199999999998</v>
      </c>
      <c r="GM55" s="17">
        <v>0.52753000000000005</v>
      </c>
      <c r="GN55" s="17">
        <v>109.6</v>
      </c>
      <c r="GO55" s="17">
        <v>110.91316999999999</v>
      </c>
      <c r="GP55" s="17">
        <v>110.91316999999999</v>
      </c>
      <c r="GQ55" s="17">
        <v>-1.3131699999999999</v>
      </c>
      <c r="GR55" s="17">
        <v>8.1999999999999993</v>
      </c>
      <c r="GS55" s="17">
        <v>8</v>
      </c>
      <c r="GT55" s="17">
        <v>6.0944399999999996</v>
      </c>
      <c r="GU55" s="17">
        <v>2.1055600000000001</v>
      </c>
      <c r="GV55" s="17">
        <v>3.7</v>
      </c>
      <c r="GW55" s="17">
        <v>5.1057699999999997</v>
      </c>
      <c r="GX55" s="17">
        <v>6.3936400000000004</v>
      </c>
      <c r="GY55" s="17">
        <v>-2.6936399999999998</v>
      </c>
      <c r="GZ55" s="17">
        <v>46.8</v>
      </c>
      <c r="HA55" s="17">
        <v>47.26634</v>
      </c>
      <c r="HB55" s="17">
        <v>47.265749999999997</v>
      </c>
      <c r="HC55" s="17">
        <v>-0.46575</v>
      </c>
      <c r="HD55" s="17"/>
      <c r="HE55" s="17"/>
      <c r="HF55" s="17"/>
      <c r="HG55" s="17">
        <v>0</v>
      </c>
      <c r="HH55" s="17">
        <v>4</v>
      </c>
      <c r="HI55" s="17">
        <v>3.8872599999999999</v>
      </c>
      <c r="HJ55" s="17">
        <v>3.8872599999999999</v>
      </c>
      <c r="HK55" s="17">
        <v>0.11274000000000001</v>
      </c>
      <c r="HL55" s="17">
        <v>32.5</v>
      </c>
      <c r="HM55" s="17">
        <v>30.97756</v>
      </c>
      <c r="HN55" s="17">
        <v>33.323279999999997</v>
      </c>
      <c r="HO55" s="17">
        <v>-0.82328000000000001</v>
      </c>
      <c r="HP55" s="17">
        <v>70.2</v>
      </c>
      <c r="HQ55" s="17">
        <v>169</v>
      </c>
      <c r="HR55" s="17">
        <v>169</v>
      </c>
      <c r="HS55" s="17">
        <v>-98.8</v>
      </c>
      <c r="HT55" s="17"/>
      <c r="HU55" s="17"/>
      <c r="HV55" s="17"/>
      <c r="HW55" s="17">
        <v>0</v>
      </c>
      <c r="HX55" s="17"/>
      <c r="HY55" s="17"/>
      <c r="HZ55" s="17"/>
      <c r="IA55" s="17">
        <v>0</v>
      </c>
      <c r="IB55" s="17">
        <v>47.5</v>
      </c>
      <c r="IC55" s="17">
        <v>41.820270000000001</v>
      </c>
      <c r="ID55" s="17">
        <v>47.67127</v>
      </c>
      <c r="IE55" s="17">
        <v>-0.17127000000000001</v>
      </c>
      <c r="IF55" s="17">
        <v>0</v>
      </c>
      <c r="IG55" s="17"/>
      <c r="IH55" s="17">
        <v>0</v>
      </c>
      <c r="II55" s="17">
        <v>0</v>
      </c>
      <c r="IJ55" s="17"/>
      <c r="IK55" s="17"/>
      <c r="IL55" s="17"/>
      <c r="IM55" s="17">
        <v>0</v>
      </c>
      <c r="IN55" s="17">
        <v>42.8</v>
      </c>
      <c r="IO55" s="17">
        <v>0</v>
      </c>
      <c r="IP55" s="17">
        <v>0</v>
      </c>
      <c r="IQ55" s="17">
        <v>42.8</v>
      </c>
      <c r="IR55" s="17"/>
      <c r="IS55" s="17"/>
      <c r="IT55" s="17"/>
      <c r="IU55" s="17">
        <v>0</v>
      </c>
      <c r="IV55" s="17"/>
      <c r="IW55" s="17"/>
      <c r="IX55" s="17"/>
      <c r="IY55" s="17">
        <v>0</v>
      </c>
      <c r="IZ55" s="17"/>
      <c r="JA55" s="17"/>
      <c r="JB55" s="17"/>
      <c r="JC55" s="17">
        <v>0</v>
      </c>
      <c r="JD55" s="17">
        <v>86.3</v>
      </c>
      <c r="JE55" s="17">
        <v>79.747339999999994</v>
      </c>
      <c r="JF55" s="17">
        <v>88.815600000000003</v>
      </c>
      <c r="JG55" s="17">
        <v>-2.5156000000000001</v>
      </c>
      <c r="JH55" s="17">
        <v>177.4</v>
      </c>
      <c r="JI55" s="17">
        <v>176.71106</v>
      </c>
      <c r="JJ55" s="17">
        <v>148.36322000000001</v>
      </c>
      <c r="JK55" s="17">
        <v>29.03678</v>
      </c>
      <c r="JL55" s="17">
        <v>175.1</v>
      </c>
      <c r="JM55" s="17">
        <v>176.71106</v>
      </c>
      <c r="JN55" s="17">
        <v>148.36322000000001</v>
      </c>
      <c r="JO55" s="17">
        <v>26.73678</v>
      </c>
      <c r="JP55" s="17">
        <v>200</v>
      </c>
      <c r="JQ55" s="17">
        <v>176.71106</v>
      </c>
      <c r="JR55" s="17">
        <v>148.36322000000001</v>
      </c>
      <c r="JS55" s="17">
        <v>51.636780000000002</v>
      </c>
      <c r="JT55" s="17">
        <v>267.8</v>
      </c>
      <c r="JU55" s="17">
        <v>265.06659000000002</v>
      </c>
      <c r="JV55" s="17">
        <v>222.54483999999999</v>
      </c>
      <c r="JW55" s="17">
        <v>45.255159999999997</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v>
      </c>
      <c r="KW55" s="17"/>
      <c r="KX55" s="17">
        <v>0</v>
      </c>
      <c r="KY55" s="17">
        <v>0</v>
      </c>
      <c r="KZ55" s="17"/>
      <c r="LA55" s="17"/>
      <c r="LB55" s="17"/>
      <c r="LC55" s="17">
        <v>0</v>
      </c>
      <c r="LD55" s="17">
        <v>4.5</v>
      </c>
      <c r="LE55" s="17">
        <v>3.9931199999999998</v>
      </c>
      <c r="LF55" s="17">
        <v>3.9931199999999998</v>
      </c>
      <c r="LG55" s="17">
        <v>0.50688</v>
      </c>
      <c r="LH55" s="17">
        <v>127.3</v>
      </c>
      <c r="LI55" s="17">
        <v>69.268299999999996</v>
      </c>
      <c r="LJ55" s="17">
        <v>147.25668999999999</v>
      </c>
      <c r="LK55" s="17">
        <v>-19.956689999999998</v>
      </c>
      <c r="LL55" s="17">
        <v>86.7</v>
      </c>
      <c r="LM55" s="17">
        <v>58.991619999999998</v>
      </c>
      <c r="LN55" s="17">
        <v>125.87511000000001</v>
      </c>
      <c r="LO55" s="17">
        <v>-39.175109999999997</v>
      </c>
      <c r="LP55" s="17">
        <v>46.5</v>
      </c>
      <c r="LQ55" s="17">
        <v>44.187260000000002</v>
      </c>
      <c r="LR55" s="17">
        <v>44.187260000000002</v>
      </c>
      <c r="LS55" s="17">
        <v>2.3127399999999998</v>
      </c>
      <c r="LT55" s="17">
        <v>77.400000000000006</v>
      </c>
      <c r="LU55" s="17">
        <v>78.567999999999998</v>
      </c>
      <c r="LV55" s="17">
        <v>78.567989999999995</v>
      </c>
      <c r="LW55" s="17">
        <v>-1.1679900000000001</v>
      </c>
      <c r="LX55" s="17">
        <v>30</v>
      </c>
      <c r="LY55" s="17">
        <v>30.097560000000001</v>
      </c>
      <c r="LZ55" s="17">
        <v>30.097560000000001</v>
      </c>
      <c r="MA55" s="17">
        <v>-9.7559999999999994E-2</v>
      </c>
      <c r="MB55" s="17"/>
      <c r="MC55" s="17"/>
      <c r="MD55" s="17"/>
      <c r="ME55" s="17">
        <v>0</v>
      </c>
      <c r="MF55" s="17"/>
      <c r="MG55" s="17"/>
      <c r="MH55" s="17"/>
      <c r="MI55" s="17">
        <v>0</v>
      </c>
      <c r="MJ55" s="17"/>
      <c r="MK55" s="17"/>
      <c r="ML55" s="17"/>
      <c r="MM55" s="17">
        <v>0</v>
      </c>
      <c r="MN55" s="17">
        <v>89.5</v>
      </c>
      <c r="MO55" s="17">
        <v>90</v>
      </c>
      <c r="MP55" s="17">
        <v>115.33336</v>
      </c>
      <c r="MQ55" s="17">
        <v>-25.833359999999999</v>
      </c>
      <c r="MR55" s="17">
        <v>0</v>
      </c>
      <c r="MS55" s="17"/>
      <c r="MT55" s="17">
        <v>0</v>
      </c>
      <c r="MU55" s="17">
        <v>0</v>
      </c>
      <c r="MV55" s="17">
        <v>0</v>
      </c>
      <c r="MW55" s="17"/>
      <c r="MX55" s="17">
        <v>57.666679999999999</v>
      </c>
      <c r="MY55" s="17">
        <v>-57.666679999999999</v>
      </c>
      <c r="MZ55" s="17">
        <v>103.1</v>
      </c>
      <c r="NA55" s="17">
        <v>0</v>
      </c>
      <c r="NB55" s="17">
        <v>102.56411</v>
      </c>
      <c r="NC55" s="17">
        <v>0.53588999999999998</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124.5</v>
      </c>
      <c r="OG55" s="17">
        <v>104.1</v>
      </c>
      <c r="OH55" s="17">
        <v>98.277000000000001</v>
      </c>
      <c r="OI55" s="17">
        <v>26.222999999999999</v>
      </c>
      <c r="OJ55" s="17">
        <v>0</v>
      </c>
      <c r="OK55" s="17"/>
      <c r="OL55" s="17">
        <v>0</v>
      </c>
      <c r="OM55" s="17">
        <v>0</v>
      </c>
      <c r="ON55" s="17">
        <v>1.9</v>
      </c>
      <c r="OO55" s="17">
        <v>3.056</v>
      </c>
      <c r="OP55" s="17">
        <v>3.056</v>
      </c>
      <c r="OQ55" s="17">
        <v>-1.1559999999999999</v>
      </c>
      <c r="OR55" s="17">
        <v>0</v>
      </c>
      <c r="OS55" s="17"/>
      <c r="OT55" s="17">
        <v>0</v>
      </c>
      <c r="OU55" s="17">
        <v>0</v>
      </c>
      <c r="OV55" s="17">
        <v>20</v>
      </c>
      <c r="OW55" s="17">
        <v>20</v>
      </c>
      <c r="OX55" s="17">
        <v>17.560970000000001</v>
      </c>
      <c r="OY55" s="17">
        <v>2.4390299999999998</v>
      </c>
      <c r="OZ55" s="17">
        <v>9.9</v>
      </c>
      <c r="PA55" s="17">
        <v>9.9830000000000005</v>
      </c>
      <c r="PB55" s="17">
        <v>9.9830000000000005</v>
      </c>
      <c r="PC55" s="17">
        <v>-8.3000000000000004E-2</v>
      </c>
      <c r="PD55" s="17">
        <v>5.4</v>
      </c>
      <c r="PE55" s="17">
        <v>5.67</v>
      </c>
      <c r="PF55" s="17">
        <v>5.67</v>
      </c>
      <c r="PG55" s="17">
        <v>-0.27</v>
      </c>
      <c r="PH55" s="17">
        <v>0.89400000000000002</v>
      </c>
      <c r="PI55" s="17">
        <v>1.23</v>
      </c>
      <c r="PJ55" s="17">
        <v>1.23</v>
      </c>
      <c r="PK55" s="17">
        <v>-0.33600000000000002</v>
      </c>
      <c r="PL55" s="17"/>
      <c r="PM55" s="17"/>
      <c r="PN55" s="17"/>
      <c r="PO55" s="17">
        <v>0</v>
      </c>
      <c r="PP55" s="17">
        <v>4.8</v>
      </c>
      <c r="PQ55" s="17">
        <v>4.8</v>
      </c>
      <c r="PR55" s="17">
        <v>4.8</v>
      </c>
      <c r="PS55" s="17">
        <v>0</v>
      </c>
      <c r="PT55" s="17">
        <v>20.100000000000001</v>
      </c>
      <c r="PU55" s="17">
        <v>19.5122</v>
      </c>
      <c r="PV55" s="17">
        <v>19.51219</v>
      </c>
      <c r="PW55" s="17">
        <v>0.58781000000000005</v>
      </c>
      <c r="PX55" s="17">
        <v>20</v>
      </c>
      <c r="PY55" s="17">
        <v>19.5122</v>
      </c>
      <c r="PZ55" s="17">
        <v>19.51219</v>
      </c>
      <c r="QA55" s="17">
        <v>0.48781000000000002</v>
      </c>
      <c r="QB55" s="17">
        <v>18.899999999999999</v>
      </c>
      <c r="QC55" s="17">
        <v>19</v>
      </c>
      <c r="QD55" s="17">
        <v>17.560970000000001</v>
      </c>
      <c r="QE55" s="17">
        <v>1.3390299999999999</v>
      </c>
      <c r="QF55" s="17">
        <v>3.5</v>
      </c>
      <c r="QG55" s="17">
        <v>3.5</v>
      </c>
      <c r="QH55" s="17">
        <v>3.5</v>
      </c>
      <c r="QI55" s="17">
        <v>0</v>
      </c>
      <c r="QJ55" s="17">
        <v>18.5</v>
      </c>
      <c r="QK55" s="17">
        <v>19</v>
      </c>
      <c r="QL55" s="17">
        <v>18.048780000000001</v>
      </c>
      <c r="QM55" s="17">
        <v>0.45122000000000001</v>
      </c>
      <c r="QN55" s="17">
        <v>0</v>
      </c>
      <c r="QO55" s="17"/>
      <c r="QP55" s="17">
        <v>0</v>
      </c>
      <c r="QQ55" s="17">
        <v>0</v>
      </c>
      <c r="QR55" s="17">
        <v>0</v>
      </c>
      <c r="QS55" s="17"/>
      <c r="QT55" s="17">
        <v>0</v>
      </c>
      <c r="QU55" s="17">
        <v>0</v>
      </c>
      <c r="QV55" s="17">
        <v>31.8</v>
      </c>
      <c r="QW55" s="17">
        <v>21.268999999999998</v>
      </c>
      <c r="QX55" s="17">
        <v>21.268999999999998</v>
      </c>
      <c r="QY55" s="17">
        <v>10.531000000000001</v>
      </c>
      <c r="QZ55" s="17">
        <v>77.8</v>
      </c>
      <c r="RA55" s="17">
        <v>50.063600000000001</v>
      </c>
      <c r="RB55" s="17">
        <v>55.225000000000001</v>
      </c>
      <c r="RC55" s="17">
        <v>22.574999999999999</v>
      </c>
      <c r="RD55" s="17">
        <v>4.5</v>
      </c>
      <c r="RE55" s="17">
        <v>4.2</v>
      </c>
      <c r="RF55" s="17">
        <v>4.2</v>
      </c>
      <c r="RG55" s="17">
        <v>0.3</v>
      </c>
      <c r="RH55" s="17">
        <v>0.7</v>
      </c>
      <c r="RI55" s="17">
        <v>1.2</v>
      </c>
      <c r="RJ55" s="17">
        <v>1.2</v>
      </c>
      <c r="RK55" s="17">
        <v>-0.5</v>
      </c>
      <c r="RL55" s="17">
        <v>2.2000000000000002</v>
      </c>
      <c r="RM55" s="17">
        <v>2.4</v>
      </c>
      <c r="RN55" s="17">
        <v>2.4</v>
      </c>
      <c r="RO55" s="17">
        <v>-0.2</v>
      </c>
      <c r="RP55" s="17">
        <v>2.8</v>
      </c>
      <c r="RQ55" s="17">
        <v>2.8</v>
      </c>
      <c r="RR55" s="17">
        <v>2.8</v>
      </c>
      <c r="RS55" s="17">
        <v>0</v>
      </c>
      <c r="RT55" s="17">
        <v>0</v>
      </c>
      <c r="RU55" s="17"/>
      <c r="RV55" s="17">
        <v>0</v>
      </c>
      <c r="RW55" s="17">
        <v>0</v>
      </c>
      <c r="RX55" s="17">
        <v>2.8</v>
      </c>
      <c r="RY55" s="17">
        <v>3.3</v>
      </c>
      <c r="RZ55" s="17">
        <v>3.3</v>
      </c>
      <c r="SA55" s="17">
        <v>-0.5</v>
      </c>
      <c r="SB55" s="17">
        <v>17.7</v>
      </c>
      <c r="SC55" s="17">
        <v>14.982089999999999</v>
      </c>
      <c r="SD55" s="17">
        <v>11.080539999999999</v>
      </c>
      <c r="SE55" s="17">
        <v>6.6194600000000001</v>
      </c>
      <c r="SF55" s="17">
        <v>2.6</v>
      </c>
      <c r="SG55" s="17">
        <v>2</v>
      </c>
      <c r="SH55" s="17">
        <v>2</v>
      </c>
      <c r="SI55" s="17">
        <v>0.6</v>
      </c>
      <c r="SJ55" s="17">
        <v>0.4</v>
      </c>
      <c r="SK55" s="17">
        <v>0.4</v>
      </c>
      <c r="SL55" s="17">
        <v>0.7</v>
      </c>
      <c r="SM55" s="17">
        <v>-0.3</v>
      </c>
      <c r="SN55" s="17">
        <v>14.1</v>
      </c>
      <c r="SO55" s="17">
        <v>15</v>
      </c>
      <c r="SP55" s="17">
        <v>14.439019999999999</v>
      </c>
      <c r="SQ55" s="17">
        <v>-0.33901999999999999</v>
      </c>
      <c r="SR55" s="17">
        <v>7.8</v>
      </c>
      <c r="SS55" s="17">
        <v>7.7</v>
      </c>
      <c r="ST55" s="17">
        <v>7.7</v>
      </c>
      <c r="SU55" s="17">
        <v>0.1</v>
      </c>
      <c r="SV55" s="17">
        <v>9.4</v>
      </c>
      <c r="SW55" s="17">
        <v>10</v>
      </c>
      <c r="SX55" s="17">
        <v>10.73171</v>
      </c>
      <c r="SY55" s="17">
        <v>-1.3317099999999999</v>
      </c>
      <c r="SZ55" s="17">
        <v>12.8</v>
      </c>
      <c r="TA55" s="17">
        <v>14</v>
      </c>
      <c r="TB55" s="17">
        <v>14.63414</v>
      </c>
      <c r="TC55" s="17">
        <v>-1.8341400000000001</v>
      </c>
      <c r="TD55" s="17">
        <v>20</v>
      </c>
      <c r="TE55" s="17">
        <v>20</v>
      </c>
      <c r="TF55" s="17">
        <v>19.317070000000001</v>
      </c>
      <c r="TG55" s="17">
        <v>0.68293000000000004</v>
      </c>
      <c r="TH55" s="17">
        <v>6.9</v>
      </c>
      <c r="TI55" s="17">
        <v>14.39</v>
      </c>
      <c r="TJ55" s="17">
        <v>11.625999999999999</v>
      </c>
      <c r="TK55" s="17">
        <v>-4.726</v>
      </c>
      <c r="TL55" s="17">
        <v>19.100000000000001</v>
      </c>
      <c r="TM55" s="17">
        <v>42.8</v>
      </c>
      <c r="TN55" s="17">
        <v>38.270000000000003</v>
      </c>
      <c r="TO55" s="17">
        <v>-19.170000000000002</v>
      </c>
      <c r="TP55" s="17">
        <v>0</v>
      </c>
      <c r="TQ55" s="17"/>
      <c r="TR55" s="17">
        <v>0</v>
      </c>
      <c r="TS55" s="17">
        <v>0</v>
      </c>
      <c r="TT55" s="17">
        <v>58.7</v>
      </c>
      <c r="TU55" s="17">
        <v>72.599999999999994</v>
      </c>
      <c r="TV55" s="17">
        <v>66.323999999999998</v>
      </c>
      <c r="TW55" s="17">
        <v>-7.6239999999999997</v>
      </c>
      <c r="TX55" s="17">
        <v>92.1</v>
      </c>
      <c r="TY55" s="17">
        <v>79.900000000000006</v>
      </c>
      <c r="TZ55" s="17">
        <v>80.305000000000007</v>
      </c>
      <c r="UA55" s="17">
        <v>11.795</v>
      </c>
      <c r="UB55" s="17">
        <v>7.9</v>
      </c>
      <c r="UC55" s="17">
        <v>5.149</v>
      </c>
      <c r="UD55" s="17">
        <v>5.149</v>
      </c>
      <c r="UE55" s="17">
        <v>2.7509999999999999</v>
      </c>
      <c r="UF55" s="17">
        <v>3</v>
      </c>
      <c r="UG55" s="17">
        <v>4.2</v>
      </c>
      <c r="UH55" s="17">
        <v>4.2</v>
      </c>
      <c r="UI55" s="17">
        <v>-1.2</v>
      </c>
      <c r="UJ55" s="17">
        <v>13.8</v>
      </c>
      <c r="UK55" s="17">
        <v>16</v>
      </c>
      <c r="UL55" s="17">
        <v>17.560970000000001</v>
      </c>
      <c r="UM55" s="17">
        <v>-3.7609699999999999</v>
      </c>
      <c r="UN55" s="17">
        <v>4.3</v>
      </c>
      <c r="UO55" s="17">
        <v>5</v>
      </c>
      <c r="UP55" s="17">
        <v>6</v>
      </c>
      <c r="UQ55" s="17">
        <v>-1.7</v>
      </c>
      <c r="UR55" s="17">
        <v>7.2</v>
      </c>
      <c r="US55" s="17">
        <v>8.1999999999999993</v>
      </c>
      <c r="UT55" s="17">
        <v>8.1999999999999993</v>
      </c>
      <c r="UU55" s="17">
        <v>-1</v>
      </c>
      <c r="UV55" s="17">
        <v>12.7</v>
      </c>
      <c r="UW55" s="17">
        <v>13.65854</v>
      </c>
      <c r="UX55" s="17">
        <v>13.658530000000001</v>
      </c>
      <c r="UY55" s="17">
        <v>-0.95852999999999999</v>
      </c>
      <c r="UZ55" s="17">
        <v>13.2</v>
      </c>
      <c r="VA55" s="17">
        <v>15</v>
      </c>
      <c r="VB55" s="17">
        <v>13.658530000000001</v>
      </c>
      <c r="VC55" s="17">
        <v>-0.45852999999999999</v>
      </c>
      <c r="VD55" s="17">
        <v>13.6</v>
      </c>
      <c r="VE55" s="17">
        <v>14</v>
      </c>
      <c r="VF55" s="17">
        <v>12.682919999999999</v>
      </c>
      <c r="VG55" s="17">
        <v>0.91708000000000001</v>
      </c>
      <c r="VH55" s="17">
        <v>1.9</v>
      </c>
      <c r="VI55" s="17">
        <v>1.9159999999999999</v>
      </c>
      <c r="VJ55" s="17">
        <v>1.9159999999999999</v>
      </c>
      <c r="VK55" s="17">
        <v>-1.6E-2</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49.4</v>
      </c>
      <c r="WC55" s="17">
        <v>51.9</v>
      </c>
      <c r="WD55" s="17">
        <v>70.686000000000007</v>
      </c>
      <c r="WE55" s="17">
        <v>-21.286000000000001</v>
      </c>
      <c r="WF55" s="17">
        <v>50</v>
      </c>
      <c r="WG55" s="17">
        <v>61</v>
      </c>
      <c r="WH55" s="17">
        <v>48.895000000000003</v>
      </c>
      <c r="WI55" s="17">
        <v>1.105</v>
      </c>
      <c r="WJ55" s="17">
        <v>0</v>
      </c>
      <c r="WK55" s="17"/>
      <c r="WL55" s="17">
        <v>0</v>
      </c>
      <c r="WM55" s="17">
        <v>0</v>
      </c>
      <c r="WN55" s="17">
        <v>0</v>
      </c>
      <c r="WO55" s="17"/>
      <c r="WP55" s="17">
        <v>0</v>
      </c>
      <c r="WQ55" s="17">
        <v>0</v>
      </c>
      <c r="WR55" s="17">
        <v>9.4</v>
      </c>
      <c r="WS55" s="17">
        <v>9.6</v>
      </c>
      <c r="WT55" s="17">
        <v>9.6</v>
      </c>
      <c r="WU55" s="17">
        <v>-0.2</v>
      </c>
      <c r="WV55" s="17">
        <v>20</v>
      </c>
      <c r="WW55" s="17">
        <v>20</v>
      </c>
      <c r="WX55" s="17">
        <v>19.317070000000001</v>
      </c>
      <c r="WY55" s="17">
        <v>0.68293000000000004</v>
      </c>
      <c r="WZ55" s="17">
        <v>9.6</v>
      </c>
      <c r="XA55" s="17">
        <v>10.8</v>
      </c>
      <c r="XB55" s="17">
        <v>10.8</v>
      </c>
      <c r="XC55" s="17">
        <v>-1.2</v>
      </c>
      <c r="XD55" s="17">
        <v>40.5</v>
      </c>
      <c r="XE55" s="17">
        <v>51</v>
      </c>
      <c r="XF55" s="17">
        <v>60</v>
      </c>
      <c r="XG55" s="17">
        <v>-19.5</v>
      </c>
      <c r="XH55" s="17">
        <v>11</v>
      </c>
      <c r="XI55" s="17"/>
      <c r="XJ55" s="17"/>
      <c r="XK55" s="17">
        <v>11</v>
      </c>
      <c r="XL55" s="17"/>
      <c r="XM55" s="17"/>
      <c r="XN55" s="17"/>
      <c r="XO55" s="17">
        <v>0</v>
      </c>
      <c r="XP55" s="17"/>
      <c r="XQ55" s="17"/>
      <c r="XR55" s="17"/>
      <c r="XS55" s="17">
        <v>0</v>
      </c>
      <c r="XT55" s="17">
        <v>16.899999999999999</v>
      </c>
      <c r="XU55" s="17">
        <v>17</v>
      </c>
      <c r="XV55" s="17">
        <v>14</v>
      </c>
      <c r="XW55" s="17">
        <v>2.9</v>
      </c>
      <c r="XX55" s="17"/>
      <c r="XY55" s="17"/>
      <c r="XZ55" s="17"/>
      <c r="YA55" s="17">
        <v>0</v>
      </c>
      <c r="YB55" s="17"/>
      <c r="YC55" s="17"/>
      <c r="YD55" s="17"/>
      <c r="YE55" s="17">
        <v>0</v>
      </c>
    </row>
    <row r="56" spans="1:655" ht="24" customHeight="1" x14ac:dyDescent="0.25">
      <c r="A56" s="1"/>
      <c r="B56" s="18" t="s">
        <v>920</v>
      </c>
      <c r="C56" s="18" t="s">
        <v>44</v>
      </c>
      <c r="D56" s="19">
        <v>103.8</v>
      </c>
      <c r="E56" s="19">
        <v>100</v>
      </c>
      <c r="F56" s="19">
        <v>100</v>
      </c>
      <c r="G56" s="19">
        <v>3.8</v>
      </c>
      <c r="H56" s="19">
        <v>650.5</v>
      </c>
      <c r="I56" s="19">
        <v>597.99670000000003</v>
      </c>
      <c r="J56" s="19">
        <v>597.06966999999997</v>
      </c>
      <c r="K56" s="19">
        <v>53.430329999999998</v>
      </c>
      <c r="L56" s="19">
        <v>217.2</v>
      </c>
      <c r="M56" s="19">
        <v>195.48792</v>
      </c>
      <c r="N56" s="19">
        <v>195.18486999999999</v>
      </c>
      <c r="O56" s="19">
        <v>22.015129999999999</v>
      </c>
      <c r="P56" s="19"/>
      <c r="Q56" s="19"/>
      <c r="R56" s="19">
        <v>0</v>
      </c>
      <c r="S56" s="19">
        <v>0</v>
      </c>
      <c r="T56" s="19"/>
      <c r="U56" s="19"/>
      <c r="V56" s="19"/>
      <c r="W56" s="19">
        <v>0</v>
      </c>
      <c r="X56" s="19">
        <v>90.1</v>
      </c>
      <c r="Y56" s="19">
        <v>92.226339999999993</v>
      </c>
      <c r="Z56" s="19">
        <v>92.226339999999993</v>
      </c>
      <c r="AA56" s="19">
        <v>-2.1263399999999999</v>
      </c>
      <c r="AB56" s="19">
        <v>150.6</v>
      </c>
      <c r="AC56" s="19">
        <v>215</v>
      </c>
      <c r="AD56" s="19">
        <v>173.32973999999999</v>
      </c>
      <c r="AE56" s="19">
        <v>-22.72974</v>
      </c>
      <c r="AF56" s="19"/>
      <c r="AG56" s="19"/>
      <c r="AH56" s="19"/>
      <c r="AI56" s="19">
        <v>0</v>
      </c>
      <c r="AJ56" s="19"/>
      <c r="AK56" s="19"/>
      <c r="AL56" s="19"/>
      <c r="AM56" s="19">
        <v>0</v>
      </c>
      <c r="AN56" s="19">
        <v>102.7</v>
      </c>
      <c r="AO56" s="19">
        <v>110</v>
      </c>
      <c r="AP56" s="19">
        <v>110.00001</v>
      </c>
      <c r="AQ56" s="19">
        <v>-7.3000100000000003</v>
      </c>
      <c r="AR56" s="19">
        <v>103.4</v>
      </c>
      <c r="AS56" s="19">
        <v>110</v>
      </c>
      <c r="AT56" s="19">
        <v>110.00001</v>
      </c>
      <c r="AU56" s="19">
        <v>-6.6000100000000002</v>
      </c>
      <c r="AV56" s="19"/>
      <c r="AW56" s="19"/>
      <c r="AX56" s="19"/>
      <c r="AY56" s="19">
        <v>0</v>
      </c>
      <c r="AZ56" s="19">
        <v>130.6</v>
      </c>
      <c r="BA56" s="19">
        <v>110</v>
      </c>
      <c r="BB56" s="19">
        <v>110.00001</v>
      </c>
      <c r="BC56" s="19">
        <v>20.599989999999998</v>
      </c>
      <c r="BD56" s="19">
        <v>110.6</v>
      </c>
      <c r="BE56" s="19">
        <v>156.09189000000001</v>
      </c>
      <c r="BF56" s="19">
        <v>119.65823</v>
      </c>
      <c r="BG56" s="19">
        <v>-9.05823</v>
      </c>
      <c r="BH56" s="19">
        <v>68.5</v>
      </c>
      <c r="BI56" s="19">
        <v>78.045940000000002</v>
      </c>
      <c r="BJ56" s="19">
        <v>59.82911</v>
      </c>
      <c r="BK56" s="19">
        <v>8.67089</v>
      </c>
      <c r="BL56" s="19">
        <v>555</v>
      </c>
      <c r="BM56" s="19">
        <v>568.29854</v>
      </c>
      <c r="BN56" s="19">
        <v>568.29853000000003</v>
      </c>
      <c r="BO56" s="19">
        <v>-13.29853</v>
      </c>
      <c r="BP56" s="19">
        <v>10.4</v>
      </c>
      <c r="BQ56" s="19">
        <v>9.7872500000000002</v>
      </c>
      <c r="BR56" s="19">
        <v>5.4891399999999999</v>
      </c>
      <c r="BS56" s="19">
        <v>4.9108599999999996</v>
      </c>
      <c r="BT56" s="19"/>
      <c r="BU56" s="19"/>
      <c r="BV56" s="19"/>
      <c r="BW56" s="19">
        <v>0</v>
      </c>
      <c r="BX56" s="19"/>
      <c r="BY56" s="19"/>
      <c r="BZ56" s="19"/>
      <c r="CA56" s="19">
        <v>0</v>
      </c>
      <c r="CB56" s="19"/>
      <c r="CC56" s="19"/>
      <c r="CD56" s="19"/>
      <c r="CE56" s="19">
        <v>0</v>
      </c>
      <c r="CF56" s="19"/>
      <c r="CG56" s="19"/>
      <c r="CH56" s="19"/>
      <c r="CI56" s="19">
        <v>0</v>
      </c>
      <c r="CJ56" s="19">
        <v>169.7</v>
      </c>
      <c r="CK56" s="19">
        <v>164.70732000000001</v>
      </c>
      <c r="CL56" s="19">
        <v>164.70732000000001</v>
      </c>
      <c r="CM56" s="19">
        <v>4.99268</v>
      </c>
      <c r="CN56" s="19">
        <v>7.8</v>
      </c>
      <c r="CO56" s="19">
        <v>6.8335499999999998</v>
      </c>
      <c r="CP56" s="19">
        <v>5.1346499999999997</v>
      </c>
      <c r="CQ56" s="19">
        <v>2.6653500000000001</v>
      </c>
      <c r="CR56" s="19">
        <v>5.0999999999999996</v>
      </c>
      <c r="CS56" s="19">
        <v>3.75102</v>
      </c>
      <c r="CT56" s="19">
        <v>2.8184800000000001</v>
      </c>
      <c r="CU56" s="19">
        <v>2.28152</v>
      </c>
      <c r="CV56" s="19">
        <v>0</v>
      </c>
      <c r="CW56" s="19"/>
      <c r="CX56" s="19">
        <v>0</v>
      </c>
      <c r="CY56" s="19">
        <v>0</v>
      </c>
      <c r="CZ56" s="19">
        <v>6.7</v>
      </c>
      <c r="DA56" s="19">
        <v>6.8787000000000003</v>
      </c>
      <c r="DB56" s="19">
        <v>6.8787000000000003</v>
      </c>
      <c r="DC56" s="19">
        <v>-0.1787</v>
      </c>
      <c r="DD56" s="19">
        <v>11</v>
      </c>
      <c r="DE56" s="19">
        <v>14.9922</v>
      </c>
      <c r="DF56" s="19">
        <v>12.77125</v>
      </c>
      <c r="DG56" s="19">
        <v>-1.77125</v>
      </c>
      <c r="DH56" s="19">
        <v>63.1</v>
      </c>
      <c r="DI56" s="19">
        <v>15.38462</v>
      </c>
      <c r="DJ56" s="19">
        <v>69.944130000000001</v>
      </c>
      <c r="DK56" s="19">
        <v>-6.8441299999999998</v>
      </c>
      <c r="DL56" s="19"/>
      <c r="DM56" s="19"/>
      <c r="DN56" s="19"/>
      <c r="DO56" s="19">
        <v>0</v>
      </c>
      <c r="DP56" s="19"/>
      <c r="DQ56" s="19"/>
      <c r="DR56" s="19"/>
      <c r="DS56" s="19">
        <v>0</v>
      </c>
      <c r="DT56" s="19"/>
      <c r="DU56" s="19"/>
      <c r="DV56" s="19"/>
      <c r="DW56" s="19">
        <v>0</v>
      </c>
      <c r="DX56" s="19"/>
      <c r="DY56" s="19"/>
      <c r="DZ56" s="19"/>
      <c r="EA56" s="19">
        <v>0</v>
      </c>
      <c r="EB56" s="19">
        <v>111.2</v>
      </c>
      <c r="EC56" s="19">
        <v>111</v>
      </c>
      <c r="ED56" s="19">
        <v>112.90536</v>
      </c>
      <c r="EE56" s="19">
        <v>-1.70536</v>
      </c>
      <c r="EF56" s="19">
        <v>134.6</v>
      </c>
      <c r="EG56" s="19">
        <v>148.36205000000001</v>
      </c>
      <c r="EH56" s="19">
        <v>162.99593999999999</v>
      </c>
      <c r="EI56" s="19">
        <v>-28.39594</v>
      </c>
      <c r="EJ56" s="19"/>
      <c r="EK56" s="19"/>
      <c r="EL56" s="19"/>
      <c r="EM56" s="19">
        <v>0</v>
      </c>
      <c r="EN56" s="19"/>
      <c r="EO56" s="19"/>
      <c r="EP56" s="19"/>
      <c r="EQ56" s="19">
        <v>0</v>
      </c>
      <c r="ER56" s="19"/>
      <c r="ES56" s="19"/>
      <c r="ET56" s="19"/>
      <c r="EU56" s="19">
        <v>0</v>
      </c>
      <c r="EV56" s="19">
        <v>6.5</v>
      </c>
      <c r="EW56" s="19">
        <v>6.39</v>
      </c>
      <c r="EX56" s="19">
        <v>6.39</v>
      </c>
      <c r="EY56" s="19">
        <v>0.11</v>
      </c>
      <c r="EZ56" s="19">
        <v>229.7</v>
      </c>
      <c r="FA56" s="19">
        <v>229.30732</v>
      </c>
      <c r="FB56" s="19">
        <v>229.30732</v>
      </c>
      <c r="FC56" s="19">
        <v>0.39267999999999997</v>
      </c>
      <c r="FD56" s="19">
        <v>64</v>
      </c>
      <c r="FE56" s="19">
        <v>54.745370000000001</v>
      </c>
      <c r="FF56" s="19">
        <v>54.745370000000001</v>
      </c>
      <c r="FG56" s="19">
        <v>9.2546300000000006</v>
      </c>
      <c r="FH56" s="19">
        <v>129.9</v>
      </c>
      <c r="FI56" s="19">
        <v>150.27984000000001</v>
      </c>
      <c r="FJ56" s="19">
        <v>112.82104</v>
      </c>
      <c r="FK56" s="19">
        <v>17.078959999999999</v>
      </c>
      <c r="FL56" s="19">
        <v>35.299999999999997</v>
      </c>
      <c r="FM56" s="19">
        <v>35.832369999999997</v>
      </c>
      <c r="FN56" s="19">
        <v>35.832369999999997</v>
      </c>
      <c r="FO56" s="19">
        <v>-0.53237000000000001</v>
      </c>
      <c r="FP56" s="19">
        <v>9.4</v>
      </c>
      <c r="FQ56" s="19">
        <v>9.6517099999999996</v>
      </c>
      <c r="FR56" s="19">
        <v>9.6517099999999996</v>
      </c>
      <c r="FS56" s="19">
        <v>-0.25170999999999999</v>
      </c>
      <c r="FT56" s="19">
        <v>19.7</v>
      </c>
      <c r="FU56" s="19">
        <v>20</v>
      </c>
      <c r="FV56" s="19">
        <v>19.121949999999998</v>
      </c>
      <c r="FW56" s="19">
        <v>0.57804999999999995</v>
      </c>
      <c r="FX56" s="19">
        <v>90.8</v>
      </c>
      <c r="FY56" s="19">
        <v>87.657560000000004</v>
      </c>
      <c r="FZ56" s="19">
        <v>87.657560000000004</v>
      </c>
      <c r="GA56" s="19">
        <v>3.1424400000000001</v>
      </c>
      <c r="GB56" s="19"/>
      <c r="GC56" s="19"/>
      <c r="GD56" s="19"/>
      <c r="GE56" s="19">
        <v>0</v>
      </c>
      <c r="GF56" s="19">
        <v>125.0548</v>
      </c>
      <c r="GG56" s="19">
        <v>136.06837999999999</v>
      </c>
      <c r="GH56" s="19">
        <v>136.06838999999999</v>
      </c>
      <c r="GI56" s="19">
        <v>-11.013590000000001</v>
      </c>
      <c r="GJ56" s="19">
        <v>68.825479999999999</v>
      </c>
      <c r="GK56" s="19">
        <v>68.034189999999995</v>
      </c>
      <c r="GL56" s="19">
        <v>68.034199999999998</v>
      </c>
      <c r="GM56" s="19">
        <v>0.79127999999999998</v>
      </c>
      <c r="GN56" s="19">
        <v>110.4</v>
      </c>
      <c r="GO56" s="19">
        <v>110.91316999999999</v>
      </c>
      <c r="GP56" s="19">
        <v>110.91316999999999</v>
      </c>
      <c r="GQ56" s="19">
        <v>-0.51317000000000002</v>
      </c>
      <c r="GR56" s="19">
        <v>8.1999999999999993</v>
      </c>
      <c r="GS56" s="19">
        <v>8</v>
      </c>
      <c r="GT56" s="19">
        <v>6.0944399999999996</v>
      </c>
      <c r="GU56" s="19">
        <v>2.1055600000000001</v>
      </c>
      <c r="GV56" s="19">
        <v>3.7</v>
      </c>
      <c r="GW56" s="19">
        <v>5.1057699999999997</v>
      </c>
      <c r="GX56" s="19">
        <v>6.3936400000000004</v>
      </c>
      <c r="GY56" s="19">
        <v>-2.6936399999999998</v>
      </c>
      <c r="GZ56" s="19">
        <v>47.2</v>
      </c>
      <c r="HA56" s="19">
        <v>47.26634</v>
      </c>
      <c r="HB56" s="19">
        <v>47.264850000000003</v>
      </c>
      <c r="HC56" s="19">
        <v>-6.4850000000000005E-2</v>
      </c>
      <c r="HD56" s="19"/>
      <c r="HE56" s="19"/>
      <c r="HF56" s="19"/>
      <c r="HG56" s="19">
        <v>0</v>
      </c>
      <c r="HH56" s="19">
        <v>4</v>
      </c>
      <c r="HI56" s="19">
        <v>3.8872599999999999</v>
      </c>
      <c r="HJ56" s="19">
        <v>3.8872599999999999</v>
      </c>
      <c r="HK56" s="19">
        <v>0.11274000000000001</v>
      </c>
      <c r="HL56" s="19">
        <v>32.299999999999997</v>
      </c>
      <c r="HM56" s="19">
        <v>30.97756</v>
      </c>
      <c r="HN56" s="19">
        <v>33.323279999999997</v>
      </c>
      <c r="HO56" s="19">
        <v>-1.02328</v>
      </c>
      <c r="HP56" s="19">
        <v>81.599999999999994</v>
      </c>
      <c r="HQ56" s="19">
        <v>169</v>
      </c>
      <c r="HR56" s="19">
        <v>169</v>
      </c>
      <c r="HS56" s="19">
        <v>-87.4</v>
      </c>
      <c r="HT56" s="19"/>
      <c r="HU56" s="19"/>
      <c r="HV56" s="19"/>
      <c r="HW56" s="19">
        <v>0</v>
      </c>
      <c r="HX56" s="19"/>
      <c r="HY56" s="19"/>
      <c r="HZ56" s="19"/>
      <c r="IA56" s="19">
        <v>0</v>
      </c>
      <c r="IB56" s="19">
        <v>47.7</v>
      </c>
      <c r="IC56" s="19">
        <v>41.820270000000001</v>
      </c>
      <c r="ID56" s="19">
        <v>47.67127</v>
      </c>
      <c r="IE56" s="19">
        <v>2.8729999999999999E-2</v>
      </c>
      <c r="IF56" s="19">
        <v>0</v>
      </c>
      <c r="IG56" s="19"/>
      <c r="IH56" s="19">
        <v>0</v>
      </c>
      <c r="II56" s="19">
        <v>0</v>
      </c>
      <c r="IJ56" s="19"/>
      <c r="IK56" s="19"/>
      <c r="IL56" s="19"/>
      <c r="IM56" s="19">
        <v>0</v>
      </c>
      <c r="IN56" s="19">
        <v>0</v>
      </c>
      <c r="IO56" s="19">
        <v>0</v>
      </c>
      <c r="IP56" s="19">
        <v>0</v>
      </c>
      <c r="IQ56" s="19">
        <v>0</v>
      </c>
      <c r="IR56" s="19"/>
      <c r="IS56" s="19"/>
      <c r="IT56" s="19"/>
      <c r="IU56" s="19">
        <v>0</v>
      </c>
      <c r="IV56" s="19"/>
      <c r="IW56" s="19"/>
      <c r="IX56" s="19"/>
      <c r="IY56" s="19">
        <v>0</v>
      </c>
      <c r="IZ56" s="19"/>
      <c r="JA56" s="19"/>
      <c r="JB56" s="19"/>
      <c r="JC56" s="19">
        <v>0</v>
      </c>
      <c r="JD56" s="19">
        <v>86.4</v>
      </c>
      <c r="JE56" s="19">
        <v>79.747339999999994</v>
      </c>
      <c r="JF56" s="19">
        <v>88.815600000000003</v>
      </c>
      <c r="JG56" s="19">
        <v>-2.4156</v>
      </c>
      <c r="JH56" s="19">
        <v>165.2</v>
      </c>
      <c r="JI56" s="19">
        <v>176.82229000000001</v>
      </c>
      <c r="JJ56" s="19">
        <v>117.78922</v>
      </c>
      <c r="JK56" s="19">
        <v>47.410780000000003</v>
      </c>
      <c r="JL56" s="19">
        <v>165.1</v>
      </c>
      <c r="JM56" s="19">
        <v>176.82229000000001</v>
      </c>
      <c r="JN56" s="19">
        <v>117.78922</v>
      </c>
      <c r="JO56" s="19">
        <v>47.310780000000001</v>
      </c>
      <c r="JP56" s="19">
        <v>192.3</v>
      </c>
      <c r="JQ56" s="19">
        <v>176.82229000000001</v>
      </c>
      <c r="JR56" s="19">
        <v>117.78922</v>
      </c>
      <c r="JS56" s="19">
        <v>74.510779999999997</v>
      </c>
      <c r="JT56" s="19">
        <v>262.89999999999998</v>
      </c>
      <c r="JU56" s="19">
        <v>265.23343</v>
      </c>
      <c r="JV56" s="19">
        <v>176.68384</v>
      </c>
      <c r="JW56" s="19">
        <v>86.216160000000002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v>
      </c>
      <c r="KW56" s="19"/>
      <c r="KX56" s="19">
        <v>0</v>
      </c>
      <c r="KY56" s="19">
        <v>0</v>
      </c>
      <c r="KZ56" s="19"/>
      <c r="LA56" s="19"/>
      <c r="LB56" s="19"/>
      <c r="LC56" s="19">
        <v>0</v>
      </c>
      <c r="LD56" s="19">
        <v>4.5</v>
      </c>
      <c r="LE56" s="19">
        <v>3.9931199999999998</v>
      </c>
      <c r="LF56" s="19">
        <v>3.9931199999999998</v>
      </c>
      <c r="LG56" s="19">
        <v>0.50688</v>
      </c>
      <c r="LH56" s="19">
        <v>130.9</v>
      </c>
      <c r="LI56" s="19">
        <v>67.692310000000006</v>
      </c>
      <c r="LJ56" s="19">
        <v>127.5462</v>
      </c>
      <c r="LK56" s="19">
        <v>3.3538000000000001</v>
      </c>
      <c r="LL56" s="19">
        <v>109.1</v>
      </c>
      <c r="LM56" s="19">
        <v>58.991630000000001</v>
      </c>
      <c r="LN56" s="19">
        <v>125.87533000000001</v>
      </c>
      <c r="LO56" s="19">
        <v>-16.77533</v>
      </c>
      <c r="LP56" s="19">
        <v>47</v>
      </c>
      <c r="LQ56" s="19">
        <v>44.187260000000002</v>
      </c>
      <c r="LR56" s="19">
        <v>44.187260000000002</v>
      </c>
      <c r="LS56" s="19">
        <v>2.8127399999999998</v>
      </c>
      <c r="LT56" s="19">
        <v>77.599999999999994</v>
      </c>
      <c r="LU56" s="19">
        <v>78.567999999999998</v>
      </c>
      <c r="LV56" s="19">
        <v>78.567989999999995</v>
      </c>
      <c r="LW56" s="19">
        <v>-0.96799000000000002</v>
      </c>
      <c r="LX56" s="19">
        <v>30.3</v>
      </c>
      <c r="LY56" s="19">
        <v>30.097560000000001</v>
      </c>
      <c r="LZ56" s="19">
        <v>30.097560000000001</v>
      </c>
      <c r="MA56" s="19">
        <v>0.20244000000000001</v>
      </c>
      <c r="MB56" s="19"/>
      <c r="MC56" s="19"/>
      <c r="MD56" s="19"/>
      <c r="ME56" s="19">
        <v>0</v>
      </c>
      <c r="MF56" s="19"/>
      <c r="MG56" s="19"/>
      <c r="MH56" s="19"/>
      <c r="MI56" s="19">
        <v>0</v>
      </c>
      <c r="MJ56" s="19"/>
      <c r="MK56" s="19"/>
      <c r="ML56" s="19"/>
      <c r="MM56" s="19">
        <v>0</v>
      </c>
      <c r="MN56" s="19">
        <v>90</v>
      </c>
      <c r="MO56" s="19">
        <v>90</v>
      </c>
      <c r="MP56" s="19">
        <v>115.33336</v>
      </c>
      <c r="MQ56" s="19">
        <v>-25.333359999999999</v>
      </c>
      <c r="MR56" s="19">
        <v>0</v>
      </c>
      <c r="MS56" s="19"/>
      <c r="MT56" s="19">
        <v>30</v>
      </c>
      <c r="MU56" s="19">
        <v>-30</v>
      </c>
      <c r="MV56" s="19">
        <v>0</v>
      </c>
      <c r="MW56" s="19"/>
      <c r="MX56" s="19">
        <v>57.666679999999999</v>
      </c>
      <c r="MY56" s="19">
        <v>-57.666679999999999</v>
      </c>
      <c r="MZ56" s="19">
        <v>103.5</v>
      </c>
      <c r="NA56" s="19">
        <v>0</v>
      </c>
      <c r="NB56" s="19">
        <v>102.56411</v>
      </c>
      <c r="NC56" s="19">
        <v>0.93589</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121.7</v>
      </c>
      <c r="OG56" s="19">
        <v>101.5</v>
      </c>
      <c r="OH56" s="19">
        <v>96.635000000000005</v>
      </c>
      <c r="OI56" s="19">
        <v>25.065000000000001</v>
      </c>
      <c r="OJ56" s="19">
        <v>0</v>
      </c>
      <c r="OK56" s="19"/>
      <c r="OL56" s="19">
        <v>0</v>
      </c>
      <c r="OM56" s="19">
        <v>0</v>
      </c>
      <c r="ON56" s="19">
        <v>0.1</v>
      </c>
      <c r="OO56" s="19">
        <v>3.4630000000000001</v>
      </c>
      <c r="OP56" s="19">
        <v>3.4630000000000001</v>
      </c>
      <c r="OQ56" s="19">
        <v>-3.363</v>
      </c>
      <c r="OR56" s="19">
        <v>0</v>
      </c>
      <c r="OS56" s="19"/>
      <c r="OT56" s="19">
        <v>0</v>
      </c>
      <c r="OU56" s="19">
        <v>0</v>
      </c>
      <c r="OV56" s="19">
        <v>20.100000000000001</v>
      </c>
      <c r="OW56" s="19">
        <v>20</v>
      </c>
      <c r="OX56" s="19">
        <v>17.560970000000001</v>
      </c>
      <c r="OY56" s="19">
        <v>2.5390299999999999</v>
      </c>
      <c r="OZ56" s="19">
        <v>9.9</v>
      </c>
      <c r="PA56" s="19">
        <v>9.9830000000000005</v>
      </c>
      <c r="PB56" s="19">
        <v>9.9830000000000005</v>
      </c>
      <c r="PC56" s="19">
        <v>-8.3000000000000004E-2</v>
      </c>
      <c r="PD56" s="19">
        <v>5.4</v>
      </c>
      <c r="PE56" s="19">
        <v>5.67</v>
      </c>
      <c r="PF56" s="19">
        <v>5.67</v>
      </c>
      <c r="PG56" s="19">
        <v>-0.27</v>
      </c>
      <c r="PH56" s="19">
        <v>0.89400000000000002</v>
      </c>
      <c r="PI56" s="19">
        <v>1.23</v>
      </c>
      <c r="PJ56" s="19">
        <v>1.23</v>
      </c>
      <c r="PK56" s="19">
        <v>-0.33600000000000002</v>
      </c>
      <c r="PL56" s="19"/>
      <c r="PM56" s="19"/>
      <c r="PN56" s="19"/>
      <c r="PO56" s="19">
        <v>0</v>
      </c>
      <c r="PP56" s="19">
        <v>4.9000000000000004</v>
      </c>
      <c r="PQ56" s="19">
        <v>4.8</v>
      </c>
      <c r="PR56" s="19">
        <v>4.8</v>
      </c>
      <c r="PS56" s="19">
        <v>0.1</v>
      </c>
      <c r="PT56" s="19">
        <v>20.5</v>
      </c>
      <c r="PU56" s="19">
        <v>19.5122</v>
      </c>
      <c r="PV56" s="19">
        <v>19.51219</v>
      </c>
      <c r="PW56" s="19">
        <v>0.98780999999999997</v>
      </c>
      <c r="PX56" s="19">
        <v>20</v>
      </c>
      <c r="PY56" s="19">
        <v>19.5122</v>
      </c>
      <c r="PZ56" s="19">
        <v>19.51219</v>
      </c>
      <c r="QA56" s="19">
        <v>0.48781000000000002</v>
      </c>
      <c r="QB56" s="19">
        <v>18.899999999999999</v>
      </c>
      <c r="QC56" s="19">
        <v>19</v>
      </c>
      <c r="QD56" s="19">
        <v>17.560970000000001</v>
      </c>
      <c r="QE56" s="19">
        <v>1.3390299999999999</v>
      </c>
      <c r="QF56" s="19">
        <v>3.5</v>
      </c>
      <c r="QG56" s="19">
        <v>3.5</v>
      </c>
      <c r="QH56" s="19">
        <v>3.5</v>
      </c>
      <c r="QI56" s="19">
        <v>0</v>
      </c>
      <c r="QJ56" s="19">
        <v>18.5</v>
      </c>
      <c r="QK56" s="19">
        <v>19</v>
      </c>
      <c r="QL56" s="19">
        <v>18.048780000000001</v>
      </c>
      <c r="QM56" s="19">
        <v>0.45122000000000001</v>
      </c>
      <c r="QN56" s="19">
        <v>0</v>
      </c>
      <c r="QO56" s="19"/>
      <c r="QP56" s="19">
        <v>0</v>
      </c>
      <c r="QQ56" s="19">
        <v>0</v>
      </c>
      <c r="QR56" s="19">
        <v>0</v>
      </c>
      <c r="QS56" s="19"/>
      <c r="QT56" s="19">
        <v>0</v>
      </c>
      <c r="QU56" s="19">
        <v>0</v>
      </c>
      <c r="QV56" s="19">
        <v>31.8</v>
      </c>
      <c r="QW56" s="19">
        <v>20.876999999999999</v>
      </c>
      <c r="QX56" s="19">
        <v>20.876999999999999</v>
      </c>
      <c r="QY56" s="19">
        <v>10.923</v>
      </c>
      <c r="QZ56" s="19">
        <v>80.400000000000006</v>
      </c>
      <c r="RA56" s="19">
        <v>46.427329999999998</v>
      </c>
      <c r="RB56" s="19">
        <v>52.048000000000002</v>
      </c>
      <c r="RC56" s="19">
        <v>28.352</v>
      </c>
      <c r="RD56" s="19">
        <v>4.5</v>
      </c>
      <c r="RE56" s="19">
        <v>4.2</v>
      </c>
      <c r="RF56" s="19">
        <v>4.2</v>
      </c>
      <c r="RG56" s="19">
        <v>0.3</v>
      </c>
      <c r="RH56" s="19">
        <v>0.7</v>
      </c>
      <c r="RI56" s="19">
        <v>1.2</v>
      </c>
      <c r="RJ56" s="19">
        <v>1.2</v>
      </c>
      <c r="RK56" s="19">
        <v>-0.5</v>
      </c>
      <c r="RL56" s="19">
        <v>2.2000000000000002</v>
      </c>
      <c r="RM56" s="19">
        <v>2.4</v>
      </c>
      <c r="RN56" s="19">
        <v>2.4</v>
      </c>
      <c r="RO56" s="19">
        <v>-0.2</v>
      </c>
      <c r="RP56" s="19">
        <v>2.8</v>
      </c>
      <c r="RQ56" s="19">
        <v>2.8</v>
      </c>
      <c r="RR56" s="19">
        <v>2.8</v>
      </c>
      <c r="RS56" s="19">
        <v>0</v>
      </c>
      <c r="RT56" s="19">
        <v>0</v>
      </c>
      <c r="RU56" s="19"/>
      <c r="RV56" s="19">
        <v>0</v>
      </c>
      <c r="RW56" s="19">
        <v>0</v>
      </c>
      <c r="RX56" s="19">
        <v>2.8</v>
      </c>
      <c r="RY56" s="19">
        <v>3.3</v>
      </c>
      <c r="RZ56" s="19">
        <v>3.3</v>
      </c>
      <c r="SA56" s="19">
        <v>-0.5</v>
      </c>
      <c r="SB56" s="19">
        <v>17.7</v>
      </c>
      <c r="SC56" s="19">
        <v>14.982089999999999</v>
      </c>
      <c r="SD56" s="19">
        <v>11.080539999999999</v>
      </c>
      <c r="SE56" s="19">
        <v>6.6194600000000001</v>
      </c>
      <c r="SF56" s="19">
        <v>2.6</v>
      </c>
      <c r="SG56" s="19">
        <v>2</v>
      </c>
      <c r="SH56" s="19">
        <v>2</v>
      </c>
      <c r="SI56" s="19">
        <v>0.6</v>
      </c>
      <c r="SJ56" s="19">
        <v>0.4</v>
      </c>
      <c r="SK56" s="19">
        <v>0.4</v>
      </c>
      <c r="SL56" s="19">
        <v>0.7</v>
      </c>
      <c r="SM56" s="19">
        <v>-0.3</v>
      </c>
      <c r="SN56" s="19">
        <v>14.1</v>
      </c>
      <c r="SO56" s="19">
        <v>15</v>
      </c>
      <c r="SP56" s="19">
        <v>14.439019999999999</v>
      </c>
      <c r="SQ56" s="19">
        <v>-0.33901999999999999</v>
      </c>
      <c r="SR56" s="19">
        <v>7.8</v>
      </c>
      <c r="SS56" s="19">
        <v>7.7</v>
      </c>
      <c r="ST56" s="19">
        <v>7.7</v>
      </c>
      <c r="SU56" s="19">
        <v>0.1</v>
      </c>
      <c r="SV56" s="19">
        <v>9.6999999999999993</v>
      </c>
      <c r="SW56" s="19">
        <v>10</v>
      </c>
      <c r="SX56" s="19">
        <v>10.73171</v>
      </c>
      <c r="SY56" s="19">
        <v>-1.0317099999999999</v>
      </c>
      <c r="SZ56" s="19">
        <v>12.9</v>
      </c>
      <c r="TA56" s="19">
        <v>14</v>
      </c>
      <c r="TB56" s="19">
        <v>14.63414</v>
      </c>
      <c r="TC56" s="19">
        <v>-1.73414</v>
      </c>
      <c r="TD56" s="19">
        <v>20</v>
      </c>
      <c r="TE56" s="19">
        <v>20</v>
      </c>
      <c r="TF56" s="19">
        <v>19.317070000000001</v>
      </c>
      <c r="TG56" s="19">
        <v>0.68293000000000004</v>
      </c>
      <c r="TH56" s="19">
        <v>5.4</v>
      </c>
      <c r="TI56" s="19">
        <v>14.39</v>
      </c>
      <c r="TJ56" s="19">
        <v>12.567</v>
      </c>
      <c r="TK56" s="19">
        <v>-7.1669999999999998</v>
      </c>
      <c r="TL56" s="19">
        <v>12.7</v>
      </c>
      <c r="TM56" s="19">
        <v>42.1</v>
      </c>
      <c r="TN56" s="19">
        <v>37.494999999999997</v>
      </c>
      <c r="TO56" s="19">
        <v>-24.795000000000002</v>
      </c>
      <c r="TP56" s="19">
        <v>0</v>
      </c>
      <c r="TQ56" s="19"/>
      <c r="TR56" s="19">
        <v>0</v>
      </c>
      <c r="TS56" s="19">
        <v>0</v>
      </c>
      <c r="TT56" s="19">
        <v>52.5</v>
      </c>
      <c r="TU56" s="19">
        <v>67.599999999999994</v>
      </c>
      <c r="TV56" s="19">
        <v>63.279000000000003</v>
      </c>
      <c r="TW56" s="19">
        <v>-10.779</v>
      </c>
      <c r="TX56" s="19">
        <v>92.9</v>
      </c>
      <c r="TY56" s="19">
        <v>78.5</v>
      </c>
      <c r="TZ56" s="19">
        <v>76.870999999999995</v>
      </c>
      <c r="UA56" s="19">
        <v>16.029</v>
      </c>
      <c r="UB56" s="19">
        <v>2.1</v>
      </c>
      <c r="UC56" s="19">
        <v>4.3230000000000004</v>
      </c>
      <c r="UD56" s="19">
        <v>4.3230000000000004</v>
      </c>
      <c r="UE56" s="19">
        <v>-2.2229999999999999</v>
      </c>
      <c r="UF56" s="19">
        <v>0.1</v>
      </c>
      <c r="UG56" s="19">
        <v>3.9009999999999998</v>
      </c>
      <c r="UH56" s="19">
        <v>3.9009999999999998</v>
      </c>
      <c r="UI56" s="19">
        <v>-3.8010000000000002</v>
      </c>
      <c r="UJ56" s="19">
        <v>13.7</v>
      </c>
      <c r="UK56" s="19">
        <v>16</v>
      </c>
      <c r="UL56" s="19">
        <v>17.560970000000001</v>
      </c>
      <c r="UM56" s="19">
        <v>-3.86097</v>
      </c>
      <c r="UN56" s="19">
        <v>4.3</v>
      </c>
      <c r="UO56" s="19">
        <v>5</v>
      </c>
      <c r="UP56" s="19">
        <v>6</v>
      </c>
      <c r="UQ56" s="19">
        <v>-1.7</v>
      </c>
      <c r="UR56" s="19">
        <v>7.2</v>
      </c>
      <c r="US56" s="19">
        <v>8.1999999999999993</v>
      </c>
      <c r="UT56" s="19">
        <v>8.1999999999999993</v>
      </c>
      <c r="UU56" s="19">
        <v>-1</v>
      </c>
      <c r="UV56" s="19">
        <v>12.9</v>
      </c>
      <c r="UW56" s="19">
        <v>13.65854</v>
      </c>
      <c r="UX56" s="19">
        <v>13.658530000000001</v>
      </c>
      <c r="UY56" s="19">
        <v>-0.75853000000000004</v>
      </c>
      <c r="UZ56" s="19">
        <v>13.2</v>
      </c>
      <c r="VA56" s="19">
        <v>15</v>
      </c>
      <c r="VB56" s="19">
        <v>13.658530000000001</v>
      </c>
      <c r="VC56" s="19">
        <v>-0.45852999999999999</v>
      </c>
      <c r="VD56" s="19">
        <v>13.6</v>
      </c>
      <c r="VE56" s="19">
        <v>14</v>
      </c>
      <c r="VF56" s="19">
        <v>12.682919999999999</v>
      </c>
      <c r="VG56" s="19">
        <v>0.91708000000000001</v>
      </c>
      <c r="VH56" s="19">
        <v>0</v>
      </c>
      <c r="VI56" s="19">
        <v>2.2069999999999999</v>
      </c>
      <c r="VJ56" s="19">
        <v>2.2069999999999999</v>
      </c>
      <c r="VK56" s="19">
        <v>-2.2069999999999999</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52.8</v>
      </c>
      <c r="WC56" s="19">
        <v>44.3</v>
      </c>
      <c r="WD56" s="19">
        <v>55.398000000000003</v>
      </c>
      <c r="WE56" s="19">
        <v>-2.5979999999999999</v>
      </c>
      <c r="WF56" s="19">
        <v>59.7</v>
      </c>
      <c r="WG56" s="19">
        <v>56</v>
      </c>
      <c r="WH56" s="19">
        <v>45.287999999999997</v>
      </c>
      <c r="WI56" s="19">
        <v>14.412000000000001</v>
      </c>
      <c r="WJ56" s="19">
        <v>0</v>
      </c>
      <c r="WK56" s="19"/>
      <c r="WL56" s="19">
        <v>0</v>
      </c>
      <c r="WM56" s="19">
        <v>0</v>
      </c>
      <c r="WN56" s="19">
        <v>0</v>
      </c>
      <c r="WO56" s="19"/>
      <c r="WP56" s="19">
        <v>0</v>
      </c>
      <c r="WQ56" s="19">
        <v>0</v>
      </c>
      <c r="WR56" s="19">
        <v>9.6</v>
      </c>
      <c r="WS56" s="19">
        <v>9.6</v>
      </c>
      <c r="WT56" s="19">
        <v>9.6</v>
      </c>
      <c r="WU56" s="19">
        <v>0</v>
      </c>
      <c r="WV56" s="19">
        <v>20</v>
      </c>
      <c r="WW56" s="19">
        <v>20</v>
      </c>
      <c r="WX56" s="19">
        <v>19.317070000000001</v>
      </c>
      <c r="WY56" s="19">
        <v>0.68293000000000004</v>
      </c>
      <c r="WZ56" s="19">
        <v>9.5</v>
      </c>
      <c r="XA56" s="19">
        <v>10.8</v>
      </c>
      <c r="XB56" s="19">
        <v>10.8</v>
      </c>
      <c r="XC56" s="19">
        <v>-1.3</v>
      </c>
      <c r="XD56" s="19">
        <v>40.9</v>
      </c>
      <c r="XE56" s="19">
        <v>51</v>
      </c>
      <c r="XF56" s="19">
        <v>60</v>
      </c>
      <c r="XG56" s="19">
        <v>-19.100000000000001</v>
      </c>
      <c r="XH56" s="19">
        <v>11</v>
      </c>
      <c r="XI56" s="19"/>
      <c r="XJ56" s="19"/>
      <c r="XK56" s="19">
        <v>11</v>
      </c>
      <c r="XL56" s="19"/>
      <c r="XM56" s="19"/>
      <c r="XN56" s="19"/>
      <c r="XO56" s="19">
        <v>0</v>
      </c>
      <c r="XP56" s="19"/>
      <c r="XQ56" s="19"/>
      <c r="XR56" s="19"/>
      <c r="XS56" s="19">
        <v>0</v>
      </c>
      <c r="XT56" s="19">
        <v>17.100000000000001</v>
      </c>
      <c r="XU56" s="19">
        <v>17</v>
      </c>
      <c r="XV56" s="19">
        <v>14</v>
      </c>
      <c r="XW56" s="19">
        <v>3.1</v>
      </c>
      <c r="XX56" s="19"/>
      <c r="XY56" s="19"/>
      <c r="XZ56" s="19"/>
      <c r="YA56" s="19">
        <v>0</v>
      </c>
      <c r="YB56" s="19"/>
      <c r="YC56" s="19"/>
      <c r="YD56" s="19"/>
      <c r="YE56" s="19">
        <v>0</v>
      </c>
    </row>
    <row r="57" spans="1:655" ht="24.95" customHeight="1" x14ac:dyDescent="0.25">
      <c r="A57" s="1"/>
      <c r="B57" s="207" t="s">
        <v>2895</v>
      </c>
      <c r="C57" s="208"/>
      <c r="D57" s="20">
        <v>2493.3000000000002</v>
      </c>
      <c r="E57" s="20">
        <v>2400</v>
      </c>
      <c r="F57" s="20">
        <v>2400</v>
      </c>
      <c r="G57" s="20"/>
      <c r="H57" s="20">
        <v>14546.8</v>
      </c>
      <c r="I57" s="20">
        <v>14351.92078</v>
      </c>
      <c r="J57" s="20">
        <v>14329.67208</v>
      </c>
      <c r="K57" s="20"/>
      <c r="L57" s="20">
        <v>4846.8</v>
      </c>
      <c r="M57" s="20">
        <v>4691.7100799999998</v>
      </c>
      <c r="N57" s="20">
        <v>4684.4368800000002</v>
      </c>
      <c r="O57" s="20"/>
      <c r="P57" s="20">
        <v>0</v>
      </c>
      <c r="Q57" s="20">
        <v>0</v>
      </c>
      <c r="R57" s="20">
        <v>10.8</v>
      </c>
      <c r="S57" s="20"/>
      <c r="T57" s="20">
        <v>0</v>
      </c>
      <c r="U57" s="20">
        <v>0</v>
      </c>
      <c r="V57" s="20">
        <v>0</v>
      </c>
      <c r="W57" s="20"/>
      <c r="X57" s="20">
        <v>2141.75</v>
      </c>
      <c r="Y57" s="20">
        <v>2188.8594699999999</v>
      </c>
      <c r="Z57" s="20">
        <v>2202.8375000000001</v>
      </c>
      <c r="AA57" s="20"/>
      <c r="AB57" s="20">
        <v>5103.3500000000004</v>
      </c>
      <c r="AC57" s="20">
        <v>5160</v>
      </c>
      <c r="AD57" s="20">
        <v>5186.6594800000003</v>
      </c>
      <c r="AE57" s="20"/>
      <c r="AF57" s="20">
        <v>0</v>
      </c>
      <c r="AG57" s="20">
        <v>0</v>
      </c>
      <c r="AH57" s="20">
        <v>0</v>
      </c>
      <c r="AI57" s="20"/>
      <c r="AJ57" s="20">
        <v>0</v>
      </c>
      <c r="AK57" s="20">
        <v>0</v>
      </c>
      <c r="AL57" s="20">
        <v>0</v>
      </c>
      <c r="AM57" s="20"/>
      <c r="AN57" s="20">
        <v>2918.05</v>
      </c>
      <c r="AO57" s="20">
        <v>2957.9972550000002</v>
      </c>
      <c r="AP57" s="20">
        <v>2956.322165</v>
      </c>
      <c r="AQ57" s="20"/>
      <c r="AR57" s="20">
        <v>3019.25</v>
      </c>
      <c r="AS57" s="20">
        <v>2957.9972550000002</v>
      </c>
      <c r="AT57" s="20">
        <v>2956.322165</v>
      </c>
      <c r="AU57" s="20"/>
      <c r="AV57" s="20">
        <v>0</v>
      </c>
      <c r="AW57" s="20">
        <v>0</v>
      </c>
      <c r="AX57" s="20">
        <v>0</v>
      </c>
      <c r="AY57" s="20"/>
      <c r="AZ57" s="20">
        <v>3486.5</v>
      </c>
      <c r="BA57" s="20">
        <v>2957.9972550000002</v>
      </c>
      <c r="BB57" s="20">
        <v>2956.322165</v>
      </c>
      <c r="BC57" s="20"/>
      <c r="BD57" s="20">
        <v>3321.95</v>
      </c>
      <c r="BE57" s="20">
        <v>3622.3225649999999</v>
      </c>
      <c r="BF57" s="20">
        <v>3643.4258249999998</v>
      </c>
      <c r="BG57" s="20"/>
      <c r="BH57" s="20">
        <v>1909.8</v>
      </c>
      <c r="BI57" s="20">
        <v>1811.161255</v>
      </c>
      <c r="BJ57" s="20">
        <v>1821.7128849999999</v>
      </c>
      <c r="BK57" s="20"/>
      <c r="BL57" s="20">
        <v>13381.05</v>
      </c>
      <c r="BM57" s="20">
        <v>13634.74884</v>
      </c>
      <c r="BN57" s="20">
        <v>13639.164720000001</v>
      </c>
      <c r="BO57" s="20"/>
      <c r="BP57" s="20">
        <v>249.95</v>
      </c>
      <c r="BQ57" s="20">
        <v>234.89400000000001</v>
      </c>
      <c r="BR57" s="20">
        <v>131.73936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3213.75</v>
      </c>
      <c r="CK57" s="20">
        <v>3114.6153599999998</v>
      </c>
      <c r="CL57" s="20">
        <v>3114.6153800000002</v>
      </c>
      <c r="CM57" s="20"/>
      <c r="CN57" s="20">
        <v>176.35</v>
      </c>
      <c r="CO57" s="20">
        <v>164.0052</v>
      </c>
      <c r="CP57" s="20">
        <v>123.2316</v>
      </c>
      <c r="CQ57" s="20"/>
      <c r="CR57" s="20">
        <v>123.75</v>
      </c>
      <c r="CS57" s="20">
        <v>90.024479999999997</v>
      </c>
      <c r="CT57" s="20">
        <v>67.643519999999995</v>
      </c>
      <c r="CU57" s="20"/>
      <c r="CV57" s="20">
        <v>77.2</v>
      </c>
      <c r="CW57" s="20">
        <v>0</v>
      </c>
      <c r="CX57" s="20">
        <v>44.99644</v>
      </c>
      <c r="CY57" s="20"/>
      <c r="CZ57" s="20">
        <v>159.35</v>
      </c>
      <c r="DA57" s="20">
        <v>165.08879999999999</v>
      </c>
      <c r="DB57" s="20">
        <v>165.08879999999999</v>
      </c>
      <c r="DC57" s="20"/>
      <c r="DD57" s="20">
        <v>263.25</v>
      </c>
      <c r="DE57" s="20">
        <v>318.7253</v>
      </c>
      <c r="DF57" s="20">
        <v>311.66618</v>
      </c>
      <c r="DG57" s="20"/>
      <c r="DH57" s="20">
        <v>1795.5</v>
      </c>
      <c r="DI57" s="20">
        <v>1696.7910750000001</v>
      </c>
      <c r="DJ57" s="20">
        <v>1795.49362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2657.4749999999999</v>
      </c>
      <c r="EC57" s="20">
        <v>2664</v>
      </c>
      <c r="ED57" s="20">
        <v>2709.4917500000001</v>
      </c>
      <c r="EE57" s="20"/>
      <c r="EF57" s="20">
        <v>3763</v>
      </c>
      <c r="EG57" s="20">
        <v>3672.0118950000001</v>
      </c>
      <c r="EH57" s="20">
        <v>3801.5815400000001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5509.7</v>
      </c>
      <c r="FA57" s="20">
        <v>5472.0000200000004</v>
      </c>
      <c r="FB57" s="20">
        <v>5487.68786</v>
      </c>
      <c r="FC57" s="20"/>
      <c r="FD57" s="20">
        <v>1554.35</v>
      </c>
      <c r="FE57" s="20">
        <v>1474.71468</v>
      </c>
      <c r="FF57" s="20">
        <v>1511.25576</v>
      </c>
      <c r="FG57" s="20"/>
      <c r="FH57" s="20">
        <v>2263.1999999999998</v>
      </c>
      <c r="FI57" s="20">
        <v>2561.0088300000002</v>
      </c>
      <c r="FJ57" s="20">
        <v>2783.2040149999998</v>
      </c>
      <c r="FK57" s="20"/>
      <c r="FL57" s="20">
        <v>841</v>
      </c>
      <c r="FM57" s="20">
        <v>859.97688000000005</v>
      </c>
      <c r="FN57" s="20">
        <v>859.97688000000005</v>
      </c>
      <c r="FO57" s="20"/>
      <c r="FP57" s="20">
        <v>225.35</v>
      </c>
      <c r="FQ57" s="20">
        <v>231.64102</v>
      </c>
      <c r="FR57" s="20">
        <v>231.64104</v>
      </c>
      <c r="FS57" s="20"/>
      <c r="FT57" s="20">
        <v>470.55</v>
      </c>
      <c r="FU57" s="20">
        <v>480</v>
      </c>
      <c r="FV57" s="20">
        <v>458.92680000000001</v>
      </c>
      <c r="FW57" s="20"/>
      <c r="FX57" s="20">
        <v>1781.8</v>
      </c>
      <c r="FY57" s="20">
        <v>1643.7130400000001</v>
      </c>
      <c r="FZ57" s="20">
        <v>1643.7130400000001</v>
      </c>
      <c r="GA57" s="20"/>
      <c r="GB57" s="20">
        <v>0</v>
      </c>
      <c r="GC57" s="20">
        <v>0</v>
      </c>
      <c r="GD57" s="20">
        <v>0</v>
      </c>
      <c r="GE57" s="20"/>
      <c r="GF57" s="20">
        <v>946.66472499999998</v>
      </c>
      <c r="GG57" s="20">
        <v>1291.7144800000001</v>
      </c>
      <c r="GH57" s="20">
        <v>1228.39256</v>
      </c>
      <c r="GI57" s="20"/>
      <c r="GJ57" s="20">
        <v>435.18518999999998</v>
      </c>
      <c r="GK57" s="20">
        <v>576.10726499999998</v>
      </c>
      <c r="GL57" s="20">
        <v>544.44630500000005</v>
      </c>
      <c r="GM57" s="20"/>
      <c r="GN57" s="20">
        <v>2600</v>
      </c>
      <c r="GO57" s="20">
        <v>2661.91608</v>
      </c>
      <c r="GP57" s="20">
        <v>2661.91608</v>
      </c>
      <c r="GQ57" s="20"/>
      <c r="GR57" s="20">
        <v>197.65</v>
      </c>
      <c r="GS57" s="20">
        <v>191.99997999999999</v>
      </c>
      <c r="GT57" s="20">
        <v>146.26656</v>
      </c>
      <c r="GU57" s="20"/>
      <c r="GV57" s="20">
        <v>94.15</v>
      </c>
      <c r="GW57" s="20">
        <v>122.53848000000001</v>
      </c>
      <c r="GX57" s="20">
        <v>153.44736</v>
      </c>
      <c r="GY57" s="20"/>
      <c r="GZ57" s="20">
        <v>1124</v>
      </c>
      <c r="HA57" s="20">
        <v>1134.0986800000001</v>
      </c>
      <c r="HB57" s="20">
        <v>1077.62762</v>
      </c>
      <c r="HC57" s="20"/>
      <c r="HD57" s="20">
        <v>0</v>
      </c>
      <c r="HE57" s="20">
        <v>0</v>
      </c>
      <c r="HF57" s="20">
        <v>0</v>
      </c>
      <c r="HG57" s="20"/>
      <c r="HH57" s="20">
        <v>96</v>
      </c>
      <c r="HI57" s="20">
        <v>93.294240000000002</v>
      </c>
      <c r="HJ57" s="20">
        <v>93.294240000000002</v>
      </c>
      <c r="HK57" s="20"/>
      <c r="HL57" s="20">
        <v>833.1</v>
      </c>
      <c r="HM57" s="20">
        <v>812.30043999999998</v>
      </c>
      <c r="HN57" s="20">
        <v>799.75872000000004</v>
      </c>
      <c r="HO57" s="20"/>
      <c r="HP57" s="20">
        <v>3242.55</v>
      </c>
      <c r="HQ57" s="20">
        <v>3882.4877299999998</v>
      </c>
      <c r="HR57" s="20">
        <v>3787.5734000000002</v>
      </c>
      <c r="HS57" s="20"/>
      <c r="HT57" s="20">
        <v>0</v>
      </c>
      <c r="HU57" s="20">
        <v>0</v>
      </c>
      <c r="HV57" s="20">
        <v>0</v>
      </c>
      <c r="HW57" s="20"/>
      <c r="HX57" s="20">
        <v>0</v>
      </c>
      <c r="HY57" s="20">
        <v>0</v>
      </c>
      <c r="HZ57" s="20">
        <v>0</v>
      </c>
      <c r="IA57" s="20"/>
      <c r="IB57" s="20">
        <v>1138.55</v>
      </c>
      <c r="IC57" s="20">
        <v>1120.7064800000001</v>
      </c>
      <c r="ID57" s="20">
        <v>1144.1104800000001</v>
      </c>
      <c r="IE57" s="20"/>
      <c r="IF57" s="20">
        <v>88</v>
      </c>
      <c r="IG57" s="20">
        <v>0</v>
      </c>
      <c r="IH57" s="20">
        <v>51.282285000000002</v>
      </c>
      <c r="II57" s="20"/>
      <c r="IJ57" s="20">
        <v>0</v>
      </c>
      <c r="IK57" s="20">
        <v>0</v>
      </c>
      <c r="IL57" s="20">
        <v>0</v>
      </c>
      <c r="IM57" s="20"/>
      <c r="IN57" s="20">
        <v>929</v>
      </c>
      <c r="IO57" s="20">
        <v>593.13885500000004</v>
      </c>
      <c r="IP57" s="20">
        <v>602.06456000000003</v>
      </c>
      <c r="IQ57" s="20"/>
      <c r="IR57" s="20">
        <v>0</v>
      </c>
      <c r="IS57" s="20">
        <v>0</v>
      </c>
      <c r="IT57" s="20">
        <v>0</v>
      </c>
      <c r="IU57" s="20"/>
      <c r="IV57" s="20">
        <v>0</v>
      </c>
      <c r="IW57" s="20">
        <v>0</v>
      </c>
      <c r="IX57" s="20">
        <v>0</v>
      </c>
      <c r="IY57" s="20"/>
      <c r="IZ57" s="20">
        <v>0</v>
      </c>
      <c r="JA57" s="20">
        <v>0</v>
      </c>
      <c r="JB57" s="20">
        <v>0</v>
      </c>
      <c r="JC57" s="20"/>
      <c r="JD57" s="20">
        <v>2065.4</v>
      </c>
      <c r="JE57" s="20">
        <v>2038.9891399999999</v>
      </c>
      <c r="JF57" s="20">
        <v>2131.5744</v>
      </c>
      <c r="JG57" s="20"/>
      <c r="JH57" s="20">
        <v>3777.5</v>
      </c>
      <c r="JI57" s="20">
        <v>3955.1589349999999</v>
      </c>
      <c r="JJ57" s="20">
        <v>4029.8206049999999</v>
      </c>
      <c r="JK57" s="20"/>
      <c r="JL57" s="20">
        <v>3744.15</v>
      </c>
      <c r="JM57" s="20">
        <v>3955.1589349999999</v>
      </c>
      <c r="JN57" s="20">
        <v>4029.8206049999999</v>
      </c>
      <c r="JO57" s="20"/>
      <c r="JP57" s="20">
        <v>4136.3500000000004</v>
      </c>
      <c r="JQ57" s="20">
        <v>3955.1589349999999</v>
      </c>
      <c r="JR57" s="20">
        <v>4029.8206049999999</v>
      </c>
      <c r="JS57" s="20"/>
      <c r="JT57" s="20">
        <v>5865.35</v>
      </c>
      <c r="JU57" s="20">
        <v>5932.7383950000003</v>
      </c>
      <c r="JV57" s="20">
        <v>6044.7309100000002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88.95</v>
      </c>
      <c r="KW57" s="20">
        <v>0</v>
      </c>
      <c r="KX57" s="20">
        <v>139.50800000000001</v>
      </c>
      <c r="KY57" s="20"/>
      <c r="KZ57" s="20">
        <v>0</v>
      </c>
      <c r="LA57" s="20">
        <v>0</v>
      </c>
      <c r="LB57" s="20">
        <v>0</v>
      </c>
      <c r="LC57" s="20"/>
      <c r="LD57" s="20">
        <v>108.65</v>
      </c>
      <c r="LE57" s="20">
        <v>95.834860000000006</v>
      </c>
      <c r="LF57" s="20">
        <v>95.834879999999998</v>
      </c>
      <c r="LG57" s="20"/>
      <c r="LH57" s="20">
        <v>3800.55</v>
      </c>
      <c r="LI57" s="20">
        <v>3749.2267750000001</v>
      </c>
      <c r="LJ57" s="20">
        <v>3999.9662349999999</v>
      </c>
      <c r="LK57" s="20"/>
      <c r="LL57" s="20">
        <v>1021.75</v>
      </c>
      <c r="LM57" s="20">
        <v>1329.7481150000001</v>
      </c>
      <c r="LN57" s="20">
        <v>1591.975465</v>
      </c>
      <c r="LO57" s="20"/>
      <c r="LP57" s="20">
        <v>1119.6500000000001</v>
      </c>
      <c r="LQ57" s="20">
        <v>1060.49424</v>
      </c>
      <c r="LR57" s="20">
        <v>1060.49424</v>
      </c>
      <c r="LS57" s="20"/>
      <c r="LT57" s="20">
        <v>1793.05</v>
      </c>
      <c r="LU57" s="20">
        <v>1875.383965</v>
      </c>
      <c r="LV57" s="20">
        <v>1884.2944150000001</v>
      </c>
      <c r="LW57" s="20"/>
      <c r="LX57" s="20">
        <v>723.55</v>
      </c>
      <c r="LY57" s="20">
        <v>719.36763499999995</v>
      </c>
      <c r="LZ57" s="20">
        <v>722.34144000000003</v>
      </c>
      <c r="MA57" s="20"/>
      <c r="MB57" s="20">
        <v>0</v>
      </c>
      <c r="MC57" s="20">
        <v>0</v>
      </c>
      <c r="MD57" s="20">
        <v>0</v>
      </c>
      <c r="ME57" s="20"/>
      <c r="MF57" s="20">
        <v>0</v>
      </c>
      <c r="MG57" s="20">
        <v>0</v>
      </c>
      <c r="MH57" s="20">
        <v>0</v>
      </c>
      <c r="MI57" s="20"/>
      <c r="MJ57" s="20">
        <v>0</v>
      </c>
      <c r="MK57" s="20">
        <v>0</v>
      </c>
      <c r="ML57" s="20">
        <v>0</v>
      </c>
      <c r="MM57" s="20"/>
      <c r="MN57" s="20">
        <v>807.6</v>
      </c>
      <c r="MO57" s="20">
        <v>783.11477500000001</v>
      </c>
      <c r="MP57" s="20">
        <v>865.32059000000004</v>
      </c>
      <c r="MQ57" s="20"/>
      <c r="MR57" s="20">
        <v>1808.75</v>
      </c>
      <c r="MS57" s="20">
        <v>0</v>
      </c>
      <c r="MT57" s="20">
        <v>1807.7590600000001</v>
      </c>
      <c r="MU57" s="20"/>
      <c r="MV57" s="20">
        <v>839.85</v>
      </c>
      <c r="MW57" s="20">
        <v>0</v>
      </c>
      <c r="MX57" s="20">
        <v>1176.53981</v>
      </c>
      <c r="MY57" s="20"/>
      <c r="MZ57" s="20">
        <v>966.7</v>
      </c>
      <c r="NA57" s="20">
        <v>764.16957500000001</v>
      </c>
      <c r="NB57" s="20">
        <v>604.16855499999997</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6.8</v>
      </c>
      <c r="OC57" s="20">
        <v>0</v>
      </c>
      <c r="OD57" s="20">
        <v>8.1039999999999992</v>
      </c>
      <c r="OE57" s="20"/>
      <c r="OF57" s="20">
        <v>2328.65</v>
      </c>
      <c r="OG57" s="20">
        <v>2280.6541950000001</v>
      </c>
      <c r="OH57" s="20">
        <v>2227.6424999999999</v>
      </c>
      <c r="OI57" s="20"/>
      <c r="OJ57" s="20">
        <v>632.04999999999995</v>
      </c>
      <c r="OK57" s="20">
        <v>0</v>
      </c>
      <c r="OL57" s="20">
        <v>590.08100000000002</v>
      </c>
      <c r="OM57" s="20"/>
      <c r="ON57" s="20">
        <v>33.299999999999997</v>
      </c>
      <c r="OO57" s="20">
        <v>48.911999999999999</v>
      </c>
      <c r="OP57" s="20">
        <v>48.911999999999999</v>
      </c>
      <c r="OQ57" s="20"/>
      <c r="OR57" s="20">
        <v>3</v>
      </c>
      <c r="OS57" s="20">
        <v>0</v>
      </c>
      <c r="OT57" s="20">
        <v>2.1</v>
      </c>
      <c r="OU57" s="20"/>
      <c r="OV57" s="20">
        <v>479.9</v>
      </c>
      <c r="OW57" s="20">
        <v>480</v>
      </c>
      <c r="OX57" s="20">
        <v>421.46328</v>
      </c>
      <c r="OY57" s="20"/>
      <c r="OZ57" s="20">
        <v>237.55</v>
      </c>
      <c r="PA57" s="20">
        <v>239.59200000000001</v>
      </c>
      <c r="PB57" s="20">
        <v>239.59200000000001</v>
      </c>
      <c r="PC57" s="20"/>
      <c r="PD57" s="20">
        <v>128.9</v>
      </c>
      <c r="PE57" s="20">
        <v>136.08000000000001</v>
      </c>
      <c r="PF57" s="20">
        <v>136.08000000000001</v>
      </c>
      <c r="PG57" s="20"/>
      <c r="PH57" s="20">
        <v>21.803999999999998</v>
      </c>
      <c r="PI57" s="20">
        <v>29.52</v>
      </c>
      <c r="PJ57" s="20">
        <v>29.52</v>
      </c>
      <c r="PK57" s="20"/>
      <c r="PL57" s="20">
        <v>0</v>
      </c>
      <c r="PM57" s="20">
        <v>0</v>
      </c>
      <c r="PN57" s="20">
        <v>0</v>
      </c>
      <c r="PO57" s="20"/>
      <c r="PP57" s="20">
        <v>115.7</v>
      </c>
      <c r="PQ57" s="20">
        <v>115.2</v>
      </c>
      <c r="PR57" s="20">
        <v>115.2</v>
      </c>
      <c r="PS57" s="20"/>
      <c r="PT57" s="20">
        <v>486.95</v>
      </c>
      <c r="PU57" s="20">
        <v>468.29277999999999</v>
      </c>
      <c r="PV57" s="20">
        <v>468.29255999999998</v>
      </c>
      <c r="PW57" s="20"/>
      <c r="PX57" s="20">
        <v>480</v>
      </c>
      <c r="PY57" s="20">
        <v>468.29277999999999</v>
      </c>
      <c r="PZ57" s="20">
        <v>468.29255999999998</v>
      </c>
      <c r="QA57" s="20"/>
      <c r="QB57" s="20">
        <v>451.9</v>
      </c>
      <c r="QC57" s="20">
        <v>456</v>
      </c>
      <c r="QD57" s="20">
        <v>421.46328</v>
      </c>
      <c r="QE57" s="20"/>
      <c r="QF57" s="20">
        <v>84.35</v>
      </c>
      <c r="QG57" s="20">
        <v>84</v>
      </c>
      <c r="QH57" s="20">
        <v>84</v>
      </c>
      <c r="QI57" s="20"/>
      <c r="QJ57" s="20">
        <v>444</v>
      </c>
      <c r="QK57" s="20">
        <v>456</v>
      </c>
      <c r="QL57" s="20">
        <v>433.17072000000002</v>
      </c>
      <c r="QM57" s="20"/>
      <c r="QN57" s="20">
        <v>118.05</v>
      </c>
      <c r="QO57" s="20">
        <v>0</v>
      </c>
      <c r="QP57" s="20">
        <v>101.6405</v>
      </c>
      <c r="QQ57" s="20"/>
      <c r="QR57" s="20">
        <v>148.69999999999999</v>
      </c>
      <c r="QS57" s="20">
        <v>0</v>
      </c>
      <c r="QT57" s="20">
        <v>144.15199999999999</v>
      </c>
      <c r="QU57" s="20"/>
      <c r="QV57" s="20">
        <v>611</v>
      </c>
      <c r="QW57" s="20">
        <v>492.91950000000003</v>
      </c>
      <c r="QX57" s="20">
        <v>492.91950000000003</v>
      </c>
      <c r="QY57" s="20"/>
      <c r="QZ57" s="20">
        <v>1485.2</v>
      </c>
      <c r="RA57" s="20">
        <v>1417.275075</v>
      </c>
      <c r="RB57" s="20">
        <v>1393.6765</v>
      </c>
      <c r="RC57" s="20"/>
      <c r="RD57" s="20">
        <v>107.25</v>
      </c>
      <c r="RE57" s="20">
        <v>100.8</v>
      </c>
      <c r="RF57" s="20">
        <v>100.8</v>
      </c>
      <c r="RG57" s="20"/>
      <c r="RH57" s="20">
        <v>12.5</v>
      </c>
      <c r="RI57" s="20">
        <v>28.8</v>
      </c>
      <c r="RJ57" s="20">
        <v>28.8</v>
      </c>
      <c r="RK57" s="20"/>
      <c r="RL57" s="20">
        <v>52.8</v>
      </c>
      <c r="RM57" s="20">
        <v>57.6</v>
      </c>
      <c r="RN57" s="20">
        <v>57.6</v>
      </c>
      <c r="RO57" s="20"/>
      <c r="RP57" s="20">
        <v>66.45</v>
      </c>
      <c r="RQ57" s="20">
        <v>67.2</v>
      </c>
      <c r="RR57" s="20">
        <v>67.2</v>
      </c>
      <c r="RS57" s="20"/>
      <c r="RT57" s="20">
        <v>103.25</v>
      </c>
      <c r="RU57" s="20">
        <v>0</v>
      </c>
      <c r="RV57" s="20">
        <v>90.582999999999998</v>
      </c>
      <c r="RW57" s="20"/>
      <c r="RX57" s="20">
        <v>62.45</v>
      </c>
      <c r="RY57" s="20">
        <v>79.2</v>
      </c>
      <c r="RZ57" s="20">
        <v>79.2</v>
      </c>
      <c r="SA57" s="20"/>
      <c r="SB57" s="20">
        <v>431.45</v>
      </c>
      <c r="SC57" s="20">
        <v>371.95493499999998</v>
      </c>
      <c r="SD57" s="20">
        <v>359.570065</v>
      </c>
      <c r="SE57" s="20"/>
      <c r="SF57" s="20">
        <v>60.05</v>
      </c>
      <c r="SG57" s="20">
        <v>48</v>
      </c>
      <c r="SH57" s="20">
        <v>48</v>
      </c>
      <c r="SI57" s="20"/>
      <c r="SJ57" s="20">
        <v>9.6</v>
      </c>
      <c r="SK57" s="20">
        <v>9.6</v>
      </c>
      <c r="SL57" s="20">
        <v>16.8</v>
      </c>
      <c r="SM57" s="20"/>
      <c r="SN57" s="20">
        <v>343.45</v>
      </c>
      <c r="SO57" s="20">
        <v>360</v>
      </c>
      <c r="SP57" s="20">
        <v>346.53647999999998</v>
      </c>
      <c r="SQ57" s="20"/>
      <c r="SR57" s="20">
        <v>194.5</v>
      </c>
      <c r="SS57" s="20">
        <v>184.8</v>
      </c>
      <c r="ST57" s="20">
        <v>184.8</v>
      </c>
      <c r="SU57" s="20"/>
      <c r="SV57" s="20">
        <v>159.94999999999999</v>
      </c>
      <c r="SW57" s="20">
        <v>175</v>
      </c>
      <c r="SX57" s="20">
        <v>187.804925</v>
      </c>
      <c r="SY57" s="20"/>
      <c r="SZ57" s="20">
        <v>238.8</v>
      </c>
      <c r="TA57" s="20">
        <v>245</v>
      </c>
      <c r="TB57" s="20">
        <v>256.09746999999999</v>
      </c>
      <c r="TC57" s="20"/>
      <c r="TD57" s="20">
        <v>479.75</v>
      </c>
      <c r="TE57" s="20">
        <v>480</v>
      </c>
      <c r="TF57" s="20">
        <v>463.60968000000003</v>
      </c>
      <c r="TG57" s="20"/>
      <c r="TH57" s="20">
        <v>411.1</v>
      </c>
      <c r="TI57" s="20">
        <v>480.39056499999998</v>
      </c>
      <c r="TJ57" s="20">
        <v>446.13</v>
      </c>
      <c r="TK57" s="20"/>
      <c r="TL57" s="20">
        <v>889.35</v>
      </c>
      <c r="TM57" s="20">
        <v>1079.6115</v>
      </c>
      <c r="TN57" s="20">
        <v>1124.5405000000001</v>
      </c>
      <c r="TO57" s="20"/>
      <c r="TP57" s="20">
        <v>266.55</v>
      </c>
      <c r="TQ57" s="20">
        <v>0</v>
      </c>
      <c r="TR57" s="20">
        <v>253.7465</v>
      </c>
      <c r="TS57" s="20"/>
      <c r="TT57" s="20">
        <v>1519.55</v>
      </c>
      <c r="TU57" s="20">
        <v>1516.2155</v>
      </c>
      <c r="TV57" s="20">
        <v>1284.563645</v>
      </c>
      <c r="TW57" s="20"/>
      <c r="TX57" s="20">
        <v>2040</v>
      </c>
      <c r="TY57" s="20">
        <v>1779.7661450000001</v>
      </c>
      <c r="TZ57" s="20">
        <v>1332.2492</v>
      </c>
      <c r="UA57" s="20"/>
      <c r="UB57" s="20">
        <v>198.6</v>
      </c>
      <c r="UC57" s="20">
        <v>118.23439500000001</v>
      </c>
      <c r="UD57" s="20">
        <v>119.89542</v>
      </c>
      <c r="UE57" s="20"/>
      <c r="UF57" s="20">
        <v>96.55</v>
      </c>
      <c r="UG57" s="20">
        <v>110.00502</v>
      </c>
      <c r="UH57" s="20">
        <v>102.36266000000001</v>
      </c>
      <c r="UI57" s="20"/>
      <c r="UJ57" s="20">
        <v>338.9</v>
      </c>
      <c r="UK57" s="20">
        <v>384</v>
      </c>
      <c r="UL57" s="20">
        <v>421.46328</v>
      </c>
      <c r="UM57" s="20"/>
      <c r="UN57" s="20">
        <v>107</v>
      </c>
      <c r="UO57" s="20">
        <v>120</v>
      </c>
      <c r="UP57" s="20">
        <v>144</v>
      </c>
      <c r="UQ57" s="20"/>
      <c r="UR57" s="20">
        <v>186.6</v>
      </c>
      <c r="US57" s="20">
        <v>196.8</v>
      </c>
      <c r="UT57" s="20">
        <v>196.8</v>
      </c>
      <c r="UU57" s="20"/>
      <c r="UV57" s="20">
        <v>314.75</v>
      </c>
      <c r="UW57" s="20">
        <v>327.80493999999999</v>
      </c>
      <c r="UX57" s="20">
        <v>327.80474500000003</v>
      </c>
      <c r="UY57" s="20"/>
      <c r="UZ57" s="20">
        <v>332.35</v>
      </c>
      <c r="VA57" s="20">
        <v>360</v>
      </c>
      <c r="VB57" s="20">
        <v>327.80474500000003</v>
      </c>
      <c r="VC57" s="20"/>
      <c r="VD57" s="20">
        <v>331.35</v>
      </c>
      <c r="VE57" s="20">
        <v>336</v>
      </c>
      <c r="VF57" s="20">
        <v>304.39014500000002</v>
      </c>
      <c r="VG57" s="20"/>
      <c r="VH57" s="20">
        <v>49.35</v>
      </c>
      <c r="VI57" s="20">
        <v>48.999000000000002</v>
      </c>
      <c r="VJ57" s="20">
        <v>48.999000000000002</v>
      </c>
      <c r="VK57" s="20"/>
      <c r="VL57" s="20">
        <v>1964.4</v>
      </c>
      <c r="VM57" s="20">
        <v>0</v>
      </c>
      <c r="VN57" s="20">
        <v>2039.9</v>
      </c>
      <c r="VO57" s="20"/>
      <c r="VP57" s="20">
        <v>121.3</v>
      </c>
      <c r="VQ57" s="20">
        <v>0</v>
      </c>
      <c r="VR57" s="20">
        <v>131.00800000000001</v>
      </c>
      <c r="VS57" s="20"/>
      <c r="VT57" s="20">
        <v>1101.45</v>
      </c>
      <c r="VU57" s="20">
        <v>0</v>
      </c>
      <c r="VV57" s="20">
        <v>1024.2860000000001</v>
      </c>
      <c r="VW57" s="20"/>
      <c r="VX57" s="20">
        <v>14.4</v>
      </c>
      <c r="VY57" s="20">
        <v>14.4</v>
      </c>
      <c r="VZ57" s="20">
        <v>14.4</v>
      </c>
      <c r="WA57" s="20"/>
      <c r="WB57" s="20">
        <v>1399.35</v>
      </c>
      <c r="WC57" s="20">
        <v>1462.5129999999999</v>
      </c>
      <c r="WD57" s="20">
        <v>1509.1579999999999</v>
      </c>
      <c r="WE57" s="20"/>
      <c r="WF57" s="20">
        <v>1469.25</v>
      </c>
      <c r="WG57" s="20">
        <v>1379.9069999999999</v>
      </c>
      <c r="WH57" s="20">
        <v>1319.6610000000001</v>
      </c>
      <c r="WI57" s="20"/>
      <c r="WJ57" s="20">
        <v>811.5</v>
      </c>
      <c r="WK57" s="20">
        <v>0</v>
      </c>
      <c r="WL57" s="20">
        <v>763.62800000000004</v>
      </c>
      <c r="WM57" s="20"/>
      <c r="WN57" s="20">
        <v>115.45</v>
      </c>
      <c r="WO57" s="20">
        <v>0</v>
      </c>
      <c r="WP57" s="20">
        <v>66.397000000000006</v>
      </c>
      <c r="WQ57" s="20"/>
      <c r="WR57" s="20">
        <v>228.4</v>
      </c>
      <c r="WS57" s="20">
        <v>230.4</v>
      </c>
      <c r="WT57" s="20">
        <v>230.4</v>
      </c>
      <c r="WU57" s="20"/>
      <c r="WV57" s="20">
        <v>480.05</v>
      </c>
      <c r="WW57" s="20">
        <v>480</v>
      </c>
      <c r="WX57" s="20">
        <v>463.60968000000003</v>
      </c>
      <c r="WY57" s="20"/>
      <c r="WZ57" s="20">
        <v>221.85</v>
      </c>
      <c r="XA57" s="20">
        <v>259.2</v>
      </c>
      <c r="XB57" s="20">
        <v>259.2</v>
      </c>
      <c r="XC57" s="20"/>
      <c r="XD57" s="20">
        <v>971.25</v>
      </c>
      <c r="XE57" s="20">
        <v>1224</v>
      </c>
      <c r="XF57" s="20">
        <v>1440</v>
      </c>
      <c r="XG57" s="20"/>
      <c r="XH57" s="20">
        <v>259.10000000000002</v>
      </c>
      <c r="XI57" s="20">
        <v>0</v>
      </c>
      <c r="XJ57" s="20">
        <v>0</v>
      </c>
      <c r="XK57" s="20"/>
      <c r="XL57" s="20">
        <v>0</v>
      </c>
      <c r="XM57" s="20">
        <v>0</v>
      </c>
      <c r="XN57" s="20">
        <v>0</v>
      </c>
      <c r="XO57" s="20"/>
      <c r="XP57" s="20">
        <v>0</v>
      </c>
      <c r="XQ57" s="20">
        <v>0</v>
      </c>
      <c r="XR57" s="20">
        <v>0</v>
      </c>
      <c r="XS57" s="20"/>
      <c r="XT57" s="20">
        <v>411</v>
      </c>
      <c r="XU57" s="20">
        <v>408</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R6:CU6"/>
    <mergeCell ref="CR7:CU7"/>
    <mergeCell ref="CV6:CY6"/>
    <mergeCell ref="CV7:CY7"/>
    <mergeCell ref="CB6:CE6"/>
    <mergeCell ref="CB7:CE7"/>
    <mergeCell ref="CF6:CI6"/>
    <mergeCell ref="CF7:CI7"/>
    <mergeCell ref="CJ6:CM6"/>
    <mergeCell ref="CJ7:CM7"/>
    <mergeCell ref="BX6:CA6"/>
    <mergeCell ref="BX7:CA7"/>
    <mergeCell ref="BD6:BG6"/>
    <mergeCell ref="BD7:BG7"/>
    <mergeCell ref="BH6:BK6"/>
    <mergeCell ref="BH7:BK7"/>
    <mergeCell ref="BL6:BO6"/>
    <mergeCell ref="BL7:BO7"/>
    <mergeCell ref="CN6:CQ6"/>
    <mergeCell ref="CN7:CQ7"/>
    <mergeCell ref="AF6:AI6"/>
    <mergeCell ref="AF7:AI7"/>
    <mergeCell ref="AJ6:AM6"/>
    <mergeCell ref="AJ7:AM7"/>
    <mergeCell ref="AN6:AQ6"/>
    <mergeCell ref="AN7:AQ7"/>
    <mergeCell ref="BP6:BS6"/>
    <mergeCell ref="BP7:BS7"/>
    <mergeCell ref="BT6:BW6"/>
    <mergeCell ref="BT7:BW7"/>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1" t="s">
        <v>0</v>
      </c>
      <c r="C3" s="202"/>
      <c r="D3" s="202"/>
      <c r="E3" s="202"/>
      <c r="F3" s="204"/>
      <c r="G3" s="204"/>
    </row>
    <row r="4" spans="1:7" ht="0" hidden="1" customHeight="1" x14ac:dyDescent="0.25">
      <c r="A4" s="1"/>
      <c r="B4" s="1"/>
      <c r="C4" s="1"/>
      <c r="D4" s="1"/>
      <c r="E4" s="1"/>
    </row>
    <row r="5" spans="1:7" x14ac:dyDescent="0.25">
      <c r="A5" s="1"/>
      <c r="B5" s="1"/>
      <c r="C5" s="1"/>
      <c r="D5" s="1"/>
      <c r="E5" s="1"/>
    </row>
    <row r="6" spans="1:7" x14ac:dyDescent="0.25">
      <c r="A6" s="1"/>
      <c r="B6" s="1" t="s">
        <v>2896</v>
      </c>
      <c r="C6" s="1"/>
      <c r="D6" s="1"/>
      <c r="E6" s="1"/>
    </row>
    <row r="7" spans="1:7" ht="33" customHeight="1" x14ac:dyDescent="0.25">
      <c r="A7" s="1"/>
      <c r="B7" s="3" t="s">
        <v>2897</v>
      </c>
      <c r="C7" s="3" t="s">
        <v>2898</v>
      </c>
      <c r="D7" s="3" t="s">
        <v>2899</v>
      </c>
      <c r="E7" s="3" t="s">
        <v>1075</v>
      </c>
    </row>
    <row r="8" spans="1:7" x14ac:dyDescent="0.25">
      <c r="A8" s="1"/>
      <c r="B8" s="145" t="s">
        <v>2900</v>
      </c>
      <c r="C8" s="53">
        <v>3573913.30198</v>
      </c>
      <c r="D8" s="53">
        <v>3924494.2024746002</v>
      </c>
      <c r="E8" s="176">
        <v>-8.9331486404933491E-2</v>
      </c>
    </row>
    <row r="9" spans="1:7" x14ac:dyDescent="0.25">
      <c r="A9" s="1"/>
      <c r="B9" s="145" t="s">
        <v>2901</v>
      </c>
      <c r="C9" s="53">
        <v>5343604.33091</v>
      </c>
      <c r="D9" s="53">
        <v>6120444.1456207996</v>
      </c>
      <c r="E9" s="176">
        <v>-0.12692539891351376</v>
      </c>
    </row>
    <row r="10" spans="1:7" x14ac:dyDescent="0.25">
      <c r="A10" s="1"/>
      <c r="B10" s="145" t="s">
        <v>2902</v>
      </c>
      <c r="C10" s="53">
        <v>5609663.2959899995</v>
      </c>
      <c r="D10" s="53">
        <v>7692923.1209306</v>
      </c>
      <c r="E10" s="176">
        <v>-0.27080211152410316</v>
      </c>
    </row>
    <row r="11" spans="1:7" x14ac:dyDescent="0.25">
      <c r="A11" s="1"/>
      <c r="B11" s="145" t="s">
        <v>2903</v>
      </c>
      <c r="C11" s="53">
        <v>7329474.8504600003</v>
      </c>
      <c r="D11" s="53">
        <v>7618551.8817758001</v>
      </c>
      <c r="E11" s="176">
        <v>-3.7943829195059488E-2</v>
      </c>
    </row>
    <row r="12" spans="1:7" x14ac:dyDescent="0.25">
      <c r="A12" s="1"/>
      <c r="B12" s="145" t="s">
        <v>2904</v>
      </c>
      <c r="C12" s="53">
        <v>6605924.7173100002</v>
      </c>
      <c r="D12" s="53">
        <v>7495653.2301652003</v>
      </c>
      <c r="E12" s="176">
        <v>-0.11869926283070474</v>
      </c>
    </row>
    <row r="13" spans="1:7" x14ac:dyDescent="0.25">
      <c r="A13" s="1"/>
      <c r="B13" s="145" t="s">
        <v>2905</v>
      </c>
      <c r="C13" s="53">
        <v>5538996.1299000001</v>
      </c>
      <c r="D13" s="53">
        <v>6437660.6713886</v>
      </c>
      <c r="E13" s="176">
        <v>-0.13959489127511882</v>
      </c>
    </row>
    <row r="14" spans="1:7" x14ac:dyDescent="0.25">
      <c r="A14" s="1"/>
      <c r="B14" s="145" t="s">
        <v>2906</v>
      </c>
      <c r="C14" s="53">
        <v>4946535.1475600004</v>
      </c>
      <c r="D14" s="53">
        <v>7047014.8577947998</v>
      </c>
      <c r="E14" s="176">
        <v>-0.29806659310664441</v>
      </c>
    </row>
    <row r="15" spans="1:7" x14ac:dyDescent="0.25">
      <c r="A15" s="1"/>
      <c r="B15" s="145" t="s">
        <v>2907</v>
      </c>
      <c r="C15" s="53">
        <v>4392876.5616499996</v>
      </c>
      <c r="D15" s="53">
        <v>4907369.3363688001</v>
      </c>
      <c r="E15" s="176">
        <v>-0.10484085045441029</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2908</v>
      </c>
      <c r="C5" s="1"/>
      <c r="D5" s="1"/>
      <c r="E5" s="1"/>
      <c r="F5" s="1"/>
      <c r="G5" s="1"/>
      <c r="H5" s="1"/>
      <c r="I5" s="1"/>
      <c r="J5" s="1"/>
      <c r="K5" s="1"/>
      <c r="L5" s="1"/>
      <c r="M5" s="1"/>
      <c r="N5" s="1"/>
      <c r="O5" s="1"/>
      <c r="P5" s="1"/>
    </row>
    <row r="6" spans="1:16" ht="30" x14ac:dyDescent="0.25">
      <c r="A6" s="1"/>
      <c r="B6" s="3" t="s">
        <v>142</v>
      </c>
      <c r="C6" s="3" t="s">
        <v>1272</v>
      </c>
      <c r="D6" s="3" t="s">
        <v>1273</v>
      </c>
      <c r="E6" s="3" t="s">
        <v>1274</v>
      </c>
      <c r="F6" s="3" t="s">
        <v>145</v>
      </c>
      <c r="G6" s="3" t="s">
        <v>146</v>
      </c>
      <c r="H6" s="3" t="s">
        <v>1275</v>
      </c>
      <c r="I6" s="3" t="s">
        <v>1276</v>
      </c>
      <c r="J6" s="3" t="s">
        <v>1277</v>
      </c>
      <c r="K6" s="3" t="s">
        <v>1278</v>
      </c>
      <c r="L6" s="3" t="s">
        <v>1279</v>
      </c>
      <c r="M6" s="3" t="s">
        <v>1280</v>
      </c>
      <c r="N6" s="3" t="s">
        <v>1281</v>
      </c>
      <c r="O6" s="3" t="s">
        <v>1282</v>
      </c>
      <c r="P6" s="3" t="s">
        <v>1283</v>
      </c>
    </row>
    <row r="7" spans="1:16" x14ac:dyDescent="0.25">
      <c r="A7" s="1"/>
      <c r="B7" s="6" t="s">
        <v>708</v>
      </c>
      <c r="C7" s="6" t="s">
        <v>1096</v>
      </c>
      <c r="D7" s="85" t="s">
        <v>49</v>
      </c>
      <c r="E7" s="6" t="s">
        <v>1284</v>
      </c>
      <c r="F7" s="85" t="s">
        <v>18</v>
      </c>
      <c r="G7" s="85" t="s">
        <v>19</v>
      </c>
      <c r="H7" s="85" t="s">
        <v>1028</v>
      </c>
      <c r="I7" s="85" t="s">
        <v>1028</v>
      </c>
      <c r="J7" s="177" t="s">
        <v>1285</v>
      </c>
      <c r="K7" s="85" t="s">
        <v>1028</v>
      </c>
      <c r="L7" s="85" t="s">
        <v>1028</v>
      </c>
      <c r="M7" s="85" t="s">
        <v>1028</v>
      </c>
      <c r="N7" s="85" t="s">
        <v>1028</v>
      </c>
      <c r="O7" s="6" t="s">
        <v>1286</v>
      </c>
      <c r="P7" s="6"/>
    </row>
    <row r="8" spans="1:16" x14ac:dyDescent="0.25">
      <c r="A8" s="1"/>
      <c r="B8" s="6" t="s">
        <v>705</v>
      </c>
      <c r="C8" s="6" t="s">
        <v>1100</v>
      </c>
      <c r="D8" s="85" t="s">
        <v>1287</v>
      </c>
      <c r="E8" s="6" t="s">
        <v>1288</v>
      </c>
      <c r="F8" s="85" t="s">
        <v>18</v>
      </c>
      <c r="G8" s="85" t="s">
        <v>19</v>
      </c>
      <c r="H8" s="85" t="s">
        <v>1028</v>
      </c>
      <c r="I8" s="85" t="s">
        <v>1028</v>
      </c>
      <c r="J8" s="177" t="s">
        <v>1285</v>
      </c>
      <c r="K8" s="85" t="s">
        <v>1028</v>
      </c>
      <c r="L8" s="85" t="s">
        <v>1028</v>
      </c>
      <c r="M8" s="85" t="s">
        <v>1028</v>
      </c>
      <c r="N8" s="85" t="s">
        <v>1028</v>
      </c>
      <c r="O8" s="6" t="s">
        <v>1286</v>
      </c>
      <c r="P8" s="6"/>
    </row>
    <row r="9" spans="1:16" x14ac:dyDescent="0.25">
      <c r="A9" s="1"/>
      <c r="B9" s="6" t="s">
        <v>269</v>
      </c>
      <c r="C9" s="6" t="s">
        <v>1163</v>
      </c>
      <c r="D9" s="85" t="s">
        <v>49</v>
      </c>
      <c r="E9" s="6" t="s">
        <v>1289</v>
      </c>
      <c r="F9" s="85" t="s">
        <v>1290</v>
      </c>
      <c r="G9" s="85" t="s">
        <v>1291</v>
      </c>
      <c r="H9" s="85" t="s">
        <v>36</v>
      </c>
      <c r="I9" s="85" t="s">
        <v>1292</v>
      </c>
      <c r="J9" s="178" t="s">
        <v>1293</v>
      </c>
      <c r="K9" s="85" t="s">
        <v>1028</v>
      </c>
      <c r="L9" s="85" t="s">
        <v>1028</v>
      </c>
      <c r="M9" s="85" t="s">
        <v>1028</v>
      </c>
      <c r="N9" s="85" t="s">
        <v>1028</v>
      </c>
      <c r="O9" s="6" t="s">
        <v>1286</v>
      </c>
      <c r="P9" s="6"/>
    </row>
    <row r="10" spans="1:16" x14ac:dyDescent="0.25">
      <c r="A10" s="1"/>
      <c r="B10" s="6" t="s">
        <v>64</v>
      </c>
      <c r="C10" s="6" t="s">
        <v>1168</v>
      </c>
      <c r="D10" s="85" t="s">
        <v>49</v>
      </c>
      <c r="E10" s="6" t="s">
        <v>1294</v>
      </c>
      <c r="F10" s="85" t="s">
        <v>1295</v>
      </c>
      <c r="G10" s="85" t="s">
        <v>1296</v>
      </c>
      <c r="H10" s="85" t="s">
        <v>1297</v>
      </c>
      <c r="I10" s="85" t="s">
        <v>1298</v>
      </c>
      <c r="J10" s="178" t="s">
        <v>1293</v>
      </c>
      <c r="K10" s="85" t="s">
        <v>1028</v>
      </c>
      <c r="L10" s="85" t="s">
        <v>1028</v>
      </c>
      <c r="M10" s="85" t="s">
        <v>1028</v>
      </c>
      <c r="N10" s="85" t="s">
        <v>1028</v>
      </c>
      <c r="O10" s="6" t="s">
        <v>1286</v>
      </c>
      <c r="P10" s="6" t="s">
        <v>1299</v>
      </c>
    </row>
    <row r="11" spans="1:16" x14ac:dyDescent="0.25">
      <c r="A11" s="1"/>
      <c r="B11" s="6" t="s">
        <v>64</v>
      </c>
      <c r="C11" s="6" t="s">
        <v>1169</v>
      </c>
      <c r="D11" s="85" t="s">
        <v>49</v>
      </c>
      <c r="E11" s="6" t="s">
        <v>1300</v>
      </c>
      <c r="F11" s="85" t="s">
        <v>18</v>
      </c>
      <c r="G11" s="85" t="s">
        <v>1301</v>
      </c>
      <c r="H11" s="85" t="s">
        <v>1028</v>
      </c>
      <c r="I11" s="85" t="s">
        <v>1302</v>
      </c>
      <c r="J11" s="179" t="s">
        <v>1303</v>
      </c>
      <c r="K11" s="85" t="s">
        <v>1028</v>
      </c>
      <c r="L11" s="85" t="s">
        <v>1028</v>
      </c>
      <c r="M11" s="85" t="s">
        <v>1028</v>
      </c>
      <c r="N11" s="85" t="s">
        <v>1028</v>
      </c>
      <c r="O11" s="6" t="s">
        <v>1286</v>
      </c>
      <c r="P11" s="6"/>
    </row>
    <row r="12" spans="1:16" ht="51" x14ac:dyDescent="0.25">
      <c r="A12" s="1"/>
      <c r="B12" s="6" t="s">
        <v>68</v>
      </c>
      <c r="C12" s="6" t="s">
        <v>77</v>
      </c>
      <c r="D12" s="85" t="s">
        <v>49</v>
      </c>
      <c r="E12" s="6" t="s">
        <v>1304</v>
      </c>
      <c r="F12" s="85" t="s">
        <v>18</v>
      </c>
      <c r="G12" s="85" t="s">
        <v>1305</v>
      </c>
      <c r="H12" s="85" t="s">
        <v>1028</v>
      </c>
      <c r="I12" s="85" t="s">
        <v>1028</v>
      </c>
      <c r="J12" s="178" t="s">
        <v>1293</v>
      </c>
      <c r="K12" s="85" t="s">
        <v>1028</v>
      </c>
      <c r="L12" s="85" t="s">
        <v>1028</v>
      </c>
      <c r="M12" s="85" t="s">
        <v>1028</v>
      </c>
      <c r="N12" s="85" t="s">
        <v>1028</v>
      </c>
      <c r="O12" s="6" t="s">
        <v>1286</v>
      </c>
      <c r="P12" s="6" t="s">
        <v>1306</v>
      </c>
    </row>
    <row r="13" spans="1:16" x14ac:dyDescent="0.25">
      <c r="A13" s="1"/>
      <c r="B13" s="6" t="s">
        <v>68</v>
      </c>
      <c r="C13" s="6" t="s">
        <v>77</v>
      </c>
      <c r="D13" s="85" t="s">
        <v>49</v>
      </c>
      <c r="E13" s="6" t="s">
        <v>1304</v>
      </c>
      <c r="F13" s="85" t="s">
        <v>1305</v>
      </c>
      <c r="G13" s="85" t="s">
        <v>1307</v>
      </c>
      <c r="H13" s="85" t="s">
        <v>1028</v>
      </c>
      <c r="I13" s="85" t="s">
        <v>1028</v>
      </c>
      <c r="J13" s="180" t="s">
        <v>1308</v>
      </c>
      <c r="K13" s="85" t="s">
        <v>1028</v>
      </c>
      <c r="L13" s="85" t="s">
        <v>1028</v>
      </c>
      <c r="M13" s="85" t="s">
        <v>1028</v>
      </c>
      <c r="N13" s="85" t="s">
        <v>1028</v>
      </c>
      <c r="O13" s="6" t="s">
        <v>1286</v>
      </c>
      <c r="P13" s="6"/>
    </row>
    <row r="14" spans="1:16" x14ac:dyDescent="0.25">
      <c r="A14" s="1"/>
      <c r="B14" s="6" t="s">
        <v>68</v>
      </c>
      <c r="C14" s="6" t="s">
        <v>77</v>
      </c>
      <c r="D14" s="85" t="s">
        <v>49</v>
      </c>
      <c r="E14" s="6" t="s">
        <v>1304</v>
      </c>
      <c r="F14" s="85" t="s">
        <v>1307</v>
      </c>
      <c r="G14" s="85" t="s">
        <v>1309</v>
      </c>
      <c r="H14" s="85" t="s">
        <v>1028</v>
      </c>
      <c r="I14" s="85" t="s">
        <v>1028</v>
      </c>
      <c r="J14" s="179" t="s">
        <v>1303</v>
      </c>
      <c r="K14" s="85" t="s">
        <v>1028</v>
      </c>
      <c r="L14" s="85" t="s">
        <v>1028</v>
      </c>
      <c r="M14" s="85" t="s">
        <v>1028</v>
      </c>
      <c r="N14" s="85" t="s">
        <v>1028</v>
      </c>
      <c r="O14" s="6" t="s">
        <v>1286</v>
      </c>
      <c r="P14" s="6"/>
    </row>
    <row r="15" spans="1:16" ht="51" x14ac:dyDescent="0.25">
      <c r="A15" s="1"/>
      <c r="B15" s="6" t="s">
        <v>68</v>
      </c>
      <c r="C15" s="6" t="s">
        <v>77</v>
      </c>
      <c r="D15" s="85" t="s">
        <v>49</v>
      </c>
      <c r="E15" s="6" t="s">
        <v>1304</v>
      </c>
      <c r="F15" s="85" t="s">
        <v>1309</v>
      </c>
      <c r="G15" s="85" t="s">
        <v>19</v>
      </c>
      <c r="H15" s="85" t="s">
        <v>1028</v>
      </c>
      <c r="I15" s="85" t="s">
        <v>1028</v>
      </c>
      <c r="J15" s="178" t="s">
        <v>1293</v>
      </c>
      <c r="K15" s="85" t="s">
        <v>1028</v>
      </c>
      <c r="L15" s="85" t="s">
        <v>1028</v>
      </c>
      <c r="M15" s="85" t="s">
        <v>1028</v>
      </c>
      <c r="N15" s="85" t="s">
        <v>1028</v>
      </c>
      <c r="O15" s="6" t="s">
        <v>1286</v>
      </c>
      <c r="P15" s="6" t="s">
        <v>1310</v>
      </c>
    </row>
    <row r="16" spans="1:16" x14ac:dyDescent="0.25">
      <c r="A16" s="1"/>
      <c r="B16" s="6" t="s">
        <v>82</v>
      </c>
      <c r="C16" s="6" t="s">
        <v>83</v>
      </c>
      <c r="D16" s="85" t="s">
        <v>1188</v>
      </c>
      <c r="E16" s="6" t="s">
        <v>1311</v>
      </c>
      <c r="F16" s="85" t="s">
        <v>1312</v>
      </c>
      <c r="G16" s="85" t="s">
        <v>1313</v>
      </c>
      <c r="H16" s="85" t="s">
        <v>1314</v>
      </c>
      <c r="I16" s="85" t="s">
        <v>1028</v>
      </c>
      <c r="J16" s="179" t="s">
        <v>1303</v>
      </c>
      <c r="K16" s="85" t="s">
        <v>1028</v>
      </c>
      <c r="L16" s="85" t="s">
        <v>1028</v>
      </c>
      <c r="M16" s="85" t="s">
        <v>1028</v>
      </c>
      <c r="N16" s="85" t="s">
        <v>1028</v>
      </c>
      <c r="O16" s="6" t="s">
        <v>1286</v>
      </c>
      <c r="P16" s="6"/>
    </row>
    <row r="17" spans="1:16" x14ac:dyDescent="0.25">
      <c r="A17" s="1"/>
      <c r="B17" s="6" t="s">
        <v>82</v>
      </c>
      <c r="C17" s="6" t="s">
        <v>83</v>
      </c>
      <c r="D17" s="85" t="s">
        <v>49</v>
      </c>
      <c r="E17" s="6" t="s">
        <v>1315</v>
      </c>
      <c r="F17" s="85" t="s">
        <v>1313</v>
      </c>
      <c r="G17" s="85" t="s">
        <v>1316</v>
      </c>
      <c r="H17" s="85" t="s">
        <v>1028</v>
      </c>
      <c r="I17" s="85" t="s">
        <v>1028</v>
      </c>
      <c r="J17" s="178" t="s">
        <v>1293</v>
      </c>
      <c r="K17" s="85" t="s">
        <v>1028</v>
      </c>
      <c r="L17" s="85" t="s">
        <v>1028</v>
      </c>
      <c r="M17" s="85" t="s">
        <v>1028</v>
      </c>
      <c r="N17" s="85" t="s">
        <v>1028</v>
      </c>
      <c r="O17" s="6" t="s">
        <v>1286</v>
      </c>
      <c r="P17" s="6"/>
    </row>
    <row r="18" spans="1:16" x14ac:dyDescent="0.25">
      <c r="A18" s="1"/>
      <c r="B18" s="6" t="s">
        <v>82</v>
      </c>
      <c r="C18" s="6" t="s">
        <v>83</v>
      </c>
      <c r="D18" s="85" t="s">
        <v>49</v>
      </c>
      <c r="E18" s="6" t="s">
        <v>1315</v>
      </c>
      <c r="F18" s="85" t="s">
        <v>1316</v>
      </c>
      <c r="G18" s="85" t="s">
        <v>19</v>
      </c>
      <c r="H18" s="85" t="s">
        <v>1028</v>
      </c>
      <c r="I18" s="85" t="s">
        <v>1028</v>
      </c>
      <c r="J18" s="179" t="s">
        <v>1303</v>
      </c>
      <c r="K18" s="85" t="s">
        <v>1028</v>
      </c>
      <c r="L18" s="85" t="s">
        <v>1028</v>
      </c>
      <c r="M18" s="85" t="s">
        <v>1028</v>
      </c>
      <c r="N18" s="85" t="s">
        <v>1028</v>
      </c>
      <c r="O18" s="6" t="s">
        <v>1286</v>
      </c>
      <c r="P18" s="6"/>
    </row>
    <row r="19" spans="1:16" ht="25.5" x14ac:dyDescent="0.25">
      <c r="A19" s="1"/>
      <c r="B19" s="6" t="s">
        <v>706</v>
      </c>
      <c r="C19" s="6" t="s">
        <v>1190</v>
      </c>
      <c r="D19" s="85" t="s">
        <v>1191</v>
      </c>
      <c r="E19" s="6" t="s">
        <v>1317</v>
      </c>
      <c r="F19" s="85" t="s">
        <v>18</v>
      </c>
      <c r="G19" s="85" t="s">
        <v>19</v>
      </c>
      <c r="H19" s="85" t="s">
        <v>1028</v>
      </c>
      <c r="I19" s="85" t="s">
        <v>1028</v>
      </c>
      <c r="J19" s="177" t="s">
        <v>1285</v>
      </c>
      <c r="K19" s="85" t="s">
        <v>1028</v>
      </c>
      <c r="L19" s="85" t="s">
        <v>1028</v>
      </c>
      <c r="M19" s="85" t="s">
        <v>1028</v>
      </c>
      <c r="N19" s="85" t="s">
        <v>1028</v>
      </c>
      <c r="O19" s="6" t="s">
        <v>1286</v>
      </c>
      <c r="P19" s="6"/>
    </row>
    <row r="20" spans="1:16" ht="25.5" x14ac:dyDescent="0.25">
      <c r="A20" s="1"/>
      <c r="B20" s="6" t="s">
        <v>706</v>
      </c>
      <c r="C20" s="6" t="s">
        <v>1190</v>
      </c>
      <c r="D20" s="85" t="s">
        <v>1192</v>
      </c>
      <c r="E20" s="6" t="s">
        <v>1318</v>
      </c>
      <c r="F20" s="85" t="s">
        <v>18</v>
      </c>
      <c r="G20" s="85" t="s">
        <v>19</v>
      </c>
      <c r="H20" s="85" t="s">
        <v>1028</v>
      </c>
      <c r="I20" s="85" t="s">
        <v>1028</v>
      </c>
      <c r="J20" s="177" t="s">
        <v>1285</v>
      </c>
      <c r="K20" s="85" t="s">
        <v>1028</v>
      </c>
      <c r="L20" s="85" t="s">
        <v>1028</v>
      </c>
      <c r="M20" s="85" t="s">
        <v>1028</v>
      </c>
      <c r="N20" s="85" t="s">
        <v>1028</v>
      </c>
      <c r="O20" s="6" t="s">
        <v>1286</v>
      </c>
      <c r="P20" s="6"/>
    </row>
    <row r="21" spans="1:16" ht="25.5" x14ac:dyDescent="0.25">
      <c r="A21" s="1"/>
      <c r="B21" s="6" t="s">
        <v>672</v>
      </c>
      <c r="C21" s="6" t="s">
        <v>1197</v>
      </c>
      <c r="D21" s="85" t="s">
        <v>49</v>
      </c>
      <c r="E21" s="6" t="s">
        <v>1319</v>
      </c>
      <c r="F21" s="85" t="s">
        <v>1320</v>
      </c>
      <c r="G21" s="85" t="s">
        <v>1321</v>
      </c>
      <c r="H21" s="85" t="s">
        <v>1322</v>
      </c>
      <c r="I21" s="85" t="s">
        <v>1028</v>
      </c>
      <c r="J21" s="181" t="s">
        <v>1323</v>
      </c>
      <c r="K21" s="85" t="s">
        <v>1028</v>
      </c>
      <c r="L21" s="85" t="s">
        <v>1028</v>
      </c>
      <c r="M21" s="85" t="s">
        <v>1028</v>
      </c>
      <c r="N21" s="85" t="s">
        <v>1028</v>
      </c>
      <c r="O21" s="6" t="s">
        <v>1286</v>
      </c>
      <c r="P21" s="6"/>
    </row>
    <row r="22" spans="1:16" ht="25.5" x14ac:dyDescent="0.25">
      <c r="A22" s="1"/>
      <c r="B22" s="6" t="s">
        <v>672</v>
      </c>
      <c r="C22" s="6" t="s">
        <v>1197</v>
      </c>
      <c r="D22" s="85" t="s">
        <v>49</v>
      </c>
      <c r="E22" s="6" t="s">
        <v>1319</v>
      </c>
      <c r="F22" s="85" t="s">
        <v>1321</v>
      </c>
      <c r="G22" s="85" t="s">
        <v>1324</v>
      </c>
      <c r="H22" s="85" t="s">
        <v>1028</v>
      </c>
      <c r="I22" s="85" t="s">
        <v>1028</v>
      </c>
      <c r="J22" s="181" t="s">
        <v>1323</v>
      </c>
      <c r="K22" s="85" t="s">
        <v>1028</v>
      </c>
      <c r="L22" s="85" t="s">
        <v>1028</v>
      </c>
      <c r="M22" s="85" t="s">
        <v>1325</v>
      </c>
      <c r="N22" s="85" t="s">
        <v>1028</v>
      </c>
      <c r="O22" s="6" t="s">
        <v>1286</v>
      </c>
      <c r="P22" s="6" t="s">
        <v>1326</v>
      </c>
    </row>
    <row r="23" spans="1:16" ht="25.5" x14ac:dyDescent="0.25">
      <c r="A23" s="1"/>
      <c r="B23" s="6" t="s">
        <v>672</v>
      </c>
      <c r="C23" s="6" t="s">
        <v>1197</v>
      </c>
      <c r="D23" s="85" t="s">
        <v>49</v>
      </c>
      <c r="E23" s="6" t="s">
        <v>1319</v>
      </c>
      <c r="F23" s="85" t="s">
        <v>1324</v>
      </c>
      <c r="G23" s="85" t="s">
        <v>1327</v>
      </c>
      <c r="H23" s="85" t="s">
        <v>1028</v>
      </c>
      <c r="I23" s="85" t="s">
        <v>1328</v>
      </c>
      <c r="J23" s="181" t="s">
        <v>1323</v>
      </c>
      <c r="K23" s="85" t="s">
        <v>1028</v>
      </c>
      <c r="L23" s="85" t="s">
        <v>1028</v>
      </c>
      <c r="M23" s="85" t="s">
        <v>1028</v>
      </c>
      <c r="N23" s="85" t="s">
        <v>1028</v>
      </c>
      <c r="O23" s="6" t="s">
        <v>1286</v>
      </c>
      <c r="P23" s="6"/>
    </row>
    <row r="24" spans="1:16" x14ac:dyDescent="0.25">
      <c r="A24" s="1"/>
      <c r="B24" s="6" t="s">
        <v>86</v>
      </c>
      <c r="C24" s="6" t="s">
        <v>89</v>
      </c>
      <c r="D24" s="85" t="s">
        <v>49</v>
      </c>
      <c r="E24" s="6" t="s">
        <v>1329</v>
      </c>
      <c r="F24" s="85" t="s">
        <v>18</v>
      </c>
      <c r="G24" s="85" t="s">
        <v>1330</v>
      </c>
      <c r="H24" s="85" t="s">
        <v>1028</v>
      </c>
      <c r="I24" s="85" t="s">
        <v>1028</v>
      </c>
      <c r="J24" s="179" t="s">
        <v>1303</v>
      </c>
      <c r="K24" s="85" t="s">
        <v>1028</v>
      </c>
      <c r="L24" s="85" t="s">
        <v>1028</v>
      </c>
      <c r="M24" s="85" t="s">
        <v>1028</v>
      </c>
      <c r="N24" s="85" t="s">
        <v>1028</v>
      </c>
      <c r="O24" s="6" t="s">
        <v>1286</v>
      </c>
      <c r="P24" s="6"/>
    </row>
    <row r="25" spans="1:16" ht="38.25" x14ac:dyDescent="0.25">
      <c r="A25" s="1"/>
      <c r="B25" s="6" t="s">
        <v>86</v>
      </c>
      <c r="C25" s="6" t="s">
        <v>89</v>
      </c>
      <c r="D25" s="85" t="s">
        <v>49</v>
      </c>
      <c r="E25" s="6" t="s">
        <v>1329</v>
      </c>
      <c r="F25" s="85" t="s">
        <v>1330</v>
      </c>
      <c r="G25" s="85" t="s">
        <v>1331</v>
      </c>
      <c r="H25" s="85" t="s">
        <v>1028</v>
      </c>
      <c r="I25" s="85" t="s">
        <v>1028</v>
      </c>
      <c r="J25" s="178" t="s">
        <v>1293</v>
      </c>
      <c r="K25" s="85" t="s">
        <v>1028</v>
      </c>
      <c r="L25" s="85" t="s">
        <v>1028</v>
      </c>
      <c r="M25" s="85" t="s">
        <v>1028</v>
      </c>
      <c r="N25" s="85" t="s">
        <v>1028</v>
      </c>
      <c r="O25" s="6" t="s">
        <v>1286</v>
      </c>
      <c r="P25" s="6" t="s">
        <v>1332</v>
      </c>
    </row>
    <row r="26" spans="1:16" x14ac:dyDescent="0.25">
      <c r="A26" s="1"/>
      <c r="B26" s="6" t="s">
        <v>86</v>
      </c>
      <c r="C26" s="6" t="s">
        <v>89</v>
      </c>
      <c r="D26" s="85" t="s">
        <v>49</v>
      </c>
      <c r="E26" s="6" t="s">
        <v>1329</v>
      </c>
      <c r="F26" s="85" t="s">
        <v>1331</v>
      </c>
      <c r="G26" s="85" t="s">
        <v>19</v>
      </c>
      <c r="H26" s="85" t="s">
        <v>1028</v>
      </c>
      <c r="I26" s="85" t="s">
        <v>1028</v>
      </c>
      <c r="J26" s="179" t="s">
        <v>1303</v>
      </c>
      <c r="K26" s="85" t="s">
        <v>1028</v>
      </c>
      <c r="L26" s="85" t="s">
        <v>1028</v>
      </c>
      <c r="M26" s="85" t="s">
        <v>1028</v>
      </c>
      <c r="N26" s="85" t="s">
        <v>1028</v>
      </c>
      <c r="O26" s="6" t="s">
        <v>1286</v>
      </c>
      <c r="P26" s="6"/>
    </row>
    <row r="27" spans="1:16" x14ac:dyDescent="0.25">
      <c r="A27" s="1"/>
      <c r="B27" s="6" t="s">
        <v>86</v>
      </c>
      <c r="C27" s="6" t="s">
        <v>95</v>
      </c>
      <c r="D27" s="85" t="s">
        <v>49</v>
      </c>
      <c r="E27" s="6" t="s">
        <v>1333</v>
      </c>
      <c r="F27" s="85" t="s">
        <v>18</v>
      </c>
      <c r="G27" s="85" t="s">
        <v>1334</v>
      </c>
      <c r="H27" s="85" t="s">
        <v>1028</v>
      </c>
      <c r="I27" s="85" t="s">
        <v>1028</v>
      </c>
      <c r="J27" s="178" t="s">
        <v>1293</v>
      </c>
      <c r="K27" s="85" t="s">
        <v>1028</v>
      </c>
      <c r="L27" s="85" t="s">
        <v>1028</v>
      </c>
      <c r="M27" s="85" t="s">
        <v>1028</v>
      </c>
      <c r="N27" s="85" t="s">
        <v>1028</v>
      </c>
      <c r="O27" s="6" t="s">
        <v>1286</v>
      </c>
      <c r="P27" s="6"/>
    </row>
    <row r="28" spans="1:16" x14ac:dyDescent="0.25">
      <c r="A28" s="1"/>
      <c r="B28" s="6" t="s">
        <v>86</v>
      </c>
      <c r="C28" s="6" t="s">
        <v>95</v>
      </c>
      <c r="D28" s="85" t="s">
        <v>49</v>
      </c>
      <c r="E28" s="6" t="s">
        <v>1333</v>
      </c>
      <c r="F28" s="85" t="s">
        <v>1334</v>
      </c>
      <c r="G28" s="85" t="s">
        <v>1335</v>
      </c>
      <c r="H28" s="85" t="s">
        <v>1028</v>
      </c>
      <c r="I28" s="85" t="s">
        <v>1028</v>
      </c>
      <c r="J28" s="179" t="s">
        <v>1303</v>
      </c>
      <c r="K28" s="85" t="s">
        <v>1028</v>
      </c>
      <c r="L28" s="85" t="s">
        <v>1028</v>
      </c>
      <c r="M28" s="85" t="s">
        <v>1028</v>
      </c>
      <c r="N28" s="85" t="s">
        <v>1028</v>
      </c>
      <c r="O28" s="6" t="s">
        <v>1286</v>
      </c>
      <c r="P28" s="6"/>
    </row>
    <row r="29" spans="1:16" x14ac:dyDescent="0.25">
      <c r="A29" s="1"/>
      <c r="B29" s="6" t="s">
        <v>86</v>
      </c>
      <c r="C29" s="6" t="s">
        <v>95</v>
      </c>
      <c r="D29" s="85" t="s">
        <v>49</v>
      </c>
      <c r="E29" s="6" t="s">
        <v>1333</v>
      </c>
      <c r="F29" s="85" t="s">
        <v>1335</v>
      </c>
      <c r="G29" s="85" t="s">
        <v>1336</v>
      </c>
      <c r="H29" s="85" t="s">
        <v>1028</v>
      </c>
      <c r="I29" s="85" t="s">
        <v>1028</v>
      </c>
      <c r="J29" s="178" t="s">
        <v>1293</v>
      </c>
      <c r="K29" s="85" t="s">
        <v>1028</v>
      </c>
      <c r="L29" s="85" t="s">
        <v>1028</v>
      </c>
      <c r="M29" s="85" t="s">
        <v>1028</v>
      </c>
      <c r="N29" s="85" t="s">
        <v>1028</v>
      </c>
      <c r="O29" s="6" t="s">
        <v>1286</v>
      </c>
      <c r="P29" s="6"/>
    </row>
    <row r="30" spans="1:16" x14ac:dyDescent="0.25">
      <c r="A30" s="1"/>
      <c r="B30" s="6" t="s">
        <v>86</v>
      </c>
      <c r="C30" s="6" t="s">
        <v>95</v>
      </c>
      <c r="D30" s="85" t="s">
        <v>49</v>
      </c>
      <c r="E30" s="6" t="s">
        <v>1333</v>
      </c>
      <c r="F30" s="85" t="s">
        <v>1336</v>
      </c>
      <c r="G30" s="85" t="s">
        <v>19</v>
      </c>
      <c r="H30" s="85" t="s">
        <v>1028</v>
      </c>
      <c r="I30" s="85" t="s">
        <v>1028</v>
      </c>
      <c r="J30" s="179" t="s">
        <v>1303</v>
      </c>
      <c r="K30" s="85" t="s">
        <v>1028</v>
      </c>
      <c r="L30" s="85" t="s">
        <v>1028</v>
      </c>
      <c r="M30" s="85" t="s">
        <v>1028</v>
      </c>
      <c r="N30" s="85" t="s">
        <v>1028</v>
      </c>
      <c r="O30" s="6" t="s">
        <v>1286</v>
      </c>
      <c r="P30" s="6"/>
    </row>
    <row r="31" spans="1:16" x14ac:dyDescent="0.25">
      <c r="A31" s="1"/>
      <c r="B31" s="6" t="s">
        <v>106</v>
      </c>
      <c r="C31" s="6" t="s">
        <v>1211</v>
      </c>
      <c r="D31" s="85" t="s">
        <v>49</v>
      </c>
      <c r="E31" s="6" t="s">
        <v>1337</v>
      </c>
      <c r="F31" s="85" t="s">
        <v>1338</v>
      </c>
      <c r="G31" s="85" t="s">
        <v>1339</v>
      </c>
      <c r="H31" s="85" t="s">
        <v>1340</v>
      </c>
      <c r="I31" s="85" t="s">
        <v>1028</v>
      </c>
      <c r="J31" s="179" t="s">
        <v>1303</v>
      </c>
      <c r="K31" s="85" t="s">
        <v>1028</v>
      </c>
      <c r="L31" s="85" t="s">
        <v>1028</v>
      </c>
      <c r="M31" s="85" t="s">
        <v>1028</v>
      </c>
      <c r="N31" s="85" t="s">
        <v>1028</v>
      </c>
      <c r="O31" s="6" t="s">
        <v>1286</v>
      </c>
      <c r="P31" s="6"/>
    </row>
    <row r="32" spans="1:16" x14ac:dyDescent="0.25">
      <c r="A32" s="1"/>
      <c r="B32" s="6" t="s">
        <v>106</v>
      </c>
      <c r="C32" s="6" t="s">
        <v>1211</v>
      </c>
      <c r="D32" s="85" t="s">
        <v>49</v>
      </c>
      <c r="E32" s="6" t="s">
        <v>1337</v>
      </c>
      <c r="F32" s="85" t="s">
        <v>1339</v>
      </c>
      <c r="G32" s="85" t="s">
        <v>1341</v>
      </c>
      <c r="H32" s="85" t="s">
        <v>1028</v>
      </c>
      <c r="I32" s="85" t="s">
        <v>1028</v>
      </c>
      <c r="J32" s="178" t="s">
        <v>1293</v>
      </c>
      <c r="K32" s="85" t="s">
        <v>1028</v>
      </c>
      <c r="L32" s="85" t="s">
        <v>1028</v>
      </c>
      <c r="M32" s="85" t="s">
        <v>1028</v>
      </c>
      <c r="N32" s="85" t="s">
        <v>1028</v>
      </c>
      <c r="O32" s="6" t="s">
        <v>1286</v>
      </c>
      <c r="P32" s="6"/>
    </row>
    <row r="33" spans="1:16" x14ac:dyDescent="0.25">
      <c r="A33" s="1"/>
      <c r="B33" s="6" t="s">
        <v>106</v>
      </c>
      <c r="C33" s="6" t="s">
        <v>1211</v>
      </c>
      <c r="D33" s="85" t="s">
        <v>49</v>
      </c>
      <c r="E33" s="6" t="s">
        <v>1337</v>
      </c>
      <c r="F33" s="85" t="s">
        <v>1341</v>
      </c>
      <c r="G33" s="85" t="s">
        <v>19</v>
      </c>
      <c r="H33" s="85" t="s">
        <v>1028</v>
      </c>
      <c r="I33" s="85" t="s">
        <v>1028</v>
      </c>
      <c r="J33" s="179" t="s">
        <v>1303</v>
      </c>
      <c r="K33" s="85" t="s">
        <v>1028</v>
      </c>
      <c r="L33" s="85" t="s">
        <v>1028</v>
      </c>
      <c r="M33" s="85" t="s">
        <v>1028</v>
      </c>
      <c r="N33" s="85" t="s">
        <v>1028</v>
      </c>
      <c r="O33" s="6" t="s">
        <v>1286</v>
      </c>
      <c r="P33" s="6"/>
    </row>
    <row r="34" spans="1:16" ht="25.5" x14ac:dyDescent="0.25">
      <c r="A34" s="1"/>
      <c r="B34" s="6" t="s">
        <v>106</v>
      </c>
      <c r="C34" s="6" t="s">
        <v>114</v>
      </c>
      <c r="D34" s="85" t="s">
        <v>49</v>
      </c>
      <c r="E34" s="6" t="s">
        <v>1342</v>
      </c>
      <c r="F34" s="85" t="s">
        <v>18</v>
      </c>
      <c r="G34" s="85" t="s">
        <v>1343</v>
      </c>
      <c r="H34" s="85" t="s">
        <v>1028</v>
      </c>
      <c r="I34" s="85" t="s">
        <v>1344</v>
      </c>
      <c r="J34" s="182" t="s">
        <v>1345</v>
      </c>
      <c r="K34" s="85" t="s">
        <v>1028</v>
      </c>
      <c r="L34" s="85" t="s">
        <v>1028</v>
      </c>
      <c r="M34" s="85" t="s">
        <v>1028</v>
      </c>
      <c r="N34" s="85" t="s">
        <v>1028</v>
      </c>
      <c r="O34" s="6" t="s">
        <v>1346</v>
      </c>
      <c r="P34" s="6" t="s">
        <v>1347</v>
      </c>
    </row>
    <row r="35" spans="1:16" x14ac:dyDescent="0.25">
      <c r="A35" s="1"/>
      <c r="B35" s="6" t="s">
        <v>106</v>
      </c>
      <c r="C35" s="6" t="s">
        <v>114</v>
      </c>
      <c r="D35" s="85" t="s">
        <v>120</v>
      </c>
      <c r="E35" s="6" t="s">
        <v>1348</v>
      </c>
      <c r="F35" s="85" t="s">
        <v>1343</v>
      </c>
      <c r="G35" s="85" t="s">
        <v>1349</v>
      </c>
      <c r="H35" s="85" t="s">
        <v>1028</v>
      </c>
      <c r="I35" s="85" t="s">
        <v>1028</v>
      </c>
      <c r="J35" s="182" t="s">
        <v>1345</v>
      </c>
      <c r="K35" s="85" t="s">
        <v>1028</v>
      </c>
      <c r="L35" s="85" t="s">
        <v>1028</v>
      </c>
      <c r="M35" s="85" t="s">
        <v>1028</v>
      </c>
      <c r="N35" s="85" t="s">
        <v>1028</v>
      </c>
      <c r="O35" s="6" t="s">
        <v>1346</v>
      </c>
      <c r="P35" s="6"/>
    </row>
    <row r="36" spans="1:16" x14ac:dyDescent="0.25">
      <c r="A36" s="1"/>
      <c r="B36" s="6" t="s">
        <v>106</v>
      </c>
      <c r="C36" s="6" t="s">
        <v>114</v>
      </c>
      <c r="D36" s="85" t="s">
        <v>383</v>
      </c>
      <c r="E36" s="6" t="s">
        <v>1350</v>
      </c>
      <c r="F36" s="85" t="s">
        <v>1351</v>
      </c>
      <c r="G36" s="85" t="s">
        <v>1339</v>
      </c>
      <c r="H36" s="85" t="s">
        <v>1352</v>
      </c>
      <c r="I36" s="85" t="s">
        <v>1028</v>
      </c>
      <c r="J36" s="179" t="s">
        <v>1303</v>
      </c>
      <c r="K36" s="85" t="s">
        <v>1028</v>
      </c>
      <c r="L36" s="85" t="s">
        <v>1028</v>
      </c>
      <c r="M36" s="85" t="s">
        <v>1028</v>
      </c>
      <c r="N36" s="85" t="s">
        <v>1028</v>
      </c>
      <c r="O36" s="6" t="s">
        <v>1286</v>
      </c>
      <c r="P36" s="6"/>
    </row>
    <row r="37" spans="1:16" x14ac:dyDescent="0.25">
      <c r="A37" s="1"/>
      <c r="B37" s="6" t="s">
        <v>106</v>
      </c>
      <c r="C37" s="6" t="s">
        <v>114</v>
      </c>
      <c r="D37" s="85" t="s">
        <v>383</v>
      </c>
      <c r="E37" s="6" t="s">
        <v>1350</v>
      </c>
      <c r="F37" s="85" t="s">
        <v>1339</v>
      </c>
      <c r="G37" s="85" t="s">
        <v>1353</v>
      </c>
      <c r="H37" s="85" t="s">
        <v>1028</v>
      </c>
      <c r="I37" s="85" t="s">
        <v>1028</v>
      </c>
      <c r="J37" s="178" t="s">
        <v>1293</v>
      </c>
      <c r="K37" s="85" t="s">
        <v>1028</v>
      </c>
      <c r="L37" s="85" t="s">
        <v>1028</v>
      </c>
      <c r="M37" s="85" t="s">
        <v>1028</v>
      </c>
      <c r="N37" s="85" t="s">
        <v>1028</v>
      </c>
      <c r="O37" s="6" t="s">
        <v>1286</v>
      </c>
      <c r="P37" s="6"/>
    </row>
    <row r="38" spans="1:16" x14ac:dyDescent="0.25">
      <c r="A38" s="1"/>
      <c r="B38" s="6" t="s">
        <v>106</v>
      </c>
      <c r="C38" s="6" t="s">
        <v>114</v>
      </c>
      <c r="D38" s="85" t="s">
        <v>383</v>
      </c>
      <c r="E38" s="6" t="s">
        <v>1350</v>
      </c>
      <c r="F38" s="85" t="s">
        <v>1353</v>
      </c>
      <c r="G38" s="85" t="s">
        <v>19</v>
      </c>
      <c r="H38" s="85" t="s">
        <v>1028</v>
      </c>
      <c r="I38" s="85" t="s">
        <v>1028</v>
      </c>
      <c r="J38" s="179" t="s">
        <v>1303</v>
      </c>
      <c r="K38" s="85" t="s">
        <v>1028</v>
      </c>
      <c r="L38" s="85" t="s">
        <v>1028</v>
      </c>
      <c r="M38" s="85" t="s">
        <v>1028</v>
      </c>
      <c r="N38" s="85" t="s">
        <v>1028</v>
      </c>
      <c r="O38" s="6" t="s">
        <v>1286</v>
      </c>
      <c r="P38" s="6"/>
    </row>
    <row r="39" spans="1:16" x14ac:dyDescent="0.25">
      <c r="A39" s="1"/>
      <c r="B39" s="6" t="s">
        <v>691</v>
      </c>
      <c r="C39" s="6" t="s">
        <v>1112</v>
      </c>
      <c r="D39" s="85" t="s">
        <v>49</v>
      </c>
      <c r="E39" s="6" t="s">
        <v>1354</v>
      </c>
      <c r="F39" s="85" t="s">
        <v>18</v>
      </c>
      <c r="G39" s="85" t="s">
        <v>19</v>
      </c>
      <c r="H39" s="85" t="s">
        <v>1028</v>
      </c>
      <c r="I39" s="85" t="s">
        <v>1028</v>
      </c>
      <c r="J39" s="178" t="s">
        <v>1293</v>
      </c>
      <c r="K39" s="85" t="s">
        <v>1028</v>
      </c>
      <c r="L39" s="85" t="s">
        <v>1028</v>
      </c>
      <c r="M39" s="85" t="s">
        <v>1028</v>
      </c>
      <c r="N39" s="85" t="s">
        <v>1028</v>
      </c>
      <c r="O39" s="6" t="s">
        <v>1286</v>
      </c>
      <c r="P39" s="6"/>
    </row>
    <row r="40" spans="1:16" x14ac:dyDescent="0.25">
      <c r="A40" s="1"/>
      <c r="B40" s="6" t="s">
        <v>691</v>
      </c>
      <c r="C40" s="6" t="s">
        <v>1218</v>
      </c>
      <c r="D40" s="85" t="s">
        <v>49</v>
      </c>
      <c r="E40" s="6" t="s">
        <v>1355</v>
      </c>
      <c r="F40" s="85" t="s">
        <v>18</v>
      </c>
      <c r="G40" s="85" t="s">
        <v>19</v>
      </c>
      <c r="H40" s="85" t="s">
        <v>1028</v>
      </c>
      <c r="I40" s="85" t="s">
        <v>1028</v>
      </c>
      <c r="J40" s="178" t="s">
        <v>1293</v>
      </c>
      <c r="K40" s="85" t="s">
        <v>1028</v>
      </c>
      <c r="L40" s="85" t="s">
        <v>1028</v>
      </c>
      <c r="M40" s="85" t="s">
        <v>1028</v>
      </c>
      <c r="N40" s="85" t="s">
        <v>1028</v>
      </c>
      <c r="O40" s="6" t="s">
        <v>1286</v>
      </c>
      <c r="P40" s="6"/>
    </row>
    <row r="41" spans="1:16" x14ac:dyDescent="0.25">
      <c r="A41" s="1"/>
      <c r="B41" s="6" t="s">
        <v>691</v>
      </c>
      <c r="C41" s="6" t="s">
        <v>1219</v>
      </c>
      <c r="D41" s="85" t="s">
        <v>49</v>
      </c>
      <c r="E41" s="6" t="s">
        <v>1356</v>
      </c>
      <c r="F41" s="85" t="s">
        <v>18</v>
      </c>
      <c r="G41" s="85" t="s">
        <v>19</v>
      </c>
      <c r="H41" s="85" t="s">
        <v>1028</v>
      </c>
      <c r="I41" s="85" t="s">
        <v>1028</v>
      </c>
      <c r="J41" s="178" t="s">
        <v>1293</v>
      </c>
      <c r="K41" s="85" t="s">
        <v>1028</v>
      </c>
      <c r="L41" s="85" t="s">
        <v>1028</v>
      </c>
      <c r="M41" s="85" t="s">
        <v>1028</v>
      </c>
      <c r="N41" s="85" t="s">
        <v>1028</v>
      </c>
      <c r="O41" s="6" t="s">
        <v>1286</v>
      </c>
      <c r="P41" s="6"/>
    </row>
    <row r="42" spans="1:16" x14ac:dyDescent="0.25">
      <c r="A42" s="1"/>
      <c r="B42" s="6" t="s">
        <v>691</v>
      </c>
      <c r="C42" s="6" t="s">
        <v>1220</v>
      </c>
      <c r="D42" s="85" t="s">
        <v>34</v>
      </c>
      <c r="E42" s="6" t="s">
        <v>1357</v>
      </c>
      <c r="F42" s="85" t="s">
        <v>18</v>
      </c>
      <c r="G42" s="85" t="s">
        <v>35</v>
      </c>
      <c r="H42" s="85" t="s">
        <v>1028</v>
      </c>
      <c r="I42" s="85" t="s">
        <v>1028</v>
      </c>
      <c r="J42" s="178" t="s">
        <v>1293</v>
      </c>
      <c r="K42" s="85" t="s">
        <v>1028</v>
      </c>
      <c r="L42" s="85" t="s">
        <v>1028</v>
      </c>
      <c r="M42" s="85" t="s">
        <v>1028</v>
      </c>
      <c r="N42" s="85" t="s">
        <v>1028</v>
      </c>
      <c r="O42" s="6" t="s">
        <v>1286</v>
      </c>
      <c r="P42" s="6"/>
    </row>
    <row r="43" spans="1:16" x14ac:dyDescent="0.25">
      <c r="A43" s="1"/>
      <c r="B43" s="6" t="s">
        <v>691</v>
      </c>
      <c r="C43" s="6" t="s">
        <v>1220</v>
      </c>
      <c r="D43" s="85" t="s">
        <v>34</v>
      </c>
      <c r="E43" s="6" t="s">
        <v>1357</v>
      </c>
      <c r="F43" s="85" t="s">
        <v>36</v>
      </c>
      <c r="G43" s="85" t="s">
        <v>19</v>
      </c>
      <c r="H43" s="85" t="s">
        <v>1339</v>
      </c>
      <c r="I43" s="85" t="s">
        <v>1028</v>
      </c>
      <c r="J43" s="178" t="s">
        <v>1293</v>
      </c>
      <c r="K43" s="85" t="s">
        <v>1028</v>
      </c>
      <c r="L43" s="85" t="s">
        <v>1028</v>
      </c>
      <c r="M43" s="85" t="s">
        <v>1028</v>
      </c>
      <c r="N43" s="85" t="s">
        <v>1028</v>
      </c>
      <c r="O43" s="6" t="s">
        <v>1286</v>
      </c>
      <c r="P4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30" customHeight="1" x14ac:dyDescent="0.35">
      <c r="A5" s="1"/>
      <c r="B5" s="22" t="s">
        <v>2909</v>
      </c>
      <c r="C5" s="1"/>
      <c r="D5" s="1"/>
      <c r="E5" s="1"/>
      <c r="F5" s="1"/>
      <c r="G5" s="1"/>
      <c r="H5" s="1"/>
    </row>
    <row r="6" spans="1:8" ht="53.1" customHeight="1" x14ac:dyDescent="0.25">
      <c r="A6" s="1"/>
      <c r="B6" s="3" t="s">
        <v>4</v>
      </c>
      <c r="C6" s="3" t="s">
        <v>2910</v>
      </c>
      <c r="D6" s="3" t="s">
        <v>2911</v>
      </c>
      <c r="E6" s="3" t="s">
        <v>7</v>
      </c>
      <c r="F6" s="3" t="s">
        <v>8</v>
      </c>
      <c r="G6" s="3" t="s">
        <v>2912</v>
      </c>
      <c r="H6" s="3" t="s">
        <v>1640</v>
      </c>
    </row>
    <row r="7" spans="1:8" ht="25.5" x14ac:dyDescent="0.25">
      <c r="A7" s="1"/>
      <c r="B7" s="6" t="s">
        <v>2913</v>
      </c>
      <c r="C7" s="6" t="s">
        <v>446</v>
      </c>
      <c r="D7" s="85" t="s">
        <v>2335</v>
      </c>
      <c r="E7" s="85" t="s">
        <v>2914</v>
      </c>
      <c r="F7" s="85" t="s">
        <v>2915</v>
      </c>
      <c r="G7" s="6" t="s">
        <v>1028</v>
      </c>
      <c r="H7" s="6" t="s">
        <v>2916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2917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2918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2919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1028</v>
      </c>
      <c r="C8" s="183" t="s">
        <v>1028</v>
      </c>
      <c r="D8" s="183" t="s">
        <v>1028</v>
      </c>
      <c r="E8" s="183" t="s">
        <v>1028</v>
      </c>
      <c r="F8" s="183" t="s">
        <v>1028</v>
      </c>
      <c r="G8" s="183" t="s">
        <v>2920</v>
      </c>
      <c r="H8" s="183" t="s">
        <v>1028</v>
      </c>
      <c r="I8" s="183" t="s">
        <v>1028</v>
      </c>
      <c r="J8" s="183" t="s">
        <v>2921</v>
      </c>
      <c r="K8" s="183" t="s">
        <v>1028</v>
      </c>
      <c r="L8" s="183" t="s">
        <v>1028</v>
      </c>
      <c r="M8" s="183" t="s">
        <v>2922</v>
      </c>
      <c r="N8" s="183" t="s">
        <v>1028</v>
      </c>
      <c r="O8" s="183" t="s">
        <v>1028</v>
      </c>
      <c r="P8" s="183" t="s">
        <v>2923</v>
      </c>
      <c r="Q8" s="183" t="s">
        <v>1028</v>
      </c>
      <c r="R8" s="183" t="s">
        <v>1028</v>
      </c>
      <c r="S8" s="183" t="s">
        <v>2924</v>
      </c>
      <c r="T8" s="183" t="s">
        <v>1028</v>
      </c>
      <c r="U8" s="183" t="s">
        <v>1028</v>
      </c>
      <c r="V8" s="183" t="s">
        <v>2925</v>
      </c>
      <c r="W8" s="183" t="s">
        <v>1028</v>
      </c>
      <c r="X8" s="183" t="s">
        <v>1028</v>
      </c>
      <c r="Y8" s="183" t="s">
        <v>2926</v>
      </c>
      <c r="Z8" s="183" t="s">
        <v>1028</v>
      </c>
      <c r="AA8" s="183" t="s">
        <v>1028</v>
      </c>
      <c r="AB8" s="183" t="s">
        <v>2927</v>
      </c>
      <c r="AC8" s="183" t="s">
        <v>1028</v>
      </c>
      <c r="AD8" s="183" t="s">
        <v>1028</v>
      </c>
      <c r="AE8" s="183" t="s">
        <v>2928</v>
      </c>
      <c r="AF8" s="183" t="s">
        <v>1028</v>
      </c>
      <c r="AG8" s="183" t="s">
        <v>1028</v>
      </c>
      <c r="AH8" s="183" t="s">
        <v>2929</v>
      </c>
      <c r="AI8" s="183" t="s">
        <v>1028</v>
      </c>
      <c r="AJ8" s="183" t="s">
        <v>1028</v>
      </c>
      <c r="AK8" s="183" t="s">
        <v>2930</v>
      </c>
      <c r="AL8" s="183" t="s">
        <v>1028</v>
      </c>
      <c r="AM8" s="183" t="s">
        <v>1028</v>
      </c>
      <c r="AN8" s="183" t="s">
        <v>2931</v>
      </c>
      <c r="AO8" s="183" t="s">
        <v>1028</v>
      </c>
      <c r="AP8" s="183" t="s">
        <v>1028</v>
      </c>
      <c r="AQ8" s="183" t="s">
        <v>2932</v>
      </c>
      <c r="AR8" s="183" t="s">
        <v>1028</v>
      </c>
      <c r="AS8" s="183" t="s">
        <v>1028</v>
      </c>
      <c r="AT8" s="183" t="s">
        <v>2933</v>
      </c>
      <c r="AU8" s="183" t="s">
        <v>1028</v>
      </c>
      <c r="AV8" s="183" t="s">
        <v>1028</v>
      </c>
      <c r="AW8" s="183" t="s">
        <v>2934</v>
      </c>
      <c r="AX8" s="183" t="s">
        <v>1028</v>
      </c>
      <c r="AY8" s="183" t="s">
        <v>1028</v>
      </c>
      <c r="AZ8" s="183" t="s">
        <v>2935</v>
      </c>
      <c r="BA8" s="183" t="s">
        <v>1028</v>
      </c>
      <c r="BB8" s="183" t="s">
        <v>1028</v>
      </c>
      <c r="BC8" s="183" t="s">
        <v>2936</v>
      </c>
      <c r="BD8" s="183" t="s">
        <v>1028</v>
      </c>
      <c r="BE8" s="183" t="s">
        <v>1028</v>
      </c>
      <c r="BF8" s="183" t="s">
        <v>2937</v>
      </c>
      <c r="BG8" s="183" t="s">
        <v>1028</v>
      </c>
      <c r="BH8" s="183" t="s">
        <v>1028</v>
      </c>
      <c r="BI8" s="183" t="s">
        <v>2938</v>
      </c>
      <c r="BJ8" s="183" t="s">
        <v>1028</v>
      </c>
      <c r="BK8" s="183" t="s">
        <v>1028</v>
      </c>
      <c r="BL8" s="183" t="s">
        <v>2939</v>
      </c>
      <c r="BM8" s="183" t="s">
        <v>1028</v>
      </c>
      <c r="BN8" s="183" t="s">
        <v>1028</v>
      </c>
      <c r="BO8" s="183" t="s">
        <v>2940</v>
      </c>
      <c r="BP8" s="183" t="s">
        <v>1028</v>
      </c>
      <c r="BQ8" s="183" t="s">
        <v>1028</v>
      </c>
      <c r="BR8" s="183" t="s">
        <v>2941</v>
      </c>
      <c r="BS8" s="183" t="s">
        <v>1028</v>
      </c>
      <c r="BT8" s="183" t="s">
        <v>1028</v>
      </c>
      <c r="BU8" s="183" t="s">
        <v>2942</v>
      </c>
      <c r="BV8" s="183" t="s">
        <v>1028</v>
      </c>
      <c r="BW8" s="183" t="s">
        <v>1028</v>
      </c>
      <c r="BX8" s="183" t="s">
        <v>2943</v>
      </c>
      <c r="BY8" s="183" t="s">
        <v>1028</v>
      </c>
      <c r="BZ8" s="183" t="s">
        <v>1028</v>
      </c>
      <c r="CA8" s="183" t="s">
        <v>2944</v>
      </c>
      <c r="CB8" s="183" t="s">
        <v>1028</v>
      </c>
      <c r="CC8" s="183" t="s">
        <v>1028</v>
      </c>
      <c r="CD8" s="183" t="s">
        <v>2945</v>
      </c>
      <c r="CE8" s="183" t="s">
        <v>1028</v>
      </c>
      <c r="CF8" s="183" t="s">
        <v>1028</v>
      </c>
      <c r="CG8" s="183" t="s">
        <v>2946</v>
      </c>
      <c r="CH8" s="183" t="s">
        <v>1028</v>
      </c>
      <c r="CI8" s="183" t="s">
        <v>1028</v>
      </c>
      <c r="CJ8" s="183" t="s">
        <v>2947</v>
      </c>
      <c r="CK8" s="183" t="s">
        <v>1028</v>
      </c>
      <c r="CL8" s="183" t="s">
        <v>1028</v>
      </c>
      <c r="CM8" s="183" t="s">
        <v>2948</v>
      </c>
      <c r="CN8" s="183" t="s">
        <v>1028</v>
      </c>
      <c r="CO8" s="183" t="s">
        <v>1028</v>
      </c>
      <c r="CP8" s="183" t="s">
        <v>2949</v>
      </c>
      <c r="CQ8" s="183" t="s">
        <v>1028</v>
      </c>
      <c r="CR8" s="183" t="s">
        <v>1028</v>
      </c>
      <c r="CS8" s="183" t="s">
        <v>2950</v>
      </c>
      <c r="CT8" s="183" t="s">
        <v>1028</v>
      </c>
      <c r="CU8" s="183" t="s">
        <v>1028</v>
      </c>
      <c r="CV8" s="183" t="s">
        <v>2951</v>
      </c>
      <c r="CW8" s="183" t="s">
        <v>1028</v>
      </c>
      <c r="CX8" s="183" t="s">
        <v>1028</v>
      </c>
      <c r="CY8" s="183" t="s">
        <v>2952</v>
      </c>
      <c r="CZ8" s="183" t="s">
        <v>1028</v>
      </c>
      <c r="DA8" s="183" t="s">
        <v>1028</v>
      </c>
      <c r="DB8" s="183" t="s">
        <v>2953</v>
      </c>
      <c r="DC8" s="183" t="s">
        <v>1028</v>
      </c>
      <c r="DD8" s="183" t="s">
        <v>1028</v>
      </c>
      <c r="DE8" s="183" t="s">
        <v>2954</v>
      </c>
      <c r="DF8" s="183" t="s">
        <v>1028</v>
      </c>
      <c r="DG8" s="183" t="s">
        <v>1028</v>
      </c>
      <c r="DH8" s="183" t="s">
        <v>2955</v>
      </c>
      <c r="DI8" s="183" t="s">
        <v>1028</v>
      </c>
      <c r="DJ8" s="183" t="s">
        <v>1028</v>
      </c>
      <c r="DK8" s="183" t="s">
        <v>2956</v>
      </c>
      <c r="DL8" s="183" t="s">
        <v>1028</v>
      </c>
      <c r="DM8" s="183" t="s">
        <v>1028</v>
      </c>
      <c r="DN8" s="183" t="s">
        <v>2957</v>
      </c>
      <c r="DO8" s="183" t="s">
        <v>1028</v>
      </c>
      <c r="DP8" s="183" t="s">
        <v>1028</v>
      </c>
      <c r="DQ8" s="183" t="s">
        <v>2958</v>
      </c>
      <c r="DR8" s="183" t="s">
        <v>1028</v>
      </c>
      <c r="DS8" s="183" t="s">
        <v>1028</v>
      </c>
      <c r="DT8" s="183" t="s">
        <v>2959</v>
      </c>
      <c r="DU8" s="183" t="s">
        <v>1028</v>
      </c>
      <c r="DV8" s="183" t="s">
        <v>1028</v>
      </c>
      <c r="DW8" s="183" t="s">
        <v>2960</v>
      </c>
      <c r="DX8" s="183" t="s">
        <v>1028</v>
      </c>
      <c r="DY8" s="183" t="s">
        <v>1028</v>
      </c>
      <c r="DZ8" s="183" t="s">
        <v>2961</v>
      </c>
      <c r="EA8" s="183" t="s">
        <v>1028</v>
      </c>
      <c r="EB8" s="183" t="s">
        <v>1028</v>
      </c>
      <c r="EC8" s="183" t="s">
        <v>2962</v>
      </c>
      <c r="ED8" s="183" t="s">
        <v>1028</v>
      </c>
      <c r="EE8" s="183" t="s">
        <v>1028</v>
      </c>
      <c r="EF8" s="183" t="s">
        <v>2963</v>
      </c>
      <c r="EG8" s="183" t="s">
        <v>1028</v>
      </c>
      <c r="EH8" s="183" t="s">
        <v>1028</v>
      </c>
      <c r="EI8" s="183" t="s">
        <v>2964</v>
      </c>
      <c r="EJ8" s="183" t="s">
        <v>1028</v>
      </c>
      <c r="EK8" s="183" t="s">
        <v>1028</v>
      </c>
      <c r="EL8" s="183" t="s">
        <v>2965</v>
      </c>
      <c r="EM8" s="183" t="s">
        <v>1028</v>
      </c>
      <c r="EN8" s="183" t="s">
        <v>1028</v>
      </c>
      <c r="EO8" s="183" t="s">
        <v>2966</v>
      </c>
      <c r="EP8" s="183" t="s">
        <v>1028</v>
      </c>
      <c r="EQ8" s="183" t="s">
        <v>1028</v>
      </c>
      <c r="ER8" s="183" t="s">
        <v>2967</v>
      </c>
      <c r="ES8" s="183" t="s">
        <v>1028</v>
      </c>
      <c r="ET8" s="183" t="s">
        <v>1028</v>
      </c>
    </row>
    <row r="9" spans="1:150" x14ac:dyDescent="0.25">
      <c r="A9" s="1"/>
      <c r="B9" s="183" t="s">
        <v>2968</v>
      </c>
      <c r="C9" s="183" t="s">
        <v>3</v>
      </c>
      <c r="D9" s="183" t="s">
        <v>49</v>
      </c>
      <c r="E9" s="183" t="s">
        <v>2969</v>
      </c>
      <c r="F9" s="183" t="s">
        <v>2970</v>
      </c>
      <c r="G9" s="183" t="s">
        <v>2971</v>
      </c>
      <c r="H9" s="183" t="s">
        <v>2972</v>
      </c>
      <c r="I9" s="183" t="s">
        <v>2973</v>
      </c>
      <c r="J9" s="183" t="s">
        <v>2971</v>
      </c>
      <c r="K9" s="183" t="s">
        <v>2972</v>
      </c>
      <c r="L9" s="183" t="s">
        <v>2973</v>
      </c>
      <c r="M9" s="183" t="s">
        <v>2971</v>
      </c>
      <c r="N9" s="183" t="s">
        <v>2972</v>
      </c>
      <c r="O9" s="183" t="s">
        <v>2973</v>
      </c>
      <c r="P9" s="183" t="s">
        <v>2971</v>
      </c>
      <c r="Q9" s="183" t="s">
        <v>2972</v>
      </c>
      <c r="R9" s="183" t="s">
        <v>2973</v>
      </c>
      <c r="S9" s="183" t="s">
        <v>2971</v>
      </c>
      <c r="T9" s="183" t="s">
        <v>2972</v>
      </c>
      <c r="U9" s="183" t="s">
        <v>2973</v>
      </c>
      <c r="V9" s="183" t="s">
        <v>2971</v>
      </c>
      <c r="W9" s="183" t="s">
        <v>2972</v>
      </c>
      <c r="X9" s="183" t="s">
        <v>2973</v>
      </c>
      <c r="Y9" s="183" t="s">
        <v>2971</v>
      </c>
      <c r="Z9" s="183" t="s">
        <v>2972</v>
      </c>
      <c r="AA9" s="183" t="s">
        <v>2973</v>
      </c>
      <c r="AB9" s="183" t="s">
        <v>2971</v>
      </c>
      <c r="AC9" s="183" t="s">
        <v>2972</v>
      </c>
      <c r="AD9" s="183" t="s">
        <v>2973</v>
      </c>
      <c r="AE9" s="183" t="s">
        <v>2971</v>
      </c>
      <c r="AF9" s="183" t="s">
        <v>2972</v>
      </c>
      <c r="AG9" s="183" t="s">
        <v>2973</v>
      </c>
      <c r="AH9" s="183" t="s">
        <v>2971</v>
      </c>
      <c r="AI9" s="183" t="s">
        <v>2972</v>
      </c>
      <c r="AJ9" s="183" t="s">
        <v>2973</v>
      </c>
      <c r="AK9" s="183" t="s">
        <v>2971</v>
      </c>
      <c r="AL9" s="183" t="s">
        <v>2972</v>
      </c>
      <c r="AM9" s="183" t="s">
        <v>2973</v>
      </c>
      <c r="AN9" s="183" t="s">
        <v>2971</v>
      </c>
      <c r="AO9" s="183" t="s">
        <v>2972</v>
      </c>
      <c r="AP9" s="183" t="s">
        <v>2973</v>
      </c>
      <c r="AQ9" s="183" t="s">
        <v>2971</v>
      </c>
      <c r="AR9" s="183" t="s">
        <v>2972</v>
      </c>
      <c r="AS9" s="183" t="s">
        <v>2973</v>
      </c>
      <c r="AT9" s="183" t="s">
        <v>2971</v>
      </c>
      <c r="AU9" s="183" t="s">
        <v>2972</v>
      </c>
      <c r="AV9" s="183" t="s">
        <v>2973</v>
      </c>
      <c r="AW9" s="183" t="s">
        <v>2971</v>
      </c>
      <c r="AX9" s="183" t="s">
        <v>2972</v>
      </c>
      <c r="AY9" s="183" t="s">
        <v>2973</v>
      </c>
      <c r="AZ9" s="183" t="s">
        <v>2971</v>
      </c>
      <c r="BA9" s="183" t="s">
        <v>2972</v>
      </c>
      <c r="BB9" s="183" t="s">
        <v>2973</v>
      </c>
      <c r="BC9" s="183" t="s">
        <v>2971</v>
      </c>
      <c r="BD9" s="183" t="s">
        <v>2972</v>
      </c>
      <c r="BE9" s="183" t="s">
        <v>2973</v>
      </c>
      <c r="BF9" s="183" t="s">
        <v>2971</v>
      </c>
      <c r="BG9" s="183" t="s">
        <v>2972</v>
      </c>
      <c r="BH9" s="183" t="s">
        <v>2973</v>
      </c>
      <c r="BI9" s="183" t="s">
        <v>2971</v>
      </c>
      <c r="BJ9" s="183" t="s">
        <v>2972</v>
      </c>
      <c r="BK9" s="183" t="s">
        <v>2973</v>
      </c>
      <c r="BL9" s="183" t="s">
        <v>2971</v>
      </c>
      <c r="BM9" s="183" t="s">
        <v>2972</v>
      </c>
      <c r="BN9" s="183" t="s">
        <v>2973</v>
      </c>
      <c r="BO9" s="183" t="s">
        <v>2971</v>
      </c>
      <c r="BP9" s="183" t="s">
        <v>2972</v>
      </c>
      <c r="BQ9" s="183" t="s">
        <v>2973</v>
      </c>
      <c r="BR9" s="183" t="s">
        <v>2971</v>
      </c>
      <c r="BS9" s="183" t="s">
        <v>2972</v>
      </c>
      <c r="BT9" s="183" t="s">
        <v>2973</v>
      </c>
      <c r="BU9" s="183" t="s">
        <v>2971</v>
      </c>
      <c r="BV9" s="183" t="s">
        <v>2972</v>
      </c>
      <c r="BW9" s="183" t="s">
        <v>2973</v>
      </c>
      <c r="BX9" s="183" t="s">
        <v>2971</v>
      </c>
      <c r="BY9" s="183" t="s">
        <v>2972</v>
      </c>
      <c r="BZ9" s="183" t="s">
        <v>2973</v>
      </c>
      <c r="CA9" s="183" t="s">
        <v>2971</v>
      </c>
      <c r="CB9" s="183" t="s">
        <v>2972</v>
      </c>
      <c r="CC9" s="183" t="s">
        <v>2973</v>
      </c>
      <c r="CD9" s="183" t="s">
        <v>2971</v>
      </c>
      <c r="CE9" s="183" t="s">
        <v>2972</v>
      </c>
      <c r="CF9" s="183" t="s">
        <v>2973</v>
      </c>
      <c r="CG9" s="183" t="s">
        <v>2971</v>
      </c>
      <c r="CH9" s="183" t="s">
        <v>2972</v>
      </c>
      <c r="CI9" s="183" t="s">
        <v>2973</v>
      </c>
      <c r="CJ9" s="183" t="s">
        <v>2971</v>
      </c>
      <c r="CK9" s="183" t="s">
        <v>2972</v>
      </c>
      <c r="CL9" s="183" t="s">
        <v>2973</v>
      </c>
      <c r="CM9" s="183" t="s">
        <v>2971</v>
      </c>
      <c r="CN9" s="183" t="s">
        <v>2972</v>
      </c>
      <c r="CO9" s="183" t="s">
        <v>2973</v>
      </c>
      <c r="CP9" s="183" t="s">
        <v>2971</v>
      </c>
      <c r="CQ9" s="183" t="s">
        <v>2972</v>
      </c>
      <c r="CR9" s="183" t="s">
        <v>2973</v>
      </c>
      <c r="CS9" s="183" t="s">
        <v>2971</v>
      </c>
      <c r="CT9" s="183" t="s">
        <v>2972</v>
      </c>
      <c r="CU9" s="183" t="s">
        <v>2973</v>
      </c>
      <c r="CV9" s="183" t="s">
        <v>2971</v>
      </c>
      <c r="CW9" s="183" t="s">
        <v>2972</v>
      </c>
      <c r="CX9" s="183" t="s">
        <v>2973</v>
      </c>
      <c r="CY9" s="183" t="s">
        <v>2971</v>
      </c>
      <c r="CZ9" s="183" t="s">
        <v>2972</v>
      </c>
      <c r="DA9" s="183" t="s">
        <v>2973</v>
      </c>
      <c r="DB9" s="183" t="s">
        <v>2971</v>
      </c>
      <c r="DC9" s="183" t="s">
        <v>2972</v>
      </c>
      <c r="DD9" s="183" t="s">
        <v>2973</v>
      </c>
      <c r="DE9" s="183" t="s">
        <v>2971</v>
      </c>
      <c r="DF9" s="183" t="s">
        <v>2972</v>
      </c>
      <c r="DG9" s="183" t="s">
        <v>2973</v>
      </c>
      <c r="DH9" s="183" t="s">
        <v>2971</v>
      </c>
      <c r="DI9" s="183" t="s">
        <v>2972</v>
      </c>
      <c r="DJ9" s="183" t="s">
        <v>2973</v>
      </c>
      <c r="DK9" s="183" t="s">
        <v>2971</v>
      </c>
      <c r="DL9" s="183" t="s">
        <v>2972</v>
      </c>
      <c r="DM9" s="183" t="s">
        <v>2973</v>
      </c>
      <c r="DN9" s="183" t="s">
        <v>2971</v>
      </c>
      <c r="DO9" s="183" t="s">
        <v>2972</v>
      </c>
      <c r="DP9" s="183" t="s">
        <v>2973</v>
      </c>
      <c r="DQ9" s="183" t="s">
        <v>2971</v>
      </c>
      <c r="DR9" s="183" t="s">
        <v>2972</v>
      </c>
      <c r="DS9" s="183" t="s">
        <v>2973</v>
      </c>
      <c r="DT9" s="183" t="s">
        <v>2971</v>
      </c>
      <c r="DU9" s="183" t="s">
        <v>2972</v>
      </c>
      <c r="DV9" s="183" t="s">
        <v>2973</v>
      </c>
      <c r="DW9" s="183" t="s">
        <v>2971</v>
      </c>
      <c r="DX9" s="183" t="s">
        <v>2972</v>
      </c>
      <c r="DY9" s="183" t="s">
        <v>2973</v>
      </c>
      <c r="DZ9" s="183" t="s">
        <v>2971</v>
      </c>
      <c r="EA9" s="183" t="s">
        <v>2972</v>
      </c>
      <c r="EB9" s="183" t="s">
        <v>2973</v>
      </c>
      <c r="EC9" s="183" t="s">
        <v>2971</v>
      </c>
      <c r="ED9" s="183" t="s">
        <v>2972</v>
      </c>
      <c r="EE9" s="183" t="s">
        <v>2973</v>
      </c>
      <c r="EF9" s="183" t="s">
        <v>2971</v>
      </c>
      <c r="EG9" s="183" t="s">
        <v>2972</v>
      </c>
      <c r="EH9" s="183" t="s">
        <v>2973</v>
      </c>
      <c r="EI9" s="183" t="s">
        <v>2971</v>
      </c>
      <c r="EJ9" s="183" t="s">
        <v>2972</v>
      </c>
      <c r="EK9" s="183" t="s">
        <v>2973</v>
      </c>
      <c r="EL9" s="183" t="s">
        <v>2971</v>
      </c>
      <c r="EM9" s="183" t="s">
        <v>2972</v>
      </c>
      <c r="EN9" s="183" t="s">
        <v>2973</v>
      </c>
      <c r="EO9" s="183" t="s">
        <v>2971</v>
      </c>
      <c r="EP9" s="183" t="s">
        <v>2972</v>
      </c>
      <c r="EQ9" s="183" t="s">
        <v>2973</v>
      </c>
      <c r="ER9" s="183" t="s">
        <v>2971</v>
      </c>
      <c r="ES9" s="183" t="s">
        <v>2972</v>
      </c>
      <c r="ET9" s="183" t="s">
        <v>2973</v>
      </c>
    </row>
    <row r="10" spans="1:150" x14ac:dyDescent="0.25">
      <c r="A10" s="1"/>
      <c r="B10" s="184" t="s">
        <v>2974</v>
      </c>
      <c r="C10" s="184" t="s">
        <v>86</v>
      </c>
      <c r="D10" s="184" t="s">
        <v>89</v>
      </c>
      <c r="E10" s="184" t="s">
        <v>2975</v>
      </c>
      <c r="F10" s="184" t="s">
        <v>2976</v>
      </c>
      <c r="G10" s="184" t="s">
        <v>2977</v>
      </c>
      <c r="H10" s="184" t="s">
        <v>2860</v>
      </c>
      <c r="I10" s="184" t="s">
        <v>2860</v>
      </c>
      <c r="J10" s="184" t="s">
        <v>2977</v>
      </c>
      <c r="K10" s="184" t="s">
        <v>2860</v>
      </c>
      <c r="L10" s="184" t="s">
        <v>2860</v>
      </c>
      <c r="M10" s="184" t="s">
        <v>2977</v>
      </c>
      <c r="N10" s="184" t="s">
        <v>2860</v>
      </c>
      <c r="O10" s="184" t="s">
        <v>2860</v>
      </c>
      <c r="P10" s="184" t="s">
        <v>2977</v>
      </c>
      <c r="Q10" s="184" t="s">
        <v>2860</v>
      </c>
      <c r="R10" s="184" t="s">
        <v>2860</v>
      </c>
      <c r="S10" s="184" t="s">
        <v>2977</v>
      </c>
      <c r="T10" s="184" t="s">
        <v>2860</v>
      </c>
      <c r="U10" s="184" t="s">
        <v>2860</v>
      </c>
      <c r="V10" s="184" t="s">
        <v>2977</v>
      </c>
      <c r="W10" s="184" t="s">
        <v>2860</v>
      </c>
      <c r="X10" s="184" t="s">
        <v>2860</v>
      </c>
      <c r="Y10" s="184" t="s">
        <v>2977</v>
      </c>
      <c r="Z10" s="184" t="s">
        <v>2860</v>
      </c>
      <c r="AA10" s="184" t="s">
        <v>2860</v>
      </c>
      <c r="AB10" s="184" t="s">
        <v>2977</v>
      </c>
      <c r="AC10" s="184" t="s">
        <v>2860</v>
      </c>
      <c r="AD10" s="184" t="s">
        <v>2860</v>
      </c>
      <c r="AE10" s="184" t="s">
        <v>2977</v>
      </c>
      <c r="AF10" s="184" t="s">
        <v>2860</v>
      </c>
      <c r="AG10" s="184" t="s">
        <v>2860</v>
      </c>
      <c r="AH10" s="184" t="s">
        <v>2977</v>
      </c>
      <c r="AI10" s="184" t="s">
        <v>2860</v>
      </c>
      <c r="AJ10" s="184" t="s">
        <v>2860</v>
      </c>
      <c r="AK10" s="184" t="s">
        <v>2977</v>
      </c>
      <c r="AL10" s="184" t="s">
        <v>2860</v>
      </c>
      <c r="AM10" s="184" t="s">
        <v>2860</v>
      </c>
      <c r="AN10" s="184" t="s">
        <v>2977</v>
      </c>
      <c r="AO10" s="184" t="s">
        <v>2860</v>
      </c>
      <c r="AP10" s="184" t="s">
        <v>2860</v>
      </c>
      <c r="AQ10" s="184" t="s">
        <v>2977</v>
      </c>
      <c r="AR10" s="184" t="s">
        <v>2860</v>
      </c>
      <c r="AS10" s="184" t="s">
        <v>2860</v>
      </c>
      <c r="AT10" s="184" t="s">
        <v>2977</v>
      </c>
      <c r="AU10" s="184" t="s">
        <v>2860</v>
      </c>
      <c r="AV10" s="184" t="s">
        <v>2860</v>
      </c>
      <c r="AW10" s="184" t="s">
        <v>2977</v>
      </c>
      <c r="AX10" s="184" t="s">
        <v>2860</v>
      </c>
      <c r="AY10" s="184" t="s">
        <v>2860</v>
      </c>
      <c r="AZ10" s="184" t="s">
        <v>2977</v>
      </c>
      <c r="BA10" s="184" t="s">
        <v>2860</v>
      </c>
      <c r="BB10" s="184" t="s">
        <v>2860</v>
      </c>
      <c r="BC10" s="184" t="s">
        <v>2977</v>
      </c>
      <c r="BD10" s="184" t="s">
        <v>2860</v>
      </c>
      <c r="BE10" s="184" t="s">
        <v>2860</v>
      </c>
      <c r="BF10" s="184" t="s">
        <v>2977</v>
      </c>
      <c r="BG10" s="184" t="s">
        <v>2860</v>
      </c>
      <c r="BH10" s="184" t="s">
        <v>2860</v>
      </c>
      <c r="BI10" s="184" t="s">
        <v>2977</v>
      </c>
      <c r="BJ10" s="184" t="s">
        <v>2860</v>
      </c>
      <c r="BK10" s="184" t="s">
        <v>2860</v>
      </c>
      <c r="BL10" s="184" t="s">
        <v>2977</v>
      </c>
      <c r="BM10" s="184" t="s">
        <v>2860</v>
      </c>
      <c r="BN10" s="184" t="s">
        <v>2860</v>
      </c>
      <c r="BO10" s="184" t="s">
        <v>2977</v>
      </c>
      <c r="BP10" s="184" t="s">
        <v>2860</v>
      </c>
      <c r="BQ10" s="184" t="s">
        <v>2860</v>
      </c>
      <c r="BR10" s="184" t="s">
        <v>2977</v>
      </c>
      <c r="BS10" s="184" t="s">
        <v>2860</v>
      </c>
      <c r="BT10" s="184" t="s">
        <v>2860</v>
      </c>
      <c r="BU10" s="184" t="s">
        <v>2977</v>
      </c>
      <c r="BV10" s="184" t="s">
        <v>2860</v>
      </c>
      <c r="BW10" s="184" t="s">
        <v>2860</v>
      </c>
      <c r="BX10" s="184" t="s">
        <v>2977</v>
      </c>
      <c r="BY10" s="184" t="s">
        <v>2860</v>
      </c>
      <c r="BZ10" s="184" t="s">
        <v>2860</v>
      </c>
      <c r="CA10" s="184" t="s">
        <v>2977</v>
      </c>
      <c r="CB10" s="184" t="s">
        <v>2860</v>
      </c>
      <c r="CC10" s="184" t="s">
        <v>2860</v>
      </c>
      <c r="CD10" s="184" t="s">
        <v>2977</v>
      </c>
      <c r="CE10" s="184" t="s">
        <v>2860</v>
      </c>
      <c r="CF10" s="184" t="s">
        <v>2860</v>
      </c>
      <c r="CG10" s="184" t="s">
        <v>2977</v>
      </c>
      <c r="CH10" s="184" t="s">
        <v>2860</v>
      </c>
      <c r="CI10" s="184" t="s">
        <v>2860</v>
      </c>
      <c r="CJ10" s="184" t="s">
        <v>2977</v>
      </c>
      <c r="CK10" s="184" t="s">
        <v>2860</v>
      </c>
      <c r="CL10" s="184" t="s">
        <v>2860</v>
      </c>
      <c r="CM10" s="184" t="s">
        <v>2977</v>
      </c>
      <c r="CN10" s="184" t="s">
        <v>2860</v>
      </c>
      <c r="CO10" s="184" t="s">
        <v>2860</v>
      </c>
      <c r="CP10" s="184" t="s">
        <v>2977</v>
      </c>
      <c r="CQ10" s="184" t="s">
        <v>2860</v>
      </c>
      <c r="CR10" s="184" t="s">
        <v>2860</v>
      </c>
      <c r="CS10" s="184" t="s">
        <v>2977</v>
      </c>
      <c r="CT10" s="184" t="s">
        <v>2860</v>
      </c>
      <c r="CU10" s="184" t="s">
        <v>2860</v>
      </c>
      <c r="CV10" s="184" t="s">
        <v>2977</v>
      </c>
      <c r="CW10" s="184" t="s">
        <v>2860</v>
      </c>
      <c r="CX10" s="184" t="s">
        <v>2860</v>
      </c>
      <c r="CY10" s="184" t="s">
        <v>2977</v>
      </c>
      <c r="CZ10" s="184" t="s">
        <v>2860</v>
      </c>
      <c r="DA10" s="184" t="s">
        <v>2860</v>
      </c>
      <c r="DB10" s="184" t="s">
        <v>2977</v>
      </c>
      <c r="DC10" s="184" t="s">
        <v>2860</v>
      </c>
      <c r="DD10" s="184" t="s">
        <v>2860</v>
      </c>
      <c r="DE10" s="184" t="s">
        <v>2977</v>
      </c>
      <c r="DF10" s="184" t="s">
        <v>2860</v>
      </c>
      <c r="DG10" s="184" t="s">
        <v>2860</v>
      </c>
      <c r="DH10" s="184" t="s">
        <v>2977</v>
      </c>
      <c r="DI10" s="184" t="s">
        <v>2860</v>
      </c>
      <c r="DJ10" s="184" t="s">
        <v>2860</v>
      </c>
      <c r="DK10" s="184" t="s">
        <v>2977</v>
      </c>
      <c r="DL10" s="184" t="s">
        <v>2860</v>
      </c>
      <c r="DM10" s="184" t="s">
        <v>2860</v>
      </c>
      <c r="DN10" s="184" t="s">
        <v>2977</v>
      </c>
      <c r="DO10" s="184" t="s">
        <v>2860</v>
      </c>
      <c r="DP10" s="184" t="s">
        <v>2860</v>
      </c>
      <c r="DQ10" s="184" t="s">
        <v>2977</v>
      </c>
      <c r="DR10" s="184" t="s">
        <v>2860</v>
      </c>
      <c r="DS10" s="184" t="s">
        <v>2860</v>
      </c>
      <c r="DT10" s="184" t="s">
        <v>2977</v>
      </c>
      <c r="DU10" s="184" t="s">
        <v>2860</v>
      </c>
      <c r="DV10" s="184" t="s">
        <v>2860</v>
      </c>
      <c r="DW10" s="184" t="s">
        <v>2977</v>
      </c>
      <c r="DX10" s="184" t="s">
        <v>2860</v>
      </c>
      <c r="DY10" s="184" t="s">
        <v>2860</v>
      </c>
      <c r="DZ10" s="184" t="s">
        <v>2977</v>
      </c>
      <c r="EA10" s="184" t="s">
        <v>2860</v>
      </c>
      <c r="EB10" s="184" t="s">
        <v>2860</v>
      </c>
      <c r="EC10" s="184" t="s">
        <v>2977</v>
      </c>
      <c r="ED10" s="184" t="s">
        <v>2860</v>
      </c>
      <c r="EE10" s="184" t="s">
        <v>2860</v>
      </c>
      <c r="EF10" s="184" t="s">
        <v>2977</v>
      </c>
      <c r="EG10" s="184" t="s">
        <v>2860</v>
      </c>
      <c r="EH10" s="184" t="s">
        <v>2860</v>
      </c>
      <c r="EI10" s="184" t="s">
        <v>2977</v>
      </c>
      <c r="EJ10" s="184" t="s">
        <v>2860</v>
      </c>
      <c r="EK10" s="184" t="s">
        <v>2860</v>
      </c>
      <c r="EL10" s="184" t="s">
        <v>2977</v>
      </c>
      <c r="EM10" s="184" t="s">
        <v>2860</v>
      </c>
      <c r="EN10" s="184" t="s">
        <v>2860</v>
      </c>
      <c r="EO10" s="184" t="s">
        <v>2977</v>
      </c>
      <c r="EP10" s="184" t="s">
        <v>2860</v>
      </c>
      <c r="EQ10" s="184" t="s">
        <v>2860</v>
      </c>
      <c r="ER10" s="184" t="s">
        <v>2977</v>
      </c>
      <c r="ES10" s="184" t="s">
        <v>2860</v>
      </c>
      <c r="ET10" s="184" t="s">
        <v>2860</v>
      </c>
    </row>
    <row r="11" spans="1:150" x14ac:dyDescent="0.25">
      <c r="A11" s="1"/>
      <c r="B11" s="185" t="s">
        <v>2978</v>
      </c>
      <c r="C11" s="185" t="s">
        <v>86</v>
      </c>
      <c r="D11" s="185" t="s">
        <v>89</v>
      </c>
      <c r="E11" s="185" t="s">
        <v>2979</v>
      </c>
      <c r="F11" s="185" t="s">
        <v>2980</v>
      </c>
      <c r="G11" s="186" t="s">
        <v>2977</v>
      </c>
      <c r="H11" s="186" t="s">
        <v>1028</v>
      </c>
      <c r="I11" s="186" t="s">
        <v>1028</v>
      </c>
      <c r="J11" s="186" t="s">
        <v>2977</v>
      </c>
      <c r="K11" s="186" t="s">
        <v>1028</v>
      </c>
      <c r="L11" s="186" t="s">
        <v>1028</v>
      </c>
      <c r="M11" s="186" t="s">
        <v>2977</v>
      </c>
      <c r="N11" s="186" t="s">
        <v>1028</v>
      </c>
      <c r="O11" s="186" t="s">
        <v>1028</v>
      </c>
      <c r="P11" s="186" t="s">
        <v>2977</v>
      </c>
      <c r="Q11" s="186" t="s">
        <v>1028</v>
      </c>
      <c r="R11" s="186" t="s">
        <v>1028</v>
      </c>
      <c r="S11" s="186" t="s">
        <v>2977</v>
      </c>
      <c r="T11" s="186" t="s">
        <v>1028</v>
      </c>
      <c r="U11" s="186" t="s">
        <v>1028</v>
      </c>
      <c r="V11" s="186" t="s">
        <v>2977</v>
      </c>
      <c r="W11" s="186" t="s">
        <v>1028</v>
      </c>
      <c r="X11" s="186" t="s">
        <v>1028</v>
      </c>
      <c r="Y11" s="186" t="s">
        <v>2977</v>
      </c>
      <c r="Z11" s="186" t="s">
        <v>1028</v>
      </c>
      <c r="AA11" s="186" t="s">
        <v>1028</v>
      </c>
      <c r="AB11" s="186" t="s">
        <v>2977</v>
      </c>
      <c r="AC11" s="186" t="s">
        <v>1028</v>
      </c>
      <c r="AD11" s="186" t="s">
        <v>1028</v>
      </c>
      <c r="AE11" s="186" t="s">
        <v>2977</v>
      </c>
      <c r="AF11" s="186" t="s">
        <v>1028</v>
      </c>
      <c r="AG11" s="186" t="s">
        <v>1028</v>
      </c>
      <c r="AH11" s="186" t="s">
        <v>2977</v>
      </c>
      <c r="AI11" s="186" t="s">
        <v>1028</v>
      </c>
      <c r="AJ11" s="186" t="s">
        <v>1028</v>
      </c>
      <c r="AK11" s="186" t="s">
        <v>2977</v>
      </c>
      <c r="AL11" s="186" t="s">
        <v>1028</v>
      </c>
      <c r="AM11" s="186" t="s">
        <v>1028</v>
      </c>
      <c r="AN11" s="186" t="s">
        <v>2977</v>
      </c>
      <c r="AO11" s="186" t="s">
        <v>1028</v>
      </c>
      <c r="AP11" s="186" t="s">
        <v>1028</v>
      </c>
      <c r="AQ11" s="186" t="s">
        <v>2977</v>
      </c>
      <c r="AR11" s="186" t="s">
        <v>1028</v>
      </c>
      <c r="AS11" s="186" t="s">
        <v>1028</v>
      </c>
      <c r="AT11" s="186" t="s">
        <v>2977</v>
      </c>
      <c r="AU11" s="186" t="s">
        <v>1028</v>
      </c>
      <c r="AV11" s="186" t="s">
        <v>1028</v>
      </c>
      <c r="AW11" s="186" t="s">
        <v>2977</v>
      </c>
      <c r="AX11" s="186" t="s">
        <v>1028</v>
      </c>
      <c r="AY11" s="186" t="s">
        <v>1028</v>
      </c>
      <c r="AZ11" s="186" t="s">
        <v>2977</v>
      </c>
      <c r="BA11" s="186" t="s">
        <v>1028</v>
      </c>
      <c r="BB11" s="186" t="s">
        <v>1028</v>
      </c>
      <c r="BC11" s="186" t="s">
        <v>2977</v>
      </c>
      <c r="BD11" s="186" t="s">
        <v>1028</v>
      </c>
      <c r="BE11" s="186" t="s">
        <v>1028</v>
      </c>
      <c r="BF11" s="186" t="s">
        <v>2977</v>
      </c>
      <c r="BG11" s="186" t="s">
        <v>1028</v>
      </c>
      <c r="BH11" s="186" t="s">
        <v>1028</v>
      </c>
      <c r="BI11" s="186" t="s">
        <v>2977</v>
      </c>
      <c r="BJ11" s="186" t="s">
        <v>1028</v>
      </c>
      <c r="BK11" s="186" t="s">
        <v>1028</v>
      </c>
      <c r="BL11" s="186" t="s">
        <v>2977</v>
      </c>
      <c r="BM11" s="186" t="s">
        <v>1028</v>
      </c>
      <c r="BN11" s="186" t="s">
        <v>1028</v>
      </c>
      <c r="BO11" s="186" t="s">
        <v>2977</v>
      </c>
      <c r="BP11" s="186" t="s">
        <v>1028</v>
      </c>
      <c r="BQ11" s="186" t="s">
        <v>1028</v>
      </c>
      <c r="BR11" s="186" t="s">
        <v>2977</v>
      </c>
      <c r="BS11" s="186" t="s">
        <v>1028</v>
      </c>
      <c r="BT11" s="186" t="s">
        <v>1028</v>
      </c>
      <c r="BU11" s="186" t="s">
        <v>2977</v>
      </c>
      <c r="BV11" s="186" t="s">
        <v>1028</v>
      </c>
      <c r="BW11" s="186" t="s">
        <v>1028</v>
      </c>
      <c r="BX11" s="186" t="s">
        <v>2977</v>
      </c>
      <c r="BY11" s="186" t="s">
        <v>1028</v>
      </c>
      <c r="BZ11" s="186" t="s">
        <v>1028</v>
      </c>
      <c r="CA11" s="186" t="s">
        <v>2977</v>
      </c>
      <c r="CB11" s="186" t="s">
        <v>1028</v>
      </c>
      <c r="CC11" s="186" t="s">
        <v>1028</v>
      </c>
      <c r="CD11" s="186" t="s">
        <v>2977</v>
      </c>
      <c r="CE11" s="186" t="s">
        <v>1028</v>
      </c>
      <c r="CF11" s="186" t="s">
        <v>1028</v>
      </c>
      <c r="CG11" s="186" t="s">
        <v>2977</v>
      </c>
      <c r="CH11" s="186" t="s">
        <v>1028</v>
      </c>
      <c r="CI11" s="186" t="s">
        <v>1028</v>
      </c>
      <c r="CJ11" s="186" t="s">
        <v>2977</v>
      </c>
      <c r="CK11" s="186" t="s">
        <v>1028</v>
      </c>
      <c r="CL11" s="186" t="s">
        <v>1028</v>
      </c>
      <c r="CM11" s="186" t="s">
        <v>2977</v>
      </c>
      <c r="CN11" s="186" t="s">
        <v>1028</v>
      </c>
      <c r="CO11" s="186" t="s">
        <v>1028</v>
      </c>
      <c r="CP11" s="186" t="s">
        <v>2977</v>
      </c>
      <c r="CQ11" s="186" t="s">
        <v>1028</v>
      </c>
      <c r="CR11" s="186" t="s">
        <v>1028</v>
      </c>
      <c r="CS11" s="186" t="s">
        <v>2977</v>
      </c>
      <c r="CT11" s="186" t="s">
        <v>1028</v>
      </c>
      <c r="CU11" s="186" t="s">
        <v>1028</v>
      </c>
      <c r="CV11" s="186" t="s">
        <v>2977</v>
      </c>
      <c r="CW11" s="186" t="s">
        <v>1028</v>
      </c>
      <c r="CX11" s="186" t="s">
        <v>1028</v>
      </c>
      <c r="CY11" s="186" t="s">
        <v>2977</v>
      </c>
      <c r="CZ11" s="186" t="s">
        <v>1028</v>
      </c>
      <c r="DA11" s="186" t="s">
        <v>1028</v>
      </c>
      <c r="DB11" s="186" t="s">
        <v>2977</v>
      </c>
      <c r="DC11" s="186" t="s">
        <v>1028</v>
      </c>
      <c r="DD11" s="186" t="s">
        <v>1028</v>
      </c>
      <c r="DE11" s="186" t="s">
        <v>2977</v>
      </c>
      <c r="DF11" s="186" t="s">
        <v>1028</v>
      </c>
      <c r="DG11" s="186" t="s">
        <v>1028</v>
      </c>
      <c r="DH11" s="186" t="s">
        <v>2977</v>
      </c>
      <c r="DI11" s="186" t="s">
        <v>1028</v>
      </c>
      <c r="DJ11" s="186" t="s">
        <v>1028</v>
      </c>
      <c r="DK11" s="186" t="s">
        <v>2977</v>
      </c>
      <c r="DL11" s="186" t="s">
        <v>1028</v>
      </c>
      <c r="DM11" s="186" t="s">
        <v>1028</v>
      </c>
      <c r="DN11" s="186" t="s">
        <v>2977</v>
      </c>
      <c r="DO11" s="186" t="s">
        <v>1028</v>
      </c>
      <c r="DP11" s="186" t="s">
        <v>1028</v>
      </c>
      <c r="DQ11" s="186" t="s">
        <v>2977</v>
      </c>
      <c r="DR11" s="186" t="s">
        <v>1028</v>
      </c>
      <c r="DS11" s="186" t="s">
        <v>1028</v>
      </c>
      <c r="DT11" s="186" t="s">
        <v>2977</v>
      </c>
      <c r="DU11" s="186" t="s">
        <v>1028</v>
      </c>
      <c r="DV11" s="186" t="s">
        <v>1028</v>
      </c>
      <c r="DW11" s="186" t="s">
        <v>2977</v>
      </c>
      <c r="DX11" s="186" t="s">
        <v>1028</v>
      </c>
      <c r="DY11" s="186" t="s">
        <v>1028</v>
      </c>
      <c r="DZ11" s="186" t="s">
        <v>2977</v>
      </c>
      <c r="EA11" s="186" t="s">
        <v>1028</v>
      </c>
      <c r="EB11" s="186" t="s">
        <v>1028</v>
      </c>
      <c r="EC11" s="186" t="s">
        <v>2977</v>
      </c>
      <c r="ED11" s="186" t="s">
        <v>1028</v>
      </c>
      <c r="EE11" s="186" t="s">
        <v>1028</v>
      </c>
      <c r="EF11" s="186" t="s">
        <v>2977</v>
      </c>
      <c r="EG11" s="186" t="s">
        <v>1028</v>
      </c>
      <c r="EH11" s="186" t="s">
        <v>1028</v>
      </c>
      <c r="EI11" s="186" t="s">
        <v>2977</v>
      </c>
      <c r="EJ11" s="186" t="s">
        <v>1028</v>
      </c>
      <c r="EK11" s="186" t="s">
        <v>1028</v>
      </c>
      <c r="EL11" s="186" t="s">
        <v>2977</v>
      </c>
      <c r="EM11" s="186" t="s">
        <v>1028</v>
      </c>
      <c r="EN11" s="186" t="s">
        <v>1028</v>
      </c>
      <c r="EO11" s="186" t="s">
        <v>2977</v>
      </c>
      <c r="EP11" s="186" t="s">
        <v>1028</v>
      </c>
      <c r="EQ11" s="186" t="s">
        <v>1028</v>
      </c>
      <c r="ER11" s="186" t="s">
        <v>2977</v>
      </c>
      <c r="ES11" s="186" t="s">
        <v>1028</v>
      </c>
      <c r="ET11" s="186" t="s">
        <v>1028</v>
      </c>
    </row>
    <row r="12" spans="1:150" x14ac:dyDescent="0.25">
      <c r="A12" s="1"/>
      <c r="B12" s="185" t="s">
        <v>2981</v>
      </c>
      <c r="C12" s="185" t="s">
        <v>86</v>
      </c>
      <c r="D12" s="185" t="s">
        <v>89</v>
      </c>
      <c r="E12" s="185" t="s">
        <v>2982</v>
      </c>
      <c r="F12" s="185" t="s">
        <v>2983</v>
      </c>
      <c r="G12" s="186" t="s">
        <v>2977</v>
      </c>
      <c r="H12" s="186" t="s">
        <v>1028</v>
      </c>
      <c r="I12" s="186" t="s">
        <v>1028</v>
      </c>
      <c r="J12" s="186" t="s">
        <v>2977</v>
      </c>
      <c r="K12" s="186" t="s">
        <v>1028</v>
      </c>
      <c r="L12" s="186" t="s">
        <v>1028</v>
      </c>
      <c r="M12" s="186" t="s">
        <v>2977</v>
      </c>
      <c r="N12" s="186" t="s">
        <v>1028</v>
      </c>
      <c r="O12" s="186" t="s">
        <v>1028</v>
      </c>
      <c r="P12" s="186" t="s">
        <v>2977</v>
      </c>
      <c r="Q12" s="186" t="s">
        <v>1028</v>
      </c>
      <c r="R12" s="186" t="s">
        <v>1028</v>
      </c>
      <c r="S12" s="186" t="s">
        <v>2977</v>
      </c>
      <c r="T12" s="186" t="s">
        <v>1028</v>
      </c>
      <c r="U12" s="186" t="s">
        <v>1028</v>
      </c>
      <c r="V12" s="186" t="s">
        <v>2977</v>
      </c>
      <c r="W12" s="186" t="s">
        <v>1028</v>
      </c>
      <c r="X12" s="186" t="s">
        <v>1028</v>
      </c>
      <c r="Y12" s="186" t="s">
        <v>2977</v>
      </c>
      <c r="Z12" s="186" t="s">
        <v>1028</v>
      </c>
      <c r="AA12" s="186" t="s">
        <v>1028</v>
      </c>
      <c r="AB12" s="186" t="s">
        <v>2977</v>
      </c>
      <c r="AC12" s="186" t="s">
        <v>1028</v>
      </c>
      <c r="AD12" s="186" t="s">
        <v>1028</v>
      </c>
      <c r="AE12" s="186" t="s">
        <v>2977</v>
      </c>
      <c r="AF12" s="186" t="s">
        <v>1028</v>
      </c>
      <c r="AG12" s="186" t="s">
        <v>1028</v>
      </c>
      <c r="AH12" s="186" t="s">
        <v>2977</v>
      </c>
      <c r="AI12" s="186" t="s">
        <v>1028</v>
      </c>
      <c r="AJ12" s="186" t="s">
        <v>1028</v>
      </c>
      <c r="AK12" s="186" t="s">
        <v>2977</v>
      </c>
      <c r="AL12" s="186" t="s">
        <v>1028</v>
      </c>
      <c r="AM12" s="186" t="s">
        <v>1028</v>
      </c>
      <c r="AN12" s="186" t="s">
        <v>2977</v>
      </c>
      <c r="AO12" s="186" t="s">
        <v>1028</v>
      </c>
      <c r="AP12" s="186" t="s">
        <v>1028</v>
      </c>
      <c r="AQ12" s="186" t="s">
        <v>2977</v>
      </c>
      <c r="AR12" s="186" t="s">
        <v>1028</v>
      </c>
      <c r="AS12" s="186" t="s">
        <v>1028</v>
      </c>
      <c r="AT12" s="186" t="s">
        <v>2977</v>
      </c>
      <c r="AU12" s="186" t="s">
        <v>1028</v>
      </c>
      <c r="AV12" s="186" t="s">
        <v>1028</v>
      </c>
      <c r="AW12" s="186" t="s">
        <v>2977</v>
      </c>
      <c r="AX12" s="186" t="s">
        <v>1028</v>
      </c>
      <c r="AY12" s="186" t="s">
        <v>1028</v>
      </c>
      <c r="AZ12" s="186" t="s">
        <v>2977</v>
      </c>
      <c r="BA12" s="186" t="s">
        <v>1028</v>
      </c>
      <c r="BB12" s="186" t="s">
        <v>1028</v>
      </c>
      <c r="BC12" s="186" t="s">
        <v>2977</v>
      </c>
      <c r="BD12" s="186" t="s">
        <v>1028</v>
      </c>
      <c r="BE12" s="186" t="s">
        <v>1028</v>
      </c>
      <c r="BF12" s="186" t="s">
        <v>2977</v>
      </c>
      <c r="BG12" s="186" t="s">
        <v>1028</v>
      </c>
      <c r="BH12" s="186" t="s">
        <v>1028</v>
      </c>
      <c r="BI12" s="186" t="s">
        <v>2977</v>
      </c>
      <c r="BJ12" s="186" t="s">
        <v>1028</v>
      </c>
      <c r="BK12" s="186" t="s">
        <v>1028</v>
      </c>
      <c r="BL12" s="186" t="s">
        <v>2977</v>
      </c>
      <c r="BM12" s="186" t="s">
        <v>1028</v>
      </c>
      <c r="BN12" s="186" t="s">
        <v>1028</v>
      </c>
      <c r="BO12" s="186" t="s">
        <v>2977</v>
      </c>
      <c r="BP12" s="186" t="s">
        <v>1028</v>
      </c>
      <c r="BQ12" s="186" t="s">
        <v>1028</v>
      </c>
      <c r="BR12" s="186" t="s">
        <v>2977</v>
      </c>
      <c r="BS12" s="186" t="s">
        <v>1028</v>
      </c>
      <c r="BT12" s="186" t="s">
        <v>1028</v>
      </c>
      <c r="BU12" s="186" t="s">
        <v>2977</v>
      </c>
      <c r="BV12" s="186" t="s">
        <v>1028</v>
      </c>
      <c r="BW12" s="186" t="s">
        <v>1028</v>
      </c>
      <c r="BX12" s="186" t="s">
        <v>2977</v>
      </c>
      <c r="BY12" s="186" t="s">
        <v>1028</v>
      </c>
      <c r="BZ12" s="186" t="s">
        <v>1028</v>
      </c>
      <c r="CA12" s="186" t="s">
        <v>2977</v>
      </c>
      <c r="CB12" s="186" t="s">
        <v>1028</v>
      </c>
      <c r="CC12" s="186" t="s">
        <v>1028</v>
      </c>
      <c r="CD12" s="186" t="s">
        <v>2977</v>
      </c>
      <c r="CE12" s="186" t="s">
        <v>1028</v>
      </c>
      <c r="CF12" s="186" t="s">
        <v>1028</v>
      </c>
      <c r="CG12" s="186" t="s">
        <v>2977</v>
      </c>
      <c r="CH12" s="186" t="s">
        <v>1028</v>
      </c>
      <c r="CI12" s="186" t="s">
        <v>1028</v>
      </c>
      <c r="CJ12" s="186" t="s">
        <v>2977</v>
      </c>
      <c r="CK12" s="186" t="s">
        <v>1028</v>
      </c>
      <c r="CL12" s="186" t="s">
        <v>1028</v>
      </c>
      <c r="CM12" s="186" t="s">
        <v>2977</v>
      </c>
      <c r="CN12" s="186" t="s">
        <v>1028</v>
      </c>
      <c r="CO12" s="186" t="s">
        <v>1028</v>
      </c>
      <c r="CP12" s="186" t="s">
        <v>2977</v>
      </c>
      <c r="CQ12" s="186" t="s">
        <v>1028</v>
      </c>
      <c r="CR12" s="186" t="s">
        <v>1028</v>
      </c>
      <c r="CS12" s="186" t="s">
        <v>2977</v>
      </c>
      <c r="CT12" s="186" t="s">
        <v>1028</v>
      </c>
      <c r="CU12" s="186" t="s">
        <v>1028</v>
      </c>
      <c r="CV12" s="186" t="s">
        <v>2977</v>
      </c>
      <c r="CW12" s="186" t="s">
        <v>1028</v>
      </c>
      <c r="CX12" s="186" t="s">
        <v>1028</v>
      </c>
      <c r="CY12" s="186" t="s">
        <v>2977</v>
      </c>
      <c r="CZ12" s="186" t="s">
        <v>1028</v>
      </c>
      <c r="DA12" s="186" t="s">
        <v>1028</v>
      </c>
      <c r="DB12" s="186" t="s">
        <v>2977</v>
      </c>
      <c r="DC12" s="186" t="s">
        <v>1028</v>
      </c>
      <c r="DD12" s="186" t="s">
        <v>1028</v>
      </c>
      <c r="DE12" s="186" t="s">
        <v>2977</v>
      </c>
      <c r="DF12" s="186" t="s">
        <v>1028</v>
      </c>
      <c r="DG12" s="186" t="s">
        <v>1028</v>
      </c>
      <c r="DH12" s="186" t="s">
        <v>2977</v>
      </c>
      <c r="DI12" s="186" t="s">
        <v>1028</v>
      </c>
      <c r="DJ12" s="186" t="s">
        <v>1028</v>
      </c>
      <c r="DK12" s="186" t="s">
        <v>2977</v>
      </c>
      <c r="DL12" s="186" t="s">
        <v>1028</v>
      </c>
      <c r="DM12" s="186" t="s">
        <v>1028</v>
      </c>
      <c r="DN12" s="186" t="s">
        <v>2977</v>
      </c>
      <c r="DO12" s="186" t="s">
        <v>1028</v>
      </c>
      <c r="DP12" s="186" t="s">
        <v>1028</v>
      </c>
      <c r="DQ12" s="186" t="s">
        <v>2977</v>
      </c>
      <c r="DR12" s="186" t="s">
        <v>1028</v>
      </c>
      <c r="DS12" s="186" t="s">
        <v>1028</v>
      </c>
      <c r="DT12" s="186" t="s">
        <v>2977</v>
      </c>
      <c r="DU12" s="186" t="s">
        <v>1028</v>
      </c>
      <c r="DV12" s="186" t="s">
        <v>1028</v>
      </c>
      <c r="DW12" s="186" t="s">
        <v>2977</v>
      </c>
      <c r="DX12" s="186" t="s">
        <v>1028</v>
      </c>
      <c r="DY12" s="186" t="s">
        <v>1028</v>
      </c>
      <c r="DZ12" s="186" t="s">
        <v>2977</v>
      </c>
      <c r="EA12" s="186" t="s">
        <v>1028</v>
      </c>
      <c r="EB12" s="186" t="s">
        <v>1028</v>
      </c>
      <c r="EC12" s="186" t="s">
        <v>2977</v>
      </c>
      <c r="ED12" s="186" t="s">
        <v>1028</v>
      </c>
      <c r="EE12" s="186" t="s">
        <v>1028</v>
      </c>
      <c r="EF12" s="186" t="s">
        <v>2977</v>
      </c>
      <c r="EG12" s="186" t="s">
        <v>1028</v>
      </c>
      <c r="EH12" s="186" t="s">
        <v>1028</v>
      </c>
      <c r="EI12" s="186" t="s">
        <v>2977</v>
      </c>
      <c r="EJ12" s="186" t="s">
        <v>1028</v>
      </c>
      <c r="EK12" s="186" t="s">
        <v>1028</v>
      </c>
      <c r="EL12" s="186" t="s">
        <v>2977</v>
      </c>
      <c r="EM12" s="186" t="s">
        <v>1028</v>
      </c>
      <c r="EN12" s="186" t="s">
        <v>1028</v>
      </c>
      <c r="EO12" s="186" t="s">
        <v>2977</v>
      </c>
      <c r="EP12" s="186" t="s">
        <v>1028</v>
      </c>
      <c r="EQ12" s="186" t="s">
        <v>1028</v>
      </c>
      <c r="ER12" s="186" t="s">
        <v>2977</v>
      </c>
      <c r="ES12" s="186" t="s">
        <v>1028</v>
      </c>
      <c r="ET12" s="186" t="s">
        <v>1028</v>
      </c>
    </row>
    <row r="13" spans="1:150" x14ac:dyDescent="0.25">
      <c r="A13" s="1"/>
      <c r="B13" s="185" t="s">
        <v>2984</v>
      </c>
      <c r="C13" s="185" t="s">
        <v>86</v>
      </c>
      <c r="D13" s="185" t="s">
        <v>89</v>
      </c>
      <c r="E13" s="185" t="s">
        <v>2985</v>
      </c>
      <c r="F13" s="185" t="s">
        <v>2986</v>
      </c>
      <c r="G13" s="186" t="s">
        <v>2977</v>
      </c>
      <c r="H13" s="186" t="s">
        <v>1028</v>
      </c>
      <c r="I13" s="186" t="s">
        <v>1028</v>
      </c>
      <c r="J13" s="186" t="s">
        <v>2977</v>
      </c>
      <c r="K13" s="186" t="s">
        <v>1028</v>
      </c>
      <c r="L13" s="186" t="s">
        <v>1028</v>
      </c>
      <c r="M13" s="186" t="s">
        <v>2977</v>
      </c>
      <c r="N13" s="186" t="s">
        <v>1028</v>
      </c>
      <c r="O13" s="186" t="s">
        <v>1028</v>
      </c>
      <c r="P13" s="186" t="s">
        <v>2977</v>
      </c>
      <c r="Q13" s="186" t="s">
        <v>1028</v>
      </c>
      <c r="R13" s="186" t="s">
        <v>1028</v>
      </c>
      <c r="S13" s="186" t="s">
        <v>2977</v>
      </c>
      <c r="T13" s="186" t="s">
        <v>1028</v>
      </c>
      <c r="U13" s="186" t="s">
        <v>1028</v>
      </c>
      <c r="V13" s="186" t="s">
        <v>2977</v>
      </c>
      <c r="W13" s="186" t="s">
        <v>1028</v>
      </c>
      <c r="X13" s="186" t="s">
        <v>1028</v>
      </c>
      <c r="Y13" s="186" t="s">
        <v>2977</v>
      </c>
      <c r="Z13" s="186" t="s">
        <v>1028</v>
      </c>
      <c r="AA13" s="186" t="s">
        <v>1028</v>
      </c>
      <c r="AB13" s="186" t="s">
        <v>2977</v>
      </c>
      <c r="AC13" s="186" t="s">
        <v>1028</v>
      </c>
      <c r="AD13" s="186" t="s">
        <v>1028</v>
      </c>
      <c r="AE13" s="186" t="s">
        <v>2977</v>
      </c>
      <c r="AF13" s="186" t="s">
        <v>1028</v>
      </c>
      <c r="AG13" s="186" t="s">
        <v>1028</v>
      </c>
      <c r="AH13" s="186" t="s">
        <v>2977</v>
      </c>
      <c r="AI13" s="186" t="s">
        <v>1028</v>
      </c>
      <c r="AJ13" s="186" t="s">
        <v>1028</v>
      </c>
      <c r="AK13" s="186" t="s">
        <v>2977</v>
      </c>
      <c r="AL13" s="186" t="s">
        <v>1028</v>
      </c>
      <c r="AM13" s="186" t="s">
        <v>1028</v>
      </c>
      <c r="AN13" s="186" t="s">
        <v>2977</v>
      </c>
      <c r="AO13" s="186" t="s">
        <v>1028</v>
      </c>
      <c r="AP13" s="186" t="s">
        <v>1028</v>
      </c>
      <c r="AQ13" s="186" t="s">
        <v>2977</v>
      </c>
      <c r="AR13" s="186" t="s">
        <v>1028</v>
      </c>
      <c r="AS13" s="186" t="s">
        <v>1028</v>
      </c>
      <c r="AT13" s="186" t="s">
        <v>2977</v>
      </c>
      <c r="AU13" s="186" t="s">
        <v>1028</v>
      </c>
      <c r="AV13" s="186" t="s">
        <v>1028</v>
      </c>
      <c r="AW13" s="186" t="s">
        <v>2977</v>
      </c>
      <c r="AX13" s="186" t="s">
        <v>1028</v>
      </c>
      <c r="AY13" s="186" t="s">
        <v>1028</v>
      </c>
      <c r="AZ13" s="186" t="s">
        <v>2977</v>
      </c>
      <c r="BA13" s="186" t="s">
        <v>1028</v>
      </c>
      <c r="BB13" s="186" t="s">
        <v>1028</v>
      </c>
      <c r="BC13" s="186" t="s">
        <v>2977</v>
      </c>
      <c r="BD13" s="186" t="s">
        <v>1028</v>
      </c>
      <c r="BE13" s="186" t="s">
        <v>1028</v>
      </c>
      <c r="BF13" s="186" t="s">
        <v>2977</v>
      </c>
      <c r="BG13" s="186" t="s">
        <v>1028</v>
      </c>
      <c r="BH13" s="186" t="s">
        <v>1028</v>
      </c>
      <c r="BI13" s="186" t="s">
        <v>2977</v>
      </c>
      <c r="BJ13" s="186" t="s">
        <v>1028</v>
      </c>
      <c r="BK13" s="186" t="s">
        <v>1028</v>
      </c>
      <c r="BL13" s="186" t="s">
        <v>2977</v>
      </c>
      <c r="BM13" s="186" t="s">
        <v>1028</v>
      </c>
      <c r="BN13" s="186" t="s">
        <v>1028</v>
      </c>
      <c r="BO13" s="186" t="s">
        <v>2977</v>
      </c>
      <c r="BP13" s="186" t="s">
        <v>1028</v>
      </c>
      <c r="BQ13" s="186" t="s">
        <v>1028</v>
      </c>
      <c r="BR13" s="186" t="s">
        <v>2977</v>
      </c>
      <c r="BS13" s="186" t="s">
        <v>1028</v>
      </c>
      <c r="BT13" s="186" t="s">
        <v>1028</v>
      </c>
      <c r="BU13" s="186" t="s">
        <v>2977</v>
      </c>
      <c r="BV13" s="186" t="s">
        <v>1028</v>
      </c>
      <c r="BW13" s="186" t="s">
        <v>1028</v>
      </c>
      <c r="BX13" s="186" t="s">
        <v>2977</v>
      </c>
      <c r="BY13" s="186" t="s">
        <v>1028</v>
      </c>
      <c r="BZ13" s="186" t="s">
        <v>1028</v>
      </c>
      <c r="CA13" s="186" t="s">
        <v>2977</v>
      </c>
      <c r="CB13" s="186" t="s">
        <v>1028</v>
      </c>
      <c r="CC13" s="186" t="s">
        <v>1028</v>
      </c>
      <c r="CD13" s="186" t="s">
        <v>2977</v>
      </c>
      <c r="CE13" s="186" t="s">
        <v>1028</v>
      </c>
      <c r="CF13" s="186" t="s">
        <v>1028</v>
      </c>
      <c r="CG13" s="186" t="s">
        <v>2977</v>
      </c>
      <c r="CH13" s="186" t="s">
        <v>1028</v>
      </c>
      <c r="CI13" s="186" t="s">
        <v>1028</v>
      </c>
      <c r="CJ13" s="186" t="s">
        <v>2977</v>
      </c>
      <c r="CK13" s="186" t="s">
        <v>1028</v>
      </c>
      <c r="CL13" s="186" t="s">
        <v>1028</v>
      </c>
      <c r="CM13" s="186" t="s">
        <v>2977</v>
      </c>
      <c r="CN13" s="186" t="s">
        <v>1028</v>
      </c>
      <c r="CO13" s="186" t="s">
        <v>1028</v>
      </c>
      <c r="CP13" s="186" t="s">
        <v>2977</v>
      </c>
      <c r="CQ13" s="186" t="s">
        <v>1028</v>
      </c>
      <c r="CR13" s="186" t="s">
        <v>1028</v>
      </c>
      <c r="CS13" s="186" t="s">
        <v>2977</v>
      </c>
      <c r="CT13" s="186" t="s">
        <v>1028</v>
      </c>
      <c r="CU13" s="186" t="s">
        <v>1028</v>
      </c>
      <c r="CV13" s="186" t="s">
        <v>2977</v>
      </c>
      <c r="CW13" s="186" t="s">
        <v>1028</v>
      </c>
      <c r="CX13" s="186" t="s">
        <v>1028</v>
      </c>
      <c r="CY13" s="186" t="s">
        <v>2977</v>
      </c>
      <c r="CZ13" s="186" t="s">
        <v>1028</v>
      </c>
      <c r="DA13" s="186" t="s">
        <v>1028</v>
      </c>
      <c r="DB13" s="186" t="s">
        <v>2977</v>
      </c>
      <c r="DC13" s="186" t="s">
        <v>1028</v>
      </c>
      <c r="DD13" s="186" t="s">
        <v>1028</v>
      </c>
      <c r="DE13" s="186" t="s">
        <v>2977</v>
      </c>
      <c r="DF13" s="186" t="s">
        <v>1028</v>
      </c>
      <c r="DG13" s="186" t="s">
        <v>1028</v>
      </c>
      <c r="DH13" s="186" t="s">
        <v>2977</v>
      </c>
      <c r="DI13" s="186" t="s">
        <v>1028</v>
      </c>
      <c r="DJ13" s="186" t="s">
        <v>1028</v>
      </c>
      <c r="DK13" s="186" t="s">
        <v>2977</v>
      </c>
      <c r="DL13" s="186" t="s">
        <v>1028</v>
      </c>
      <c r="DM13" s="186" t="s">
        <v>1028</v>
      </c>
      <c r="DN13" s="186" t="s">
        <v>2977</v>
      </c>
      <c r="DO13" s="186" t="s">
        <v>1028</v>
      </c>
      <c r="DP13" s="186" t="s">
        <v>1028</v>
      </c>
      <c r="DQ13" s="186" t="s">
        <v>2977</v>
      </c>
      <c r="DR13" s="186" t="s">
        <v>1028</v>
      </c>
      <c r="DS13" s="186" t="s">
        <v>1028</v>
      </c>
      <c r="DT13" s="186" t="s">
        <v>2977</v>
      </c>
      <c r="DU13" s="186" t="s">
        <v>1028</v>
      </c>
      <c r="DV13" s="186" t="s">
        <v>1028</v>
      </c>
      <c r="DW13" s="186" t="s">
        <v>2977</v>
      </c>
      <c r="DX13" s="186" t="s">
        <v>1028</v>
      </c>
      <c r="DY13" s="186" t="s">
        <v>1028</v>
      </c>
      <c r="DZ13" s="186" t="s">
        <v>2977</v>
      </c>
      <c r="EA13" s="186" t="s">
        <v>1028</v>
      </c>
      <c r="EB13" s="186" t="s">
        <v>1028</v>
      </c>
      <c r="EC13" s="186" t="s">
        <v>2977</v>
      </c>
      <c r="ED13" s="186" t="s">
        <v>1028</v>
      </c>
      <c r="EE13" s="186" t="s">
        <v>1028</v>
      </c>
      <c r="EF13" s="186" t="s">
        <v>2977</v>
      </c>
      <c r="EG13" s="186" t="s">
        <v>1028</v>
      </c>
      <c r="EH13" s="186" t="s">
        <v>1028</v>
      </c>
      <c r="EI13" s="186" t="s">
        <v>2977</v>
      </c>
      <c r="EJ13" s="186" t="s">
        <v>1028</v>
      </c>
      <c r="EK13" s="186" t="s">
        <v>1028</v>
      </c>
      <c r="EL13" s="186" t="s">
        <v>2977</v>
      </c>
      <c r="EM13" s="186" t="s">
        <v>1028</v>
      </c>
      <c r="EN13" s="186" t="s">
        <v>1028</v>
      </c>
      <c r="EO13" s="186" t="s">
        <v>2977</v>
      </c>
      <c r="EP13" s="186" t="s">
        <v>1028</v>
      </c>
      <c r="EQ13" s="186" t="s">
        <v>1028</v>
      </c>
      <c r="ER13" s="186" t="s">
        <v>2977</v>
      </c>
      <c r="ES13" s="186" t="s">
        <v>1028</v>
      </c>
      <c r="ET13" s="186" t="s">
        <v>1028</v>
      </c>
    </row>
    <row r="14" spans="1:150" x14ac:dyDescent="0.25">
      <c r="A14" s="1"/>
      <c r="B14" s="185" t="s">
        <v>2987</v>
      </c>
      <c r="C14" s="185" t="s">
        <v>86</v>
      </c>
      <c r="D14" s="185" t="s">
        <v>89</v>
      </c>
      <c r="E14" s="185" t="s">
        <v>2988</v>
      </c>
      <c r="F14" s="185" t="s">
        <v>2989</v>
      </c>
      <c r="G14" s="186" t="s">
        <v>2977</v>
      </c>
      <c r="H14" s="186" t="s">
        <v>2860</v>
      </c>
      <c r="I14" s="186" t="s">
        <v>2860</v>
      </c>
      <c r="J14" s="186" t="s">
        <v>2977</v>
      </c>
      <c r="K14" s="186" t="s">
        <v>2860</v>
      </c>
      <c r="L14" s="186" t="s">
        <v>2860</v>
      </c>
      <c r="M14" s="186" t="s">
        <v>2977</v>
      </c>
      <c r="N14" s="186" t="s">
        <v>2860</v>
      </c>
      <c r="O14" s="186" t="s">
        <v>2860</v>
      </c>
      <c r="P14" s="186" t="s">
        <v>2977</v>
      </c>
      <c r="Q14" s="186" t="s">
        <v>2860</v>
      </c>
      <c r="R14" s="186" t="s">
        <v>2860</v>
      </c>
      <c r="S14" s="186" t="s">
        <v>2977</v>
      </c>
      <c r="T14" s="186" t="s">
        <v>2860</v>
      </c>
      <c r="U14" s="186" t="s">
        <v>2860</v>
      </c>
      <c r="V14" s="186" t="s">
        <v>2977</v>
      </c>
      <c r="W14" s="186" t="s">
        <v>2860</v>
      </c>
      <c r="X14" s="186" t="s">
        <v>2860</v>
      </c>
      <c r="Y14" s="186" t="s">
        <v>2977</v>
      </c>
      <c r="Z14" s="186" t="s">
        <v>2860</v>
      </c>
      <c r="AA14" s="186" t="s">
        <v>2860</v>
      </c>
      <c r="AB14" s="186" t="s">
        <v>2977</v>
      </c>
      <c r="AC14" s="186" t="s">
        <v>2860</v>
      </c>
      <c r="AD14" s="186" t="s">
        <v>2860</v>
      </c>
      <c r="AE14" s="186" t="s">
        <v>2977</v>
      </c>
      <c r="AF14" s="186" t="s">
        <v>2860</v>
      </c>
      <c r="AG14" s="186" t="s">
        <v>2860</v>
      </c>
      <c r="AH14" s="186" t="s">
        <v>2977</v>
      </c>
      <c r="AI14" s="186" t="s">
        <v>2860</v>
      </c>
      <c r="AJ14" s="186" t="s">
        <v>2860</v>
      </c>
      <c r="AK14" s="186" t="s">
        <v>2977</v>
      </c>
      <c r="AL14" s="186" t="s">
        <v>2860</v>
      </c>
      <c r="AM14" s="186" t="s">
        <v>2860</v>
      </c>
      <c r="AN14" s="186" t="s">
        <v>2977</v>
      </c>
      <c r="AO14" s="186" t="s">
        <v>2860</v>
      </c>
      <c r="AP14" s="186" t="s">
        <v>2860</v>
      </c>
      <c r="AQ14" s="186" t="s">
        <v>2977</v>
      </c>
      <c r="AR14" s="186" t="s">
        <v>2860</v>
      </c>
      <c r="AS14" s="186" t="s">
        <v>2860</v>
      </c>
      <c r="AT14" s="186" t="s">
        <v>2977</v>
      </c>
      <c r="AU14" s="186" t="s">
        <v>2860</v>
      </c>
      <c r="AV14" s="186" t="s">
        <v>2860</v>
      </c>
      <c r="AW14" s="186" t="s">
        <v>2977</v>
      </c>
      <c r="AX14" s="186" t="s">
        <v>2860</v>
      </c>
      <c r="AY14" s="186" t="s">
        <v>2860</v>
      </c>
      <c r="AZ14" s="186" t="s">
        <v>2977</v>
      </c>
      <c r="BA14" s="186" t="s">
        <v>2860</v>
      </c>
      <c r="BB14" s="186" t="s">
        <v>2860</v>
      </c>
      <c r="BC14" s="186" t="s">
        <v>2977</v>
      </c>
      <c r="BD14" s="186" t="s">
        <v>2860</v>
      </c>
      <c r="BE14" s="186" t="s">
        <v>2860</v>
      </c>
      <c r="BF14" s="186" t="s">
        <v>2977</v>
      </c>
      <c r="BG14" s="186" t="s">
        <v>2860</v>
      </c>
      <c r="BH14" s="186" t="s">
        <v>2860</v>
      </c>
      <c r="BI14" s="186" t="s">
        <v>2977</v>
      </c>
      <c r="BJ14" s="186" t="s">
        <v>2860</v>
      </c>
      <c r="BK14" s="186" t="s">
        <v>2860</v>
      </c>
      <c r="BL14" s="186" t="s">
        <v>2977</v>
      </c>
      <c r="BM14" s="186" t="s">
        <v>2860</v>
      </c>
      <c r="BN14" s="186" t="s">
        <v>2860</v>
      </c>
      <c r="BO14" s="186" t="s">
        <v>2977</v>
      </c>
      <c r="BP14" s="186" t="s">
        <v>2860</v>
      </c>
      <c r="BQ14" s="186" t="s">
        <v>2860</v>
      </c>
      <c r="BR14" s="186" t="s">
        <v>2977</v>
      </c>
      <c r="BS14" s="186" t="s">
        <v>2860</v>
      </c>
      <c r="BT14" s="186" t="s">
        <v>2860</v>
      </c>
      <c r="BU14" s="186" t="s">
        <v>2977</v>
      </c>
      <c r="BV14" s="186" t="s">
        <v>2860</v>
      </c>
      <c r="BW14" s="186" t="s">
        <v>2860</v>
      </c>
      <c r="BX14" s="186" t="s">
        <v>2977</v>
      </c>
      <c r="BY14" s="186" t="s">
        <v>2860</v>
      </c>
      <c r="BZ14" s="186" t="s">
        <v>2860</v>
      </c>
      <c r="CA14" s="186" t="s">
        <v>2977</v>
      </c>
      <c r="CB14" s="186" t="s">
        <v>2860</v>
      </c>
      <c r="CC14" s="186" t="s">
        <v>2860</v>
      </c>
      <c r="CD14" s="186" t="s">
        <v>2977</v>
      </c>
      <c r="CE14" s="186" t="s">
        <v>2860</v>
      </c>
      <c r="CF14" s="186" t="s">
        <v>2860</v>
      </c>
      <c r="CG14" s="186" t="s">
        <v>2977</v>
      </c>
      <c r="CH14" s="186" t="s">
        <v>2860</v>
      </c>
      <c r="CI14" s="186" t="s">
        <v>2860</v>
      </c>
      <c r="CJ14" s="186" t="s">
        <v>2977</v>
      </c>
      <c r="CK14" s="186" t="s">
        <v>2860</v>
      </c>
      <c r="CL14" s="186" t="s">
        <v>2860</v>
      </c>
      <c r="CM14" s="186" t="s">
        <v>2977</v>
      </c>
      <c r="CN14" s="186" t="s">
        <v>2860</v>
      </c>
      <c r="CO14" s="186" t="s">
        <v>2860</v>
      </c>
      <c r="CP14" s="186" t="s">
        <v>2977</v>
      </c>
      <c r="CQ14" s="186" t="s">
        <v>2860</v>
      </c>
      <c r="CR14" s="186" t="s">
        <v>2860</v>
      </c>
      <c r="CS14" s="186" t="s">
        <v>2977</v>
      </c>
      <c r="CT14" s="186" t="s">
        <v>2860</v>
      </c>
      <c r="CU14" s="186" t="s">
        <v>2860</v>
      </c>
      <c r="CV14" s="186" t="s">
        <v>2977</v>
      </c>
      <c r="CW14" s="186" t="s">
        <v>2860</v>
      </c>
      <c r="CX14" s="186" t="s">
        <v>2860</v>
      </c>
      <c r="CY14" s="186" t="s">
        <v>2977</v>
      </c>
      <c r="CZ14" s="186" t="s">
        <v>2860</v>
      </c>
      <c r="DA14" s="186" t="s">
        <v>2860</v>
      </c>
      <c r="DB14" s="186" t="s">
        <v>2977</v>
      </c>
      <c r="DC14" s="186" t="s">
        <v>2860</v>
      </c>
      <c r="DD14" s="186" t="s">
        <v>2860</v>
      </c>
      <c r="DE14" s="186" t="s">
        <v>2977</v>
      </c>
      <c r="DF14" s="186" t="s">
        <v>2860</v>
      </c>
      <c r="DG14" s="186" t="s">
        <v>2860</v>
      </c>
      <c r="DH14" s="186" t="s">
        <v>2977</v>
      </c>
      <c r="DI14" s="186" t="s">
        <v>2860</v>
      </c>
      <c r="DJ14" s="186" t="s">
        <v>2860</v>
      </c>
      <c r="DK14" s="186" t="s">
        <v>2977</v>
      </c>
      <c r="DL14" s="186" t="s">
        <v>2860</v>
      </c>
      <c r="DM14" s="186" t="s">
        <v>2860</v>
      </c>
      <c r="DN14" s="186" t="s">
        <v>2977</v>
      </c>
      <c r="DO14" s="186" t="s">
        <v>2860</v>
      </c>
      <c r="DP14" s="186" t="s">
        <v>2860</v>
      </c>
      <c r="DQ14" s="186" t="s">
        <v>2977</v>
      </c>
      <c r="DR14" s="186" t="s">
        <v>2860</v>
      </c>
      <c r="DS14" s="186" t="s">
        <v>2860</v>
      </c>
      <c r="DT14" s="186" t="s">
        <v>2977</v>
      </c>
      <c r="DU14" s="186" t="s">
        <v>2860</v>
      </c>
      <c r="DV14" s="186" t="s">
        <v>2860</v>
      </c>
      <c r="DW14" s="186" t="s">
        <v>2977</v>
      </c>
      <c r="DX14" s="186" t="s">
        <v>2860</v>
      </c>
      <c r="DY14" s="186" t="s">
        <v>2860</v>
      </c>
      <c r="DZ14" s="186" t="s">
        <v>2977</v>
      </c>
      <c r="EA14" s="186" t="s">
        <v>2860</v>
      </c>
      <c r="EB14" s="186" t="s">
        <v>2860</v>
      </c>
      <c r="EC14" s="186" t="s">
        <v>2977</v>
      </c>
      <c r="ED14" s="186" t="s">
        <v>2860</v>
      </c>
      <c r="EE14" s="186" t="s">
        <v>2860</v>
      </c>
      <c r="EF14" s="186" t="s">
        <v>2977</v>
      </c>
      <c r="EG14" s="186" t="s">
        <v>2860</v>
      </c>
      <c r="EH14" s="186" t="s">
        <v>2860</v>
      </c>
      <c r="EI14" s="186" t="s">
        <v>2977</v>
      </c>
      <c r="EJ14" s="186" t="s">
        <v>2860</v>
      </c>
      <c r="EK14" s="186" t="s">
        <v>2860</v>
      </c>
      <c r="EL14" s="186" t="s">
        <v>2977</v>
      </c>
      <c r="EM14" s="186" t="s">
        <v>2860</v>
      </c>
      <c r="EN14" s="186" t="s">
        <v>2860</v>
      </c>
      <c r="EO14" s="186" t="s">
        <v>2977</v>
      </c>
      <c r="EP14" s="186" t="s">
        <v>2860</v>
      </c>
      <c r="EQ14" s="186" t="s">
        <v>2860</v>
      </c>
      <c r="ER14" s="186" t="s">
        <v>2977</v>
      </c>
      <c r="ES14" s="186" t="s">
        <v>2860</v>
      </c>
      <c r="ET14" s="186" t="s">
        <v>2860</v>
      </c>
    </row>
    <row r="15" spans="1:150" x14ac:dyDescent="0.25">
      <c r="A15" s="1"/>
      <c r="B15" s="184" t="s">
        <v>2990</v>
      </c>
      <c r="C15" s="184" t="s">
        <v>86</v>
      </c>
      <c r="D15" s="184" t="s">
        <v>95</v>
      </c>
      <c r="E15" s="184" t="s">
        <v>2991</v>
      </c>
      <c r="F15" s="184" t="s">
        <v>2992</v>
      </c>
      <c r="G15" s="184" t="s">
        <v>2977</v>
      </c>
      <c r="H15" s="184" t="s">
        <v>2860</v>
      </c>
      <c r="I15" s="184" t="s">
        <v>2860</v>
      </c>
      <c r="J15" s="184" t="s">
        <v>2977</v>
      </c>
      <c r="K15" s="184" t="s">
        <v>2860</v>
      </c>
      <c r="L15" s="184" t="s">
        <v>2860</v>
      </c>
      <c r="M15" s="184" t="s">
        <v>2977</v>
      </c>
      <c r="N15" s="184" t="s">
        <v>2860</v>
      </c>
      <c r="O15" s="184" t="s">
        <v>2860</v>
      </c>
      <c r="P15" s="184" t="s">
        <v>2977</v>
      </c>
      <c r="Q15" s="184" t="s">
        <v>2860</v>
      </c>
      <c r="R15" s="184" t="s">
        <v>2860</v>
      </c>
      <c r="S15" s="184" t="s">
        <v>2977</v>
      </c>
      <c r="T15" s="184" t="s">
        <v>2860</v>
      </c>
      <c r="U15" s="184" t="s">
        <v>2860</v>
      </c>
      <c r="V15" s="184" t="s">
        <v>2977</v>
      </c>
      <c r="W15" s="184" t="s">
        <v>2860</v>
      </c>
      <c r="X15" s="184" t="s">
        <v>2860</v>
      </c>
      <c r="Y15" s="184" t="s">
        <v>2977</v>
      </c>
      <c r="Z15" s="184" t="s">
        <v>2860</v>
      </c>
      <c r="AA15" s="184" t="s">
        <v>2860</v>
      </c>
      <c r="AB15" s="184" t="s">
        <v>2977</v>
      </c>
      <c r="AC15" s="184" t="s">
        <v>2860</v>
      </c>
      <c r="AD15" s="184" t="s">
        <v>2860</v>
      </c>
      <c r="AE15" s="184" t="s">
        <v>2977</v>
      </c>
      <c r="AF15" s="184" t="s">
        <v>2860</v>
      </c>
      <c r="AG15" s="184" t="s">
        <v>2860</v>
      </c>
      <c r="AH15" s="184" t="s">
        <v>2977</v>
      </c>
      <c r="AI15" s="184" t="s">
        <v>2860</v>
      </c>
      <c r="AJ15" s="184" t="s">
        <v>2860</v>
      </c>
      <c r="AK15" s="184" t="s">
        <v>2977</v>
      </c>
      <c r="AL15" s="184" t="s">
        <v>2860</v>
      </c>
      <c r="AM15" s="184" t="s">
        <v>2860</v>
      </c>
      <c r="AN15" s="184" t="s">
        <v>2977</v>
      </c>
      <c r="AO15" s="184" t="s">
        <v>2860</v>
      </c>
      <c r="AP15" s="184" t="s">
        <v>2860</v>
      </c>
      <c r="AQ15" s="184" t="s">
        <v>2977</v>
      </c>
      <c r="AR15" s="184" t="s">
        <v>2860</v>
      </c>
      <c r="AS15" s="184" t="s">
        <v>2860</v>
      </c>
      <c r="AT15" s="184" t="s">
        <v>2977</v>
      </c>
      <c r="AU15" s="184" t="s">
        <v>2860</v>
      </c>
      <c r="AV15" s="184" t="s">
        <v>2860</v>
      </c>
      <c r="AW15" s="184" t="s">
        <v>2977</v>
      </c>
      <c r="AX15" s="184" t="s">
        <v>2860</v>
      </c>
      <c r="AY15" s="184" t="s">
        <v>2860</v>
      </c>
      <c r="AZ15" s="184" t="s">
        <v>2977</v>
      </c>
      <c r="BA15" s="184" t="s">
        <v>2860</v>
      </c>
      <c r="BB15" s="184" t="s">
        <v>2860</v>
      </c>
      <c r="BC15" s="184" t="s">
        <v>2977</v>
      </c>
      <c r="BD15" s="184" t="s">
        <v>2860</v>
      </c>
      <c r="BE15" s="184" t="s">
        <v>2860</v>
      </c>
      <c r="BF15" s="184" t="s">
        <v>2977</v>
      </c>
      <c r="BG15" s="184" t="s">
        <v>2860</v>
      </c>
      <c r="BH15" s="184" t="s">
        <v>2860</v>
      </c>
      <c r="BI15" s="184" t="s">
        <v>2977</v>
      </c>
      <c r="BJ15" s="184" t="s">
        <v>2860</v>
      </c>
      <c r="BK15" s="184" t="s">
        <v>2860</v>
      </c>
      <c r="BL15" s="184" t="s">
        <v>2977</v>
      </c>
      <c r="BM15" s="184" t="s">
        <v>2860</v>
      </c>
      <c r="BN15" s="184" t="s">
        <v>2860</v>
      </c>
      <c r="BO15" s="184" t="s">
        <v>2977</v>
      </c>
      <c r="BP15" s="184" t="s">
        <v>2860</v>
      </c>
      <c r="BQ15" s="184" t="s">
        <v>2860</v>
      </c>
      <c r="BR15" s="184" t="s">
        <v>2977</v>
      </c>
      <c r="BS15" s="184" t="s">
        <v>2860</v>
      </c>
      <c r="BT15" s="184" t="s">
        <v>2860</v>
      </c>
      <c r="BU15" s="184" t="s">
        <v>2977</v>
      </c>
      <c r="BV15" s="184" t="s">
        <v>2860</v>
      </c>
      <c r="BW15" s="184" t="s">
        <v>2860</v>
      </c>
      <c r="BX15" s="184" t="s">
        <v>2977</v>
      </c>
      <c r="BY15" s="184" t="s">
        <v>2860</v>
      </c>
      <c r="BZ15" s="184" t="s">
        <v>2860</v>
      </c>
      <c r="CA15" s="184" t="s">
        <v>2977</v>
      </c>
      <c r="CB15" s="184" t="s">
        <v>2860</v>
      </c>
      <c r="CC15" s="184" t="s">
        <v>2860</v>
      </c>
      <c r="CD15" s="184" t="s">
        <v>2977</v>
      </c>
      <c r="CE15" s="184" t="s">
        <v>2860</v>
      </c>
      <c r="CF15" s="184" t="s">
        <v>2860</v>
      </c>
      <c r="CG15" s="184" t="s">
        <v>2977</v>
      </c>
      <c r="CH15" s="184" t="s">
        <v>2860</v>
      </c>
      <c r="CI15" s="184" t="s">
        <v>2860</v>
      </c>
      <c r="CJ15" s="184" t="s">
        <v>2977</v>
      </c>
      <c r="CK15" s="184" t="s">
        <v>2860</v>
      </c>
      <c r="CL15" s="184" t="s">
        <v>2860</v>
      </c>
      <c r="CM15" s="184" t="s">
        <v>2977</v>
      </c>
      <c r="CN15" s="184" t="s">
        <v>2860</v>
      </c>
      <c r="CO15" s="184" t="s">
        <v>2860</v>
      </c>
      <c r="CP15" s="184" t="s">
        <v>2977</v>
      </c>
      <c r="CQ15" s="184" t="s">
        <v>2860</v>
      </c>
      <c r="CR15" s="184" t="s">
        <v>2860</v>
      </c>
      <c r="CS15" s="184" t="s">
        <v>2977</v>
      </c>
      <c r="CT15" s="184" t="s">
        <v>2860</v>
      </c>
      <c r="CU15" s="184" t="s">
        <v>2860</v>
      </c>
      <c r="CV15" s="184" t="s">
        <v>2977</v>
      </c>
      <c r="CW15" s="184" t="s">
        <v>2860</v>
      </c>
      <c r="CX15" s="184" t="s">
        <v>2860</v>
      </c>
      <c r="CY15" s="184" t="s">
        <v>2977</v>
      </c>
      <c r="CZ15" s="184" t="s">
        <v>2860</v>
      </c>
      <c r="DA15" s="184" t="s">
        <v>2860</v>
      </c>
      <c r="DB15" s="184" t="s">
        <v>2977</v>
      </c>
      <c r="DC15" s="184" t="s">
        <v>2860</v>
      </c>
      <c r="DD15" s="184" t="s">
        <v>2860</v>
      </c>
      <c r="DE15" s="184" t="s">
        <v>2977</v>
      </c>
      <c r="DF15" s="184" t="s">
        <v>2860</v>
      </c>
      <c r="DG15" s="184" t="s">
        <v>2860</v>
      </c>
      <c r="DH15" s="184" t="s">
        <v>2977</v>
      </c>
      <c r="DI15" s="184" t="s">
        <v>2860</v>
      </c>
      <c r="DJ15" s="184" t="s">
        <v>2860</v>
      </c>
      <c r="DK15" s="184" t="s">
        <v>2977</v>
      </c>
      <c r="DL15" s="184" t="s">
        <v>2860</v>
      </c>
      <c r="DM15" s="184" t="s">
        <v>2860</v>
      </c>
      <c r="DN15" s="184" t="s">
        <v>2977</v>
      </c>
      <c r="DO15" s="184" t="s">
        <v>2860</v>
      </c>
      <c r="DP15" s="184" t="s">
        <v>2860</v>
      </c>
      <c r="DQ15" s="184" t="s">
        <v>2977</v>
      </c>
      <c r="DR15" s="184" t="s">
        <v>2860</v>
      </c>
      <c r="DS15" s="184" t="s">
        <v>2860</v>
      </c>
      <c r="DT15" s="184" t="s">
        <v>2977</v>
      </c>
      <c r="DU15" s="184" t="s">
        <v>2860</v>
      </c>
      <c r="DV15" s="184" t="s">
        <v>2860</v>
      </c>
      <c r="DW15" s="184" t="s">
        <v>2977</v>
      </c>
      <c r="DX15" s="184" t="s">
        <v>2860</v>
      </c>
      <c r="DY15" s="184" t="s">
        <v>2860</v>
      </c>
      <c r="DZ15" s="184" t="s">
        <v>2977</v>
      </c>
      <c r="EA15" s="184" t="s">
        <v>2860</v>
      </c>
      <c r="EB15" s="184" t="s">
        <v>2860</v>
      </c>
      <c r="EC15" s="184" t="s">
        <v>2977</v>
      </c>
      <c r="ED15" s="184" t="s">
        <v>2860</v>
      </c>
      <c r="EE15" s="184" t="s">
        <v>2860</v>
      </c>
      <c r="EF15" s="184" t="s">
        <v>2977</v>
      </c>
      <c r="EG15" s="184" t="s">
        <v>2860</v>
      </c>
      <c r="EH15" s="184" t="s">
        <v>2860</v>
      </c>
      <c r="EI15" s="184" t="s">
        <v>2977</v>
      </c>
      <c r="EJ15" s="184" t="s">
        <v>2860</v>
      </c>
      <c r="EK15" s="184" t="s">
        <v>2860</v>
      </c>
      <c r="EL15" s="184" t="s">
        <v>2977</v>
      </c>
      <c r="EM15" s="184" t="s">
        <v>2860</v>
      </c>
      <c r="EN15" s="184" t="s">
        <v>2860</v>
      </c>
      <c r="EO15" s="184" t="s">
        <v>2977</v>
      </c>
      <c r="EP15" s="184" t="s">
        <v>2860</v>
      </c>
      <c r="EQ15" s="184" t="s">
        <v>2860</v>
      </c>
      <c r="ER15" s="184" t="s">
        <v>2977</v>
      </c>
      <c r="ES15" s="184" t="s">
        <v>2860</v>
      </c>
      <c r="ET15" s="184" t="s">
        <v>2860</v>
      </c>
    </row>
    <row r="16" spans="1:150" x14ac:dyDescent="0.25">
      <c r="A16" s="1"/>
      <c r="B16" s="185" t="s">
        <v>2993</v>
      </c>
      <c r="C16" s="185" t="s">
        <v>86</v>
      </c>
      <c r="D16" s="185" t="s">
        <v>95</v>
      </c>
      <c r="E16" s="185" t="s">
        <v>2994</v>
      </c>
      <c r="F16" s="185" t="s">
        <v>2995</v>
      </c>
      <c r="G16" s="186" t="s">
        <v>2977</v>
      </c>
      <c r="H16" s="186" t="s">
        <v>2860</v>
      </c>
      <c r="I16" s="186" t="s">
        <v>2860</v>
      </c>
      <c r="J16" s="186" t="s">
        <v>2977</v>
      </c>
      <c r="K16" s="186" t="s">
        <v>2860</v>
      </c>
      <c r="L16" s="186" t="s">
        <v>2860</v>
      </c>
      <c r="M16" s="186" t="s">
        <v>2977</v>
      </c>
      <c r="N16" s="186" t="s">
        <v>2860</v>
      </c>
      <c r="O16" s="186" t="s">
        <v>2860</v>
      </c>
      <c r="P16" s="186" t="s">
        <v>2977</v>
      </c>
      <c r="Q16" s="186" t="s">
        <v>2860</v>
      </c>
      <c r="R16" s="186" t="s">
        <v>2860</v>
      </c>
      <c r="S16" s="186" t="s">
        <v>2977</v>
      </c>
      <c r="T16" s="186" t="s">
        <v>2860</v>
      </c>
      <c r="U16" s="186" t="s">
        <v>2860</v>
      </c>
      <c r="V16" s="186" t="s">
        <v>2977</v>
      </c>
      <c r="W16" s="186" t="s">
        <v>2860</v>
      </c>
      <c r="X16" s="186" t="s">
        <v>2860</v>
      </c>
      <c r="Y16" s="186" t="s">
        <v>2977</v>
      </c>
      <c r="Z16" s="186" t="s">
        <v>2860</v>
      </c>
      <c r="AA16" s="186" t="s">
        <v>2860</v>
      </c>
      <c r="AB16" s="186" t="s">
        <v>2977</v>
      </c>
      <c r="AC16" s="186" t="s">
        <v>2860</v>
      </c>
      <c r="AD16" s="186" t="s">
        <v>2860</v>
      </c>
      <c r="AE16" s="186" t="s">
        <v>2977</v>
      </c>
      <c r="AF16" s="186" t="s">
        <v>2860</v>
      </c>
      <c r="AG16" s="186" t="s">
        <v>2860</v>
      </c>
      <c r="AH16" s="186" t="s">
        <v>2977</v>
      </c>
      <c r="AI16" s="186" t="s">
        <v>2860</v>
      </c>
      <c r="AJ16" s="186" t="s">
        <v>2860</v>
      </c>
      <c r="AK16" s="186" t="s">
        <v>2977</v>
      </c>
      <c r="AL16" s="186" t="s">
        <v>2860</v>
      </c>
      <c r="AM16" s="186" t="s">
        <v>2860</v>
      </c>
      <c r="AN16" s="186" t="s">
        <v>2977</v>
      </c>
      <c r="AO16" s="186" t="s">
        <v>2860</v>
      </c>
      <c r="AP16" s="186" t="s">
        <v>2860</v>
      </c>
      <c r="AQ16" s="186" t="s">
        <v>2977</v>
      </c>
      <c r="AR16" s="186" t="s">
        <v>2860</v>
      </c>
      <c r="AS16" s="186" t="s">
        <v>2860</v>
      </c>
      <c r="AT16" s="186" t="s">
        <v>2977</v>
      </c>
      <c r="AU16" s="186" t="s">
        <v>2860</v>
      </c>
      <c r="AV16" s="186" t="s">
        <v>2860</v>
      </c>
      <c r="AW16" s="186" t="s">
        <v>2977</v>
      </c>
      <c r="AX16" s="186" t="s">
        <v>2860</v>
      </c>
      <c r="AY16" s="186" t="s">
        <v>2860</v>
      </c>
      <c r="AZ16" s="186" t="s">
        <v>2977</v>
      </c>
      <c r="BA16" s="186" t="s">
        <v>2860</v>
      </c>
      <c r="BB16" s="186" t="s">
        <v>2860</v>
      </c>
      <c r="BC16" s="186" t="s">
        <v>2977</v>
      </c>
      <c r="BD16" s="186" t="s">
        <v>2860</v>
      </c>
      <c r="BE16" s="186" t="s">
        <v>2860</v>
      </c>
      <c r="BF16" s="186" t="s">
        <v>2977</v>
      </c>
      <c r="BG16" s="186" t="s">
        <v>2860</v>
      </c>
      <c r="BH16" s="186" t="s">
        <v>2860</v>
      </c>
      <c r="BI16" s="186" t="s">
        <v>2977</v>
      </c>
      <c r="BJ16" s="186" t="s">
        <v>2860</v>
      </c>
      <c r="BK16" s="186" t="s">
        <v>2860</v>
      </c>
      <c r="BL16" s="186" t="s">
        <v>2977</v>
      </c>
      <c r="BM16" s="186" t="s">
        <v>2860</v>
      </c>
      <c r="BN16" s="186" t="s">
        <v>2860</v>
      </c>
      <c r="BO16" s="186" t="s">
        <v>2977</v>
      </c>
      <c r="BP16" s="186" t="s">
        <v>2860</v>
      </c>
      <c r="BQ16" s="186" t="s">
        <v>2860</v>
      </c>
      <c r="BR16" s="186" t="s">
        <v>2977</v>
      </c>
      <c r="BS16" s="186" t="s">
        <v>2860</v>
      </c>
      <c r="BT16" s="186" t="s">
        <v>2860</v>
      </c>
      <c r="BU16" s="186" t="s">
        <v>2977</v>
      </c>
      <c r="BV16" s="186" t="s">
        <v>2860</v>
      </c>
      <c r="BW16" s="186" t="s">
        <v>2860</v>
      </c>
      <c r="BX16" s="186" t="s">
        <v>2977</v>
      </c>
      <c r="BY16" s="186" t="s">
        <v>2860</v>
      </c>
      <c r="BZ16" s="186" t="s">
        <v>2860</v>
      </c>
      <c r="CA16" s="186" t="s">
        <v>2977</v>
      </c>
      <c r="CB16" s="186" t="s">
        <v>2860</v>
      </c>
      <c r="CC16" s="186" t="s">
        <v>2860</v>
      </c>
      <c r="CD16" s="186" t="s">
        <v>2977</v>
      </c>
      <c r="CE16" s="186" t="s">
        <v>2860</v>
      </c>
      <c r="CF16" s="186" t="s">
        <v>2860</v>
      </c>
      <c r="CG16" s="186" t="s">
        <v>2977</v>
      </c>
      <c r="CH16" s="186" t="s">
        <v>2860</v>
      </c>
      <c r="CI16" s="186" t="s">
        <v>2860</v>
      </c>
      <c r="CJ16" s="186" t="s">
        <v>2977</v>
      </c>
      <c r="CK16" s="186" t="s">
        <v>2860</v>
      </c>
      <c r="CL16" s="186" t="s">
        <v>2860</v>
      </c>
      <c r="CM16" s="186" t="s">
        <v>2977</v>
      </c>
      <c r="CN16" s="186" t="s">
        <v>2860</v>
      </c>
      <c r="CO16" s="186" t="s">
        <v>2860</v>
      </c>
      <c r="CP16" s="186" t="s">
        <v>2977</v>
      </c>
      <c r="CQ16" s="186" t="s">
        <v>2860</v>
      </c>
      <c r="CR16" s="186" t="s">
        <v>2860</v>
      </c>
      <c r="CS16" s="186" t="s">
        <v>2977</v>
      </c>
      <c r="CT16" s="186" t="s">
        <v>2860</v>
      </c>
      <c r="CU16" s="186" t="s">
        <v>2860</v>
      </c>
      <c r="CV16" s="186" t="s">
        <v>2977</v>
      </c>
      <c r="CW16" s="186" t="s">
        <v>2860</v>
      </c>
      <c r="CX16" s="186" t="s">
        <v>2860</v>
      </c>
      <c r="CY16" s="186" t="s">
        <v>2977</v>
      </c>
      <c r="CZ16" s="186" t="s">
        <v>2860</v>
      </c>
      <c r="DA16" s="186" t="s">
        <v>2860</v>
      </c>
      <c r="DB16" s="186" t="s">
        <v>2977</v>
      </c>
      <c r="DC16" s="186" t="s">
        <v>2860</v>
      </c>
      <c r="DD16" s="186" t="s">
        <v>2860</v>
      </c>
      <c r="DE16" s="186" t="s">
        <v>2977</v>
      </c>
      <c r="DF16" s="186" t="s">
        <v>2860</v>
      </c>
      <c r="DG16" s="186" t="s">
        <v>2860</v>
      </c>
      <c r="DH16" s="186" t="s">
        <v>2977</v>
      </c>
      <c r="DI16" s="186" t="s">
        <v>2860</v>
      </c>
      <c r="DJ16" s="186" t="s">
        <v>2860</v>
      </c>
      <c r="DK16" s="186" t="s">
        <v>2977</v>
      </c>
      <c r="DL16" s="186" t="s">
        <v>2860</v>
      </c>
      <c r="DM16" s="186" t="s">
        <v>2860</v>
      </c>
      <c r="DN16" s="186" t="s">
        <v>2977</v>
      </c>
      <c r="DO16" s="186" t="s">
        <v>2860</v>
      </c>
      <c r="DP16" s="186" t="s">
        <v>2860</v>
      </c>
      <c r="DQ16" s="186" t="s">
        <v>2977</v>
      </c>
      <c r="DR16" s="186" t="s">
        <v>2860</v>
      </c>
      <c r="DS16" s="186" t="s">
        <v>2860</v>
      </c>
      <c r="DT16" s="186" t="s">
        <v>2977</v>
      </c>
      <c r="DU16" s="186" t="s">
        <v>2860</v>
      </c>
      <c r="DV16" s="186" t="s">
        <v>2860</v>
      </c>
      <c r="DW16" s="186" t="s">
        <v>2977</v>
      </c>
      <c r="DX16" s="186" t="s">
        <v>2860</v>
      </c>
      <c r="DY16" s="186" t="s">
        <v>2860</v>
      </c>
      <c r="DZ16" s="186" t="s">
        <v>2977</v>
      </c>
      <c r="EA16" s="186" t="s">
        <v>2860</v>
      </c>
      <c r="EB16" s="186" t="s">
        <v>2860</v>
      </c>
      <c r="EC16" s="186" t="s">
        <v>2977</v>
      </c>
      <c r="ED16" s="186" t="s">
        <v>2860</v>
      </c>
      <c r="EE16" s="186" t="s">
        <v>2860</v>
      </c>
      <c r="EF16" s="186" t="s">
        <v>2977</v>
      </c>
      <c r="EG16" s="186" t="s">
        <v>2860</v>
      </c>
      <c r="EH16" s="186" t="s">
        <v>2860</v>
      </c>
      <c r="EI16" s="186" t="s">
        <v>2977</v>
      </c>
      <c r="EJ16" s="186" t="s">
        <v>2860</v>
      </c>
      <c r="EK16" s="186" t="s">
        <v>2860</v>
      </c>
      <c r="EL16" s="186" t="s">
        <v>2977</v>
      </c>
      <c r="EM16" s="186" t="s">
        <v>2860</v>
      </c>
      <c r="EN16" s="186" t="s">
        <v>2860</v>
      </c>
      <c r="EO16" s="186" t="s">
        <v>2977</v>
      </c>
      <c r="EP16" s="186" t="s">
        <v>2860</v>
      </c>
      <c r="EQ16" s="186" t="s">
        <v>2860</v>
      </c>
      <c r="ER16" s="186" t="s">
        <v>2977</v>
      </c>
      <c r="ES16" s="186" t="s">
        <v>2860</v>
      </c>
      <c r="ET16" s="186" t="s">
        <v>2860</v>
      </c>
    </row>
    <row r="17" spans="1:150" x14ac:dyDescent="0.25">
      <c r="A17" s="1"/>
      <c r="B17" s="185" t="s">
        <v>2996</v>
      </c>
      <c r="C17" s="185" t="s">
        <v>86</v>
      </c>
      <c r="D17" s="185" t="s">
        <v>95</v>
      </c>
      <c r="E17" s="185" t="s">
        <v>2997</v>
      </c>
      <c r="F17" s="185" t="s">
        <v>2998</v>
      </c>
      <c r="G17" s="186" t="s">
        <v>2977</v>
      </c>
      <c r="H17" s="186" t="s">
        <v>1028</v>
      </c>
      <c r="I17" s="186" t="s">
        <v>1028</v>
      </c>
      <c r="J17" s="186" t="s">
        <v>2977</v>
      </c>
      <c r="K17" s="186" t="s">
        <v>1028</v>
      </c>
      <c r="L17" s="186" t="s">
        <v>1028</v>
      </c>
      <c r="M17" s="186" t="s">
        <v>2977</v>
      </c>
      <c r="N17" s="186" t="s">
        <v>1028</v>
      </c>
      <c r="O17" s="186" t="s">
        <v>1028</v>
      </c>
      <c r="P17" s="186" t="s">
        <v>2977</v>
      </c>
      <c r="Q17" s="186" t="s">
        <v>1028</v>
      </c>
      <c r="R17" s="186" t="s">
        <v>1028</v>
      </c>
      <c r="S17" s="186" t="s">
        <v>2977</v>
      </c>
      <c r="T17" s="186" t="s">
        <v>1028</v>
      </c>
      <c r="U17" s="186" t="s">
        <v>1028</v>
      </c>
      <c r="V17" s="186" t="s">
        <v>2977</v>
      </c>
      <c r="W17" s="186" t="s">
        <v>1028</v>
      </c>
      <c r="X17" s="186" t="s">
        <v>1028</v>
      </c>
      <c r="Y17" s="186" t="s">
        <v>2977</v>
      </c>
      <c r="Z17" s="186" t="s">
        <v>1028</v>
      </c>
      <c r="AA17" s="186" t="s">
        <v>1028</v>
      </c>
      <c r="AB17" s="186" t="s">
        <v>2977</v>
      </c>
      <c r="AC17" s="186" t="s">
        <v>1028</v>
      </c>
      <c r="AD17" s="186" t="s">
        <v>1028</v>
      </c>
      <c r="AE17" s="186" t="s">
        <v>2977</v>
      </c>
      <c r="AF17" s="186" t="s">
        <v>1028</v>
      </c>
      <c r="AG17" s="186" t="s">
        <v>1028</v>
      </c>
      <c r="AH17" s="186" t="s">
        <v>2977</v>
      </c>
      <c r="AI17" s="186" t="s">
        <v>1028</v>
      </c>
      <c r="AJ17" s="186" t="s">
        <v>1028</v>
      </c>
      <c r="AK17" s="186" t="s">
        <v>2977</v>
      </c>
      <c r="AL17" s="186" t="s">
        <v>1028</v>
      </c>
      <c r="AM17" s="186" t="s">
        <v>1028</v>
      </c>
      <c r="AN17" s="186" t="s">
        <v>2977</v>
      </c>
      <c r="AO17" s="186" t="s">
        <v>1028</v>
      </c>
      <c r="AP17" s="186" t="s">
        <v>1028</v>
      </c>
      <c r="AQ17" s="186" t="s">
        <v>2977</v>
      </c>
      <c r="AR17" s="186" t="s">
        <v>1028</v>
      </c>
      <c r="AS17" s="186" t="s">
        <v>1028</v>
      </c>
      <c r="AT17" s="186" t="s">
        <v>2977</v>
      </c>
      <c r="AU17" s="186" t="s">
        <v>1028</v>
      </c>
      <c r="AV17" s="186" t="s">
        <v>1028</v>
      </c>
      <c r="AW17" s="186" t="s">
        <v>2977</v>
      </c>
      <c r="AX17" s="186" t="s">
        <v>1028</v>
      </c>
      <c r="AY17" s="186" t="s">
        <v>1028</v>
      </c>
      <c r="AZ17" s="186" t="s">
        <v>2977</v>
      </c>
      <c r="BA17" s="186" t="s">
        <v>1028</v>
      </c>
      <c r="BB17" s="186" t="s">
        <v>1028</v>
      </c>
      <c r="BC17" s="186" t="s">
        <v>2977</v>
      </c>
      <c r="BD17" s="186" t="s">
        <v>1028</v>
      </c>
      <c r="BE17" s="186" t="s">
        <v>1028</v>
      </c>
      <c r="BF17" s="186" t="s">
        <v>2977</v>
      </c>
      <c r="BG17" s="186" t="s">
        <v>1028</v>
      </c>
      <c r="BH17" s="186" t="s">
        <v>1028</v>
      </c>
      <c r="BI17" s="186" t="s">
        <v>2977</v>
      </c>
      <c r="BJ17" s="186" t="s">
        <v>1028</v>
      </c>
      <c r="BK17" s="186" t="s">
        <v>1028</v>
      </c>
      <c r="BL17" s="186" t="s">
        <v>2977</v>
      </c>
      <c r="BM17" s="186" t="s">
        <v>1028</v>
      </c>
      <c r="BN17" s="186" t="s">
        <v>1028</v>
      </c>
      <c r="BO17" s="186" t="s">
        <v>2977</v>
      </c>
      <c r="BP17" s="186" t="s">
        <v>1028</v>
      </c>
      <c r="BQ17" s="186" t="s">
        <v>1028</v>
      </c>
      <c r="BR17" s="186" t="s">
        <v>2977</v>
      </c>
      <c r="BS17" s="186" t="s">
        <v>1028</v>
      </c>
      <c r="BT17" s="186" t="s">
        <v>1028</v>
      </c>
      <c r="BU17" s="186" t="s">
        <v>2977</v>
      </c>
      <c r="BV17" s="186" t="s">
        <v>1028</v>
      </c>
      <c r="BW17" s="186" t="s">
        <v>1028</v>
      </c>
      <c r="BX17" s="186" t="s">
        <v>2977</v>
      </c>
      <c r="BY17" s="186" t="s">
        <v>1028</v>
      </c>
      <c r="BZ17" s="186" t="s">
        <v>1028</v>
      </c>
      <c r="CA17" s="186" t="s">
        <v>2977</v>
      </c>
      <c r="CB17" s="186" t="s">
        <v>1028</v>
      </c>
      <c r="CC17" s="186" t="s">
        <v>1028</v>
      </c>
      <c r="CD17" s="186" t="s">
        <v>2977</v>
      </c>
      <c r="CE17" s="186" t="s">
        <v>1028</v>
      </c>
      <c r="CF17" s="186" t="s">
        <v>1028</v>
      </c>
      <c r="CG17" s="186" t="s">
        <v>2977</v>
      </c>
      <c r="CH17" s="186" t="s">
        <v>1028</v>
      </c>
      <c r="CI17" s="186" t="s">
        <v>1028</v>
      </c>
      <c r="CJ17" s="186" t="s">
        <v>2977</v>
      </c>
      <c r="CK17" s="186" t="s">
        <v>1028</v>
      </c>
      <c r="CL17" s="186" t="s">
        <v>1028</v>
      </c>
      <c r="CM17" s="186" t="s">
        <v>2977</v>
      </c>
      <c r="CN17" s="186" t="s">
        <v>1028</v>
      </c>
      <c r="CO17" s="186" t="s">
        <v>1028</v>
      </c>
      <c r="CP17" s="186" t="s">
        <v>2977</v>
      </c>
      <c r="CQ17" s="186" t="s">
        <v>1028</v>
      </c>
      <c r="CR17" s="186" t="s">
        <v>1028</v>
      </c>
      <c r="CS17" s="186" t="s">
        <v>2977</v>
      </c>
      <c r="CT17" s="186" t="s">
        <v>1028</v>
      </c>
      <c r="CU17" s="186" t="s">
        <v>1028</v>
      </c>
      <c r="CV17" s="186" t="s">
        <v>2977</v>
      </c>
      <c r="CW17" s="186" t="s">
        <v>1028</v>
      </c>
      <c r="CX17" s="186" t="s">
        <v>1028</v>
      </c>
      <c r="CY17" s="186" t="s">
        <v>2977</v>
      </c>
      <c r="CZ17" s="186" t="s">
        <v>1028</v>
      </c>
      <c r="DA17" s="186" t="s">
        <v>1028</v>
      </c>
      <c r="DB17" s="186" t="s">
        <v>2977</v>
      </c>
      <c r="DC17" s="186" t="s">
        <v>1028</v>
      </c>
      <c r="DD17" s="186" t="s">
        <v>1028</v>
      </c>
      <c r="DE17" s="186" t="s">
        <v>2977</v>
      </c>
      <c r="DF17" s="186" t="s">
        <v>1028</v>
      </c>
      <c r="DG17" s="186" t="s">
        <v>1028</v>
      </c>
      <c r="DH17" s="186" t="s">
        <v>2977</v>
      </c>
      <c r="DI17" s="186" t="s">
        <v>1028</v>
      </c>
      <c r="DJ17" s="186" t="s">
        <v>1028</v>
      </c>
      <c r="DK17" s="186" t="s">
        <v>2977</v>
      </c>
      <c r="DL17" s="186" t="s">
        <v>1028</v>
      </c>
      <c r="DM17" s="186" t="s">
        <v>1028</v>
      </c>
      <c r="DN17" s="186" t="s">
        <v>2977</v>
      </c>
      <c r="DO17" s="186" t="s">
        <v>1028</v>
      </c>
      <c r="DP17" s="186" t="s">
        <v>1028</v>
      </c>
      <c r="DQ17" s="186" t="s">
        <v>2977</v>
      </c>
      <c r="DR17" s="186" t="s">
        <v>1028</v>
      </c>
      <c r="DS17" s="186" t="s">
        <v>1028</v>
      </c>
      <c r="DT17" s="186" t="s">
        <v>2977</v>
      </c>
      <c r="DU17" s="186" t="s">
        <v>1028</v>
      </c>
      <c r="DV17" s="186" t="s">
        <v>1028</v>
      </c>
      <c r="DW17" s="186" t="s">
        <v>2977</v>
      </c>
      <c r="DX17" s="186" t="s">
        <v>1028</v>
      </c>
      <c r="DY17" s="186" t="s">
        <v>1028</v>
      </c>
      <c r="DZ17" s="186" t="s">
        <v>2977</v>
      </c>
      <c r="EA17" s="186" t="s">
        <v>1028</v>
      </c>
      <c r="EB17" s="186" t="s">
        <v>1028</v>
      </c>
      <c r="EC17" s="186" t="s">
        <v>2977</v>
      </c>
      <c r="ED17" s="186" t="s">
        <v>1028</v>
      </c>
      <c r="EE17" s="186" t="s">
        <v>1028</v>
      </c>
      <c r="EF17" s="186" t="s">
        <v>2977</v>
      </c>
      <c r="EG17" s="186" t="s">
        <v>1028</v>
      </c>
      <c r="EH17" s="186" t="s">
        <v>1028</v>
      </c>
      <c r="EI17" s="186" t="s">
        <v>2977</v>
      </c>
      <c r="EJ17" s="186" t="s">
        <v>1028</v>
      </c>
      <c r="EK17" s="186" t="s">
        <v>1028</v>
      </c>
      <c r="EL17" s="186" t="s">
        <v>2977</v>
      </c>
      <c r="EM17" s="186" t="s">
        <v>1028</v>
      </c>
      <c r="EN17" s="186" t="s">
        <v>1028</v>
      </c>
      <c r="EO17" s="186" t="s">
        <v>2977</v>
      </c>
      <c r="EP17" s="186" t="s">
        <v>1028</v>
      </c>
      <c r="EQ17" s="186" t="s">
        <v>1028</v>
      </c>
      <c r="ER17" s="186" t="s">
        <v>2977</v>
      </c>
      <c r="ES17" s="186" t="s">
        <v>1028</v>
      </c>
      <c r="ET17" s="186" t="s">
        <v>1028</v>
      </c>
    </row>
    <row r="18" spans="1:150" x14ac:dyDescent="0.25">
      <c r="A18" s="1"/>
      <c r="B18" s="184" t="s">
        <v>2999</v>
      </c>
      <c r="C18" s="184" t="s">
        <v>127</v>
      </c>
      <c r="D18" s="184" t="s">
        <v>1092</v>
      </c>
      <c r="E18" s="184" t="s">
        <v>3000</v>
      </c>
      <c r="F18" s="184" t="s">
        <v>3001</v>
      </c>
      <c r="G18" s="184" t="s">
        <v>2977</v>
      </c>
      <c r="H18" s="184" t="s">
        <v>2860</v>
      </c>
      <c r="I18" s="184" t="s">
        <v>2860</v>
      </c>
      <c r="J18" s="184" t="s">
        <v>2977</v>
      </c>
      <c r="K18" s="184" t="s">
        <v>2860</v>
      </c>
      <c r="L18" s="184" t="s">
        <v>2860</v>
      </c>
      <c r="M18" s="184" t="s">
        <v>2977</v>
      </c>
      <c r="N18" s="184" t="s">
        <v>2860</v>
      </c>
      <c r="O18" s="184" t="s">
        <v>2860</v>
      </c>
      <c r="P18" s="184" t="s">
        <v>2977</v>
      </c>
      <c r="Q18" s="184" t="s">
        <v>2860</v>
      </c>
      <c r="R18" s="184" t="s">
        <v>2860</v>
      </c>
      <c r="S18" s="184" t="s">
        <v>2977</v>
      </c>
      <c r="T18" s="184" t="s">
        <v>2860</v>
      </c>
      <c r="U18" s="184" t="s">
        <v>2860</v>
      </c>
      <c r="V18" s="184" t="s">
        <v>2977</v>
      </c>
      <c r="W18" s="184" t="s">
        <v>2860</v>
      </c>
      <c r="X18" s="184" t="s">
        <v>2860</v>
      </c>
      <c r="Y18" s="184" t="s">
        <v>2977</v>
      </c>
      <c r="Z18" s="184" t="s">
        <v>2860</v>
      </c>
      <c r="AA18" s="184" t="s">
        <v>2860</v>
      </c>
      <c r="AB18" s="184" t="s">
        <v>2977</v>
      </c>
      <c r="AC18" s="184" t="s">
        <v>2860</v>
      </c>
      <c r="AD18" s="184" t="s">
        <v>2860</v>
      </c>
      <c r="AE18" s="184" t="s">
        <v>2977</v>
      </c>
      <c r="AF18" s="184" t="s">
        <v>2860</v>
      </c>
      <c r="AG18" s="184" t="s">
        <v>2860</v>
      </c>
      <c r="AH18" s="184" t="s">
        <v>2977</v>
      </c>
      <c r="AI18" s="184" t="s">
        <v>2860</v>
      </c>
      <c r="AJ18" s="184" t="s">
        <v>2860</v>
      </c>
      <c r="AK18" s="184" t="s">
        <v>2977</v>
      </c>
      <c r="AL18" s="184" t="s">
        <v>2860</v>
      </c>
      <c r="AM18" s="184" t="s">
        <v>2860</v>
      </c>
      <c r="AN18" s="184" t="s">
        <v>2977</v>
      </c>
      <c r="AO18" s="184" t="s">
        <v>2860</v>
      </c>
      <c r="AP18" s="184" t="s">
        <v>2860</v>
      </c>
      <c r="AQ18" s="184" t="s">
        <v>2977</v>
      </c>
      <c r="AR18" s="184" t="s">
        <v>2860</v>
      </c>
      <c r="AS18" s="184" t="s">
        <v>2860</v>
      </c>
      <c r="AT18" s="184" t="s">
        <v>2977</v>
      </c>
      <c r="AU18" s="184" t="s">
        <v>2860</v>
      </c>
      <c r="AV18" s="184" t="s">
        <v>2860</v>
      </c>
      <c r="AW18" s="184" t="s">
        <v>2977</v>
      </c>
      <c r="AX18" s="184" t="s">
        <v>2860</v>
      </c>
      <c r="AY18" s="184" t="s">
        <v>2860</v>
      </c>
      <c r="AZ18" s="184" t="s">
        <v>2977</v>
      </c>
      <c r="BA18" s="184" t="s">
        <v>2860</v>
      </c>
      <c r="BB18" s="184" t="s">
        <v>2860</v>
      </c>
      <c r="BC18" s="184" t="s">
        <v>2977</v>
      </c>
      <c r="BD18" s="184" t="s">
        <v>2860</v>
      </c>
      <c r="BE18" s="184" t="s">
        <v>2860</v>
      </c>
      <c r="BF18" s="184" t="s">
        <v>2977</v>
      </c>
      <c r="BG18" s="184" t="s">
        <v>2860</v>
      </c>
      <c r="BH18" s="184" t="s">
        <v>2860</v>
      </c>
      <c r="BI18" s="184" t="s">
        <v>2977</v>
      </c>
      <c r="BJ18" s="184" t="s">
        <v>2860</v>
      </c>
      <c r="BK18" s="184" t="s">
        <v>2860</v>
      </c>
      <c r="BL18" s="184" t="s">
        <v>2977</v>
      </c>
      <c r="BM18" s="184" t="s">
        <v>2860</v>
      </c>
      <c r="BN18" s="184" t="s">
        <v>2860</v>
      </c>
      <c r="BO18" s="184" t="s">
        <v>2977</v>
      </c>
      <c r="BP18" s="184" t="s">
        <v>2860</v>
      </c>
      <c r="BQ18" s="184" t="s">
        <v>2860</v>
      </c>
      <c r="BR18" s="184" t="s">
        <v>2977</v>
      </c>
      <c r="BS18" s="184" t="s">
        <v>2860</v>
      </c>
      <c r="BT18" s="184" t="s">
        <v>2860</v>
      </c>
      <c r="BU18" s="184" t="s">
        <v>2977</v>
      </c>
      <c r="BV18" s="184" t="s">
        <v>2860</v>
      </c>
      <c r="BW18" s="184" t="s">
        <v>2860</v>
      </c>
      <c r="BX18" s="184" t="s">
        <v>2977</v>
      </c>
      <c r="BY18" s="184" t="s">
        <v>2860</v>
      </c>
      <c r="BZ18" s="184" t="s">
        <v>2860</v>
      </c>
      <c r="CA18" s="184" t="s">
        <v>2977</v>
      </c>
      <c r="CB18" s="184" t="s">
        <v>2860</v>
      </c>
      <c r="CC18" s="184" t="s">
        <v>2860</v>
      </c>
      <c r="CD18" s="184" t="s">
        <v>2977</v>
      </c>
      <c r="CE18" s="184" t="s">
        <v>2860</v>
      </c>
      <c r="CF18" s="184" t="s">
        <v>2860</v>
      </c>
      <c r="CG18" s="184" t="s">
        <v>2977</v>
      </c>
      <c r="CH18" s="184" t="s">
        <v>2860</v>
      </c>
      <c r="CI18" s="184" t="s">
        <v>2860</v>
      </c>
      <c r="CJ18" s="184" t="s">
        <v>2977</v>
      </c>
      <c r="CK18" s="184" t="s">
        <v>2860</v>
      </c>
      <c r="CL18" s="184" t="s">
        <v>2860</v>
      </c>
      <c r="CM18" s="184" t="s">
        <v>2977</v>
      </c>
      <c r="CN18" s="184" t="s">
        <v>2860</v>
      </c>
      <c r="CO18" s="184" t="s">
        <v>2860</v>
      </c>
      <c r="CP18" s="184" t="s">
        <v>2977</v>
      </c>
      <c r="CQ18" s="184" t="s">
        <v>2860</v>
      </c>
      <c r="CR18" s="184" t="s">
        <v>2860</v>
      </c>
      <c r="CS18" s="184" t="s">
        <v>2977</v>
      </c>
      <c r="CT18" s="184" t="s">
        <v>2860</v>
      </c>
      <c r="CU18" s="184" t="s">
        <v>2860</v>
      </c>
      <c r="CV18" s="184" t="s">
        <v>2977</v>
      </c>
      <c r="CW18" s="184" t="s">
        <v>2860</v>
      </c>
      <c r="CX18" s="184" t="s">
        <v>2860</v>
      </c>
      <c r="CY18" s="184" t="s">
        <v>2977</v>
      </c>
      <c r="CZ18" s="184" t="s">
        <v>2860</v>
      </c>
      <c r="DA18" s="184" t="s">
        <v>2860</v>
      </c>
      <c r="DB18" s="184" t="s">
        <v>2977</v>
      </c>
      <c r="DC18" s="184" t="s">
        <v>2860</v>
      </c>
      <c r="DD18" s="184" t="s">
        <v>2860</v>
      </c>
      <c r="DE18" s="184" t="s">
        <v>2977</v>
      </c>
      <c r="DF18" s="184" t="s">
        <v>2860</v>
      </c>
      <c r="DG18" s="184" t="s">
        <v>2860</v>
      </c>
      <c r="DH18" s="184" t="s">
        <v>2977</v>
      </c>
      <c r="DI18" s="184" t="s">
        <v>2860</v>
      </c>
      <c r="DJ18" s="184" t="s">
        <v>2860</v>
      </c>
      <c r="DK18" s="184" t="s">
        <v>2977</v>
      </c>
      <c r="DL18" s="184" t="s">
        <v>2860</v>
      </c>
      <c r="DM18" s="184" t="s">
        <v>2860</v>
      </c>
      <c r="DN18" s="184" t="s">
        <v>2977</v>
      </c>
      <c r="DO18" s="184" t="s">
        <v>2860</v>
      </c>
      <c r="DP18" s="184" t="s">
        <v>2860</v>
      </c>
      <c r="DQ18" s="184" t="s">
        <v>2977</v>
      </c>
      <c r="DR18" s="184" t="s">
        <v>2860</v>
      </c>
      <c r="DS18" s="184" t="s">
        <v>2860</v>
      </c>
      <c r="DT18" s="184" t="s">
        <v>2977</v>
      </c>
      <c r="DU18" s="184" t="s">
        <v>2860</v>
      </c>
      <c r="DV18" s="184" t="s">
        <v>2860</v>
      </c>
      <c r="DW18" s="184" t="s">
        <v>2977</v>
      </c>
      <c r="DX18" s="184" t="s">
        <v>2860</v>
      </c>
      <c r="DY18" s="184" t="s">
        <v>2860</v>
      </c>
      <c r="DZ18" s="184" t="s">
        <v>2977</v>
      </c>
      <c r="EA18" s="184" t="s">
        <v>2860</v>
      </c>
      <c r="EB18" s="184" t="s">
        <v>2860</v>
      </c>
      <c r="EC18" s="184" t="s">
        <v>2977</v>
      </c>
      <c r="ED18" s="184" t="s">
        <v>2860</v>
      </c>
      <c r="EE18" s="184" t="s">
        <v>2860</v>
      </c>
      <c r="EF18" s="184" t="s">
        <v>2977</v>
      </c>
      <c r="EG18" s="184" t="s">
        <v>2860</v>
      </c>
      <c r="EH18" s="184" t="s">
        <v>2860</v>
      </c>
      <c r="EI18" s="184" t="s">
        <v>2977</v>
      </c>
      <c r="EJ18" s="184" t="s">
        <v>2860</v>
      </c>
      <c r="EK18" s="184" t="s">
        <v>2860</v>
      </c>
      <c r="EL18" s="184" t="s">
        <v>2977</v>
      </c>
      <c r="EM18" s="184" t="s">
        <v>2860</v>
      </c>
      <c r="EN18" s="184" t="s">
        <v>2860</v>
      </c>
      <c r="EO18" s="184" t="s">
        <v>2977</v>
      </c>
      <c r="EP18" s="184" t="s">
        <v>2860</v>
      </c>
      <c r="EQ18" s="184" t="s">
        <v>2860</v>
      </c>
      <c r="ER18" s="184" t="s">
        <v>2977</v>
      </c>
      <c r="ES18" s="184" t="s">
        <v>2860</v>
      </c>
      <c r="ET18" s="184" t="s">
        <v>2860</v>
      </c>
    </row>
    <row r="19" spans="1:150" x14ac:dyDescent="0.25">
      <c r="A19" s="1"/>
      <c r="B19" s="185" t="s">
        <v>3002</v>
      </c>
      <c r="C19" s="185" t="s">
        <v>127</v>
      </c>
      <c r="D19" s="185" t="s">
        <v>1092</v>
      </c>
      <c r="E19" s="185" t="s">
        <v>3003</v>
      </c>
      <c r="F19" s="185" t="s">
        <v>3004</v>
      </c>
      <c r="G19" s="186" t="s">
        <v>2977</v>
      </c>
      <c r="H19" s="186" t="s">
        <v>2860</v>
      </c>
      <c r="I19" s="186" t="s">
        <v>2860</v>
      </c>
      <c r="J19" s="186" t="s">
        <v>2977</v>
      </c>
      <c r="K19" s="186" t="s">
        <v>2860</v>
      </c>
      <c r="L19" s="186" t="s">
        <v>2860</v>
      </c>
      <c r="M19" s="186" t="s">
        <v>2977</v>
      </c>
      <c r="N19" s="186" t="s">
        <v>2860</v>
      </c>
      <c r="O19" s="186" t="s">
        <v>2860</v>
      </c>
      <c r="P19" s="186" t="s">
        <v>2977</v>
      </c>
      <c r="Q19" s="186" t="s">
        <v>2860</v>
      </c>
      <c r="R19" s="186" t="s">
        <v>2860</v>
      </c>
      <c r="S19" s="186" t="s">
        <v>2977</v>
      </c>
      <c r="T19" s="186" t="s">
        <v>2860</v>
      </c>
      <c r="U19" s="186" t="s">
        <v>2860</v>
      </c>
      <c r="V19" s="186" t="s">
        <v>2977</v>
      </c>
      <c r="W19" s="186" t="s">
        <v>2860</v>
      </c>
      <c r="X19" s="186" t="s">
        <v>2860</v>
      </c>
      <c r="Y19" s="186" t="s">
        <v>2977</v>
      </c>
      <c r="Z19" s="186" t="s">
        <v>2860</v>
      </c>
      <c r="AA19" s="186" t="s">
        <v>2860</v>
      </c>
      <c r="AB19" s="186" t="s">
        <v>2977</v>
      </c>
      <c r="AC19" s="186" t="s">
        <v>2860</v>
      </c>
      <c r="AD19" s="186" t="s">
        <v>2860</v>
      </c>
      <c r="AE19" s="186" t="s">
        <v>2977</v>
      </c>
      <c r="AF19" s="186" t="s">
        <v>2860</v>
      </c>
      <c r="AG19" s="186" t="s">
        <v>2860</v>
      </c>
      <c r="AH19" s="186" t="s">
        <v>2977</v>
      </c>
      <c r="AI19" s="186" t="s">
        <v>2860</v>
      </c>
      <c r="AJ19" s="186" t="s">
        <v>2860</v>
      </c>
      <c r="AK19" s="186" t="s">
        <v>2977</v>
      </c>
      <c r="AL19" s="186" t="s">
        <v>2860</v>
      </c>
      <c r="AM19" s="186" t="s">
        <v>2860</v>
      </c>
      <c r="AN19" s="186" t="s">
        <v>2977</v>
      </c>
      <c r="AO19" s="186" t="s">
        <v>2860</v>
      </c>
      <c r="AP19" s="186" t="s">
        <v>2860</v>
      </c>
      <c r="AQ19" s="186" t="s">
        <v>2977</v>
      </c>
      <c r="AR19" s="186" t="s">
        <v>2860</v>
      </c>
      <c r="AS19" s="186" t="s">
        <v>2860</v>
      </c>
      <c r="AT19" s="186" t="s">
        <v>2977</v>
      </c>
      <c r="AU19" s="186" t="s">
        <v>2860</v>
      </c>
      <c r="AV19" s="186" t="s">
        <v>2860</v>
      </c>
      <c r="AW19" s="186" t="s">
        <v>2977</v>
      </c>
      <c r="AX19" s="186" t="s">
        <v>2860</v>
      </c>
      <c r="AY19" s="186" t="s">
        <v>2860</v>
      </c>
      <c r="AZ19" s="186" t="s">
        <v>2977</v>
      </c>
      <c r="BA19" s="186" t="s">
        <v>2860</v>
      </c>
      <c r="BB19" s="186" t="s">
        <v>2860</v>
      </c>
      <c r="BC19" s="186" t="s">
        <v>2977</v>
      </c>
      <c r="BD19" s="186" t="s">
        <v>2860</v>
      </c>
      <c r="BE19" s="186" t="s">
        <v>2860</v>
      </c>
      <c r="BF19" s="186" t="s">
        <v>2977</v>
      </c>
      <c r="BG19" s="186" t="s">
        <v>2860</v>
      </c>
      <c r="BH19" s="186" t="s">
        <v>2860</v>
      </c>
      <c r="BI19" s="186" t="s">
        <v>2977</v>
      </c>
      <c r="BJ19" s="186" t="s">
        <v>2860</v>
      </c>
      <c r="BK19" s="186" t="s">
        <v>2860</v>
      </c>
      <c r="BL19" s="186" t="s">
        <v>2977</v>
      </c>
      <c r="BM19" s="186" t="s">
        <v>2860</v>
      </c>
      <c r="BN19" s="186" t="s">
        <v>2860</v>
      </c>
      <c r="BO19" s="186" t="s">
        <v>2977</v>
      </c>
      <c r="BP19" s="186" t="s">
        <v>2860</v>
      </c>
      <c r="BQ19" s="186" t="s">
        <v>2860</v>
      </c>
      <c r="BR19" s="186" t="s">
        <v>2977</v>
      </c>
      <c r="BS19" s="186" t="s">
        <v>2860</v>
      </c>
      <c r="BT19" s="186" t="s">
        <v>2860</v>
      </c>
      <c r="BU19" s="186" t="s">
        <v>2977</v>
      </c>
      <c r="BV19" s="186" t="s">
        <v>2860</v>
      </c>
      <c r="BW19" s="186" t="s">
        <v>2860</v>
      </c>
      <c r="BX19" s="186" t="s">
        <v>2977</v>
      </c>
      <c r="BY19" s="186" t="s">
        <v>2860</v>
      </c>
      <c r="BZ19" s="186" t="s">
        <v>2860</v>
      </c>
      <c r="CA19" s="186" t="s">
        <v>2977</v>
      </c>
      <c r="CB19" s="186" t="s">
        <v>2860</v>
      </c>
      <c r="CC19" s="186" t="s">
        <v>2860</v>
      </c>
      <c r="CD19" s="186" t="s">
        <v>2977</v>
      </c>
      <c r="CE19" s="186" t="s">
        <v>2860</v>
      </c>
      <c r="CF19" s="186" t="s">
        <v>2860</v>
      </c>
      <c r="CG19" s="186" t="s">
        <v>2977</v>
      </c>
      <c r="CH19" s="186" t="s">
        <v>2860</v>
      </c>
      <c r="CI19" s="186" t="s">
        <v>2860</v>
      </c>
      <c r="CJ19" s="186" t="s">
        <v>2977</v>
      </c>
      <c r="CK19" s="186" t="s">
        <v>2860</v>
      </c>
      <c r="CL19" s="186" t="s">
        <v>2860</v>
      </c>
      <c r="CM19" s="186" t="s">
        <v>2977</v>
      </c>
      <c r="CN19" s="186" t="s">
        <v>2860</v>
      </c>
      <c r="CO19" s="186" t="s">
        <v>2860</v>
      </c>
      <c r="CP19" s="186" t="s">
        <v>2977</v>
      </c>
      <c r="CQ19" s="186" t="s">
        <v>2860</v>
      </c>
      <c r="CR19" s="186" t="s">
        <v>2860</v>
      </c>
      <c r="CS19" s="186" t="s">
        <v>2977</v>
      </c>
      <c r="CT19" s="186" t="s">
        <v>2860</v>
      </c>
      <c r="CU19" s="186" t="s">
        <v>2860</v>
      </c>
      <c r="CV19" s="186" t="s">
        <v>2977</v>
      </c>
      <c r="CW19" s="186" t="s">
        <v>2860</v>
      </c>
      <c r="CX19" s="186" t="s">
        <v>2860</v>
      </c>
      <c r="CY19" s="186" t="s">
        <v>2977</v>
      </c>
      <c r="CZ19" s="186" t="s">
        <v>2860</v>
      </c>
      <c r="DA19" s="186" t="s">
        <v>2860</v>
      </c>
      <c r="DB19" s="186" t="s">
        <v>2977</v>
      </c>
      <c r="DC19" s="186" t="s">
        <v>2860</v>
      </c>
      <c r="DD19" s="186" t="s">
        <v>2860</v>
      </c>
      <c r="DE19" s="186" t="s">
        <v>2977</v>
      </c>
      <c r="DF19" s="186" t="s">
        <v>2860</v>
      </c>
      <c r="DG19" s="186" t="s">
        <v>2860</v>
      </c>
      <c r="DH19" s="186" t="s">
        <v>2977</v>
      </c>
      <c r="DI19" s="186" t="s">
        <v>2860</v>
      </c>
      <c r="DJ19" s="186" t="s">
        <v>2860</v>
      </c>
      <c r="DK19" s="186" t="s">
        <v>2977</v>
      </c>
      <c r="DL19" s="186" t="s">
        <v>2860</v>
      </c>
      <c r="DM19" s="186" t="s">
        <v>2860</v>
      </c>
      <c r="DN19" s="186" t="s">
        <v>2977</v>
      </c>
      <c r="DO19" s="186" t="s">
        <v>2860</v>
      </c>
      <c r="DP19" s="186" t="s">
        <v>2860</v>
      </c>
      <c r="DQ19" s="186" t="s">
        <v>2977</v>
      </c>
      <c r="DR19" s="186" t="s">
        <v>2860</v>
      </c>
      <c r="DS19" s="186" t="s">
        <v>2860</v>
      </c>
      <c r="DT19" s="186" t="s">
        <v>2977</v>
      </c>
      <c r="DU19" s="186" t="s">
        <v>2860</v>
      </c>
      <c r="DV19" s="186" t="s">
        <v>2860</v>
      </c>
      <c r="DW19" s="186" t="s">
        <v>2977</v>
      </c>
      <c r="DX19" s="186" t="s">
        <v>2860</v>
      </c>
      <c r="DY19" s="186" t="s">
        <v>2860</v>
      </c>
      <c r="DZ19" s="186" t="s">
        <v>2977</v>
      </c>
      <c r="EA19" s="186" t="s">
        <v>2860</v>
      </c>
      <c r="EB19" s="186" t="s">
        <v>2860</v>
      </c>
      <c r="EC19" s="186" t="s">
        <v>2977</v>
      </c>
      <c r="ED19" s="186" t="s">
        <v>2860</v>
      </c>
      <c r="EE19" s="186" t="s">
        <v>2860</v>
      </c>
      <c r="EF19" s="186" t="s">
        <v>2977</v>
      </c>
      <c r="EG19" s="186" t="s">
        <v>2860</v>
      </c>
      <c r="EH19" s="186" t="s">
        <v>2860</v>
      </c>
      <c r="EI19" s="186" t="s">
        <v>2977</v>
      </c>
      <c r="EJ19" s="186" t="s">
        <v>2860</v>
      </c>
      <c r="EK19" s="186" t="s">
        <v>2860</v>
      </c>
      <c r="EL19" s="186" t="s">
        <v>2977</v>
      </c>
      <c r="EM19" s="186" t="s">
        <v>2860</v>
      </c>
      <c r="EN19" s="186" t="s">
        <v>2860</v>
      </c>
      <c r="EO19" s="186" t="s">
        <v>2977</v>
      </c>
      <c r="EP19" s="186" t="s">
        <v>2860</v>
      </c>
      <c r="EQ19" s="186" t="s">
        <v>2860</v>
      </c>
      <c r="ER19" s="186" t="s">
        <v>2977</v>
      </c>
      <c r="ES19" s="186" t="s">
        <v>2860</v>
      </c>
      <c r="ET19" s="186" t="s">
        <v>2860</v>
      </c>
    </row>
    <row r="20" spans="1:150" x14ac:dyDescent="0.25">
      <c r="A20" s="1"/>
      <c r="B20" s="185" t="s">
        <v>3005</v>
      </c>
      <c r="C20" s="185" t="s">
        <v>127</v>
      </c>
      <c r="D20" s="185" t="s">
        <v>1092</v>
      </c>
      <c r="E20" s="185" t="s">
        <v>3006</v>
      </c>
      <c r="F20" s="185" t="s">
        <v>3007</v>
      </c>
      <c r="G20" s="186" t="s">
        <v>2977</v>
      </c>
      <c r="H20" s="186" t="s">
        <v>2860</v>
      </c>
      <c r="I20" s="186" t="s">
        <v>2860</v>
      </c>
      <c r="J20" s="186" t="s">
        <v>2977</v>
      </c>
      <c r="K20" s="186" t="s">
        <v>2860</v>
      </c>
      <c r="L20" s="186" t="s">
        <v>2860</v>
      </c>
      <c r="M20" s="186" t="s">
        <v>2977</v>
      </c>
      <c r="N20" s="186" t="s">
        <v>2860</v>
      </c>
      <c r="O20" s="186" t="s">
        <v>2860</v>
      </c>
      <c r="P20" s="186" t="s">
        <v>2977</v>
      </c>
      <c r="Q20" s="186" t="s">
        <v>2860</v>
      </c>
      <c r="R20" s="186" t="s">
        <v>2860</v>
      </c>
      <c r="S20" s="186" t="s">
        <v>2977</v>
      </c>
      <c r="T20" s="186" t="s">
        <v>2860</v>
      </c>
      <c r="U20" s="186" t="s">
        <v>2860</v>
      </c>
      <c r="V20" s="186" t="s">
        <v>2977</v>
      </c>
      <c r="W20" s="186" t="s">
        <v>2860</v>
      </c>
      <c r="X20" s="186" t="s">
        <v>2860</v>
      </c>
      <c r="Y20" s="186" t="s">
        <v>2977</v>
      </c>
      <c r="Z20" s="186" t="s">
        <v>2860</v>
      </c>
      <c r="AA20" s="186" t="s">
        <v>2860</v>
      </c>
      <c r="AB20" s="186" t="s">
        <v>2977</v>
      </c>
      <c r="AC20" s="186" t="s">
        <v>2860</v>
      </c>
      <c r="AD20" s="186" t="s">
        <v>2860</v>
      </c>
      <c r="AE20" s="186" t="s">
        <v>2977</v>
      </c>
      <c r="AF20" s="186" t="s">
        <v>2860</v>
      </c>
      <c r="AG20" s="186" t="s">
        <v>2860</v>
      </c>
      <c r="AH20" s="186" t="s">
        <v>2977</v>
      </c>
      <c r="AI20" s="186" t="s">
        <v>2860</v>
      </c>
      <c r="AJ20" s="186" t="s">
        <v>2860</v>
      </c>
      <c r="AK20" s="186" t="s">
        <v>2977</v>
      </c>
      <c r="AL20" s="186" t="s">
        <v>2860</v>
      </c>
      <c r="AM20" s="186" t="s">
        <v>2860</v>
      </c>
      <c r="AN20" s="186" t="s">
        <v>2977</v>
      </c>
      <c r="AO20" s="186" t="s">
        <v>2860</v>
      </c>
      <c r="AP20" s="186" t="s">
        <v>2860</v>
      </c>
      <c r="AQ20" s="186" t="s">
        <v>2977</v>
      </c>
      <c r="AR20" s="186" t="s">
        <v>2860</v>
      </c>
      <c r="AS20" s="186" t="s">
        <v>2860</v>
      </c>
      <c r="AT20" s="186" t="s">
        <v>2977</v>
      </c>
      <c r="AU20" s="186" t="s">
        <v>2860</v>
      </c>
      <c r="AV20" s="186" t="s">
        <v>2860</v>
      </c>
      <c r="AW20" s="186" t="s">
        <v>2977</v>
      </c>
      <c r="AX20" s="186" t="s">
        <v>2860</v>
      </c>
      <c r="AY20" s="186" t="s">
        <v>2860</v>
      </c>
      <c r="AZ20" s="186" t="s">
        <v>2977</v>
      </c>
      <c r="BA20" s="186" t="s">
        <v>2860</v>
      </c>
      <c r="BB20" s="186" t="s">
        <v>2860</v>
      </c>
      <c r="BC20" s="186" t="s">
        <v>2977</v>
      </c>
      <c r="BD20" s="186" t="s">
        <v>2860</v>
      </c>
      <c r="BE20" s="186" t="s">
        <v>2860</v>
      </c>
      <c r="BF20" s="186" t="s">
        <v>2977</v>
      </c>
      <c r="BG20" s="186" t="s">
        <v>2860</v>
      </c>
      <c r="BH20" s="186" t="s">
        <v>2860</v>
      </c>
      <c r="BI20" s="186" t="s">
        <v>2977</v>
      </c>
      <c r="BJ20" s="186" t="s">
        <v>2860</v>
      </c>
      <c r="BK20" s="186" t="s">
        <v>2860</v>
      </c>
      <c r="BL20" s="186" t="s">
        <v>2977</v>
      </c>
      <c r="BM20" s="186" t="s">
        <v>2860</v>
      </c>
      <c r="BN20" s="186" t="s">
        <v>2860</v>
      </c>
      <c r="BO20" s="186" t="s">
        <v>2977</v>
      </c>
      <c r="BP20" s="186" t="s">
        <v>2860</v>
      </c>
      <c r="BQ20" s="186" t="s">
        <v>2860</v>
      </c>
      <c r="BR20" s="186" t="s">
        <v>2977</v>
      </c>
      <c r="BS20" s="186" t="s">
        <v>2860</v>
      </c>
      <c r="BT20" s="186" t="s">
        <v>2860</v>
      </c>
      <c r="BU20" s="186" t="s">
        <v>2977</v>
      </c>
      <c r="BV20" s="186" t="s">
        <v>2860</v>
      </c>
      <c r="BW20" s="186" t="s">
        <v>2860</v>
      </c>
      <c r="BX20" s="186" t="s">
        <v>2977</v>
      </c>
      <c r="BY20" s="186" t="s">
        <v>2860</v>
      </c>
      <c r="BZ20" s="186" t="s">
        <v>2860</v>
      </c>
      <c r="CA20" s="186" t="s">
        <v>2977</v>
      </c>
      <c r="CB20" s="186" t="s">
        <v>2860</v>
      </c>
      <c r="CC20" s="186" t="s">
        <v>2860</v>
      </c>
      <c r="CD20" s="186" t="s">
        <v>2977</v>
      </c>
      <c r="CE20" s="186" t="s">
        <v>2860</v>
      </c>
      <c r="CF20" s="186" t="s">
        <v>2860</v>
      </c>
      <c r="CG20" s="186" t="s">
        <v>2977</v>
      </c>
      <c r="CH20" s="186" t="s">
        <v>2860</v>
      </c>
      <c r="CI20" s="186" t="s">
        <v>2860</v>
      </c>
      <c r="CJ20" s="186" t="s">
        <v>2977</v>
      </c>
      <c r="CK20" s="186" t="s">
        <v>2860</v>
      </c>
      <c r="CL20" s="186" t="s">
        <v>2860</v>
      </c>
      <c r="CM20" s="186" t="s">
        <v>2977</v>
      </c>
      <c r="CN20" s="186" t="s">
        <v>2860</v>
      </c>
      <c r="CO20" s="186" t="s">
        <v>2860</v>
      </c>
      <c r="CP20" s="186" t="s">
        <v>2977</v>
      </c>
      <c r="CQ20" s="186" t="s">
        <v>2860</v>
      </c>
      <c r="CR20" s="186" t="s">
        <v>2860</v>
      </c>
      <c r="CS20" s="186" t="s">
        <v>2977</v>
      </c>
      <c r="CT20" s="186" t="s">
        <v>2860</v>
      </c>
      <c r="CU20" s="186" t="s">
        <v>2860</v>
      </c>
      <c r="CV20" s="186" t="s">
        <v>2977</v>
      </c>
      <c r="CW20" s="186" t="s">
        <v>2860</v>
      </c>
      <c r="CX20" s="186" t="s">
        <v>2860</v>
      </c>
      <c r="CY20" s="186" t="s">
        <v>2977</v>
      </c>
      <c r="CZ20" s="186" t="s">
        <v>2860</v>
      </c>
      <c r="DA20" s="186" t="s">
        <v>2860</v>
      </c>
      <c r="DB20" s="186" t="s">
        <v>2977</v>
      </c>
      <c r="DC20" s="186" t="s">
        <v>2860</v>
      </c>
      <c r="DD20" s="186" t="s">
        <v>2860</v>
      </c>
      <c r="DE20" s="186" t="s">
        <v>2977</v>
      </c>
      <c r="DF20" s="186" t="s">
        <v>2860</v>
      </c>
      <c r="DG20" s="186" t="s">
        <v>2860</v>
      </c>
      <c r="DH20" s="186" t="s">
        <v>2977</v>
      </c>
      <c r="DI20" s="186" t="s">
        <v>2860</v>
      </c>
      <c r="DJ20" s="186" t="s">
        <v>2860</v>
      </c>
      <c r="DK20" s="186" t="s">
        <v>2977</v>
      </c>
      <c r="DL20" s="186" t="s">
        <v>2860</v>
      </c>
      <c r="DM20" s="186" t="s">
        <v>2860</v>
      </c>
      <c r="DN20" s="186" t="s">
        <v>2977</v>
      </c>
      <c r="DO20" s="186" t="s">
        <v>2860</v>
      </c>
      <c r="DP20" s="186" t="s">
        <v>2860</v>
      </c>
      <c r="DQ20" s="186" t="s">
        <v>2977</v>
      </c>
      <c r="DR20" s="186" t="s">
        <v>2860</v>
      </c>
      <c r="DS20" s="186" t="s">
        <v>2860</v>
      </c>
      <c r="DT20" s="186" t="s">
        <v>2977</v>
      </c>
      <c r="DU20" s="186" t="s">
        <v>2860</v>
      </c>
      <c r="DV20" s="186" t="s">
        <v>2860</v>
      </c>
      <c r="DW20" s="186" t="s">
        <v>2977</v>
      </c>
      <c r="DX20" s="186" t="s">
        <v>2860</v>
      </c>
      <c r="DY20" s="186" t="s">
        <v>2860</v>
      </c>
      <c r="DZ20" s="186" t="s">
        <v>2977</v>
      </c>
      <c r="EA20" s="186" t="s">
        <v>2860</v>
      </c>
      <c r="EB20" s="186" t="s">
        <v>2860</v>
      </c>
      <c r="EC20" s="186" t="s">
        <v>2977</v>
      </c>
      <c r="ED20" s="186" t="s">
        <v>2860</v>
      </c>
      <c r="EE20" s="186" t="s">
        <v>2860</v>
      </c>
      <c r="EF20" s="186" t="s">
        <v>2977</v>
      </c>
      <c r="EG20" s="186" t="s">
        <v>2860</v>
      </c>
      <c r="EH20" s="186" t="s">
        <v>2860</v>
      </c>
      <c r="EI20" s="186" t="s">
        <v>2977</v>
      </c>
      <c r="EJ20" s="186" t="s">
        <v>2860</v>
      </c>
      <c r="EK20" s="186" t="s">
        <v>2860</v>
      </c>
      <c r="EL20" s="186" t="s">
        <v>2977</v>
      </c>
      <c r="EM20" s="186" t="s">
        <v>2860</v>
      </c>
      <c r="EN20" s="186" t="s">
        <v>2860</v>
      </c>
      <c r="EO20" s="186" t="s">
        <v>2977</v>
      </c>
      <c r="EP20" s="186" t="s">
        <v>2860</v>
      </c>
      <c r="EQ20" s="186" t="s">
        <v>2860</v>
      </c>
      <c r="ER20" s="186" t="s">
        <v>2977</v>
      </c>
      <c r="ES20" s="186" t="s">
        <v>2860</v>
      </c>
      <c r="ET20" s="186" t="s">
        <v>2860</v>
      </c>
    </row>
    <row r="21" spans="1:150" x14ac:dyDescent="0.25">
      <c r="A21" s="1"/>
      <c r="B21" s="185" t="s">
        <v>3008</v>
      </c>
      <c r="C21" s="185" t="s">
        <v>127</v>
      </c>
      <c r="D21" s="185" t="s">
        <v>1092</v>
      </c>
      <c r="E21" s="185" t="s">
        <v>3009</v>
      </c>
      <c r="F21" s="185" t="s">
        <v>3010</v>
      </c>
      <c r="G21" s="186" t="s">
        <v>2977</v>
      </c>
      <c r="H21" s="186" t="s">
        <v>2860</v>
      </c>
      <c r="I21" s="186" t="s">
        <v>2860</v>
      </c>
      <c r="J21" s="186" t="s">
        <v>2977</v>
      </c>
      <c r="K21" s="186" t="s">
        <v>2860</v>
      </c>
      <c r="L21" s="186" t="s">
        <v>2860</v>
      </c>
      <c r="M21" s="186" t="s">
        <v>2977</v>
      </c>
      <c r="N21" s="186" t="s">
        <v>2860</v>
      </c>
      <c r="O21" s="186" t="s">
        <v>2860</v>
      </c>
      <c r="P21" s="186" t="s">
        <v>2977</v>
      </c>
      <c r="Q21" s="186" t="s">
        <v>2860</v>
      </c>
      <c r="R21" s="186" t="s">
        <v>2860</v>
      </c>
      <c r="S21" s="186" t="s">
        <v>2977</v>
      </c>
      <c r="T21" s="186" t="s">
        <v>2860</v>
      </c>
      <c r="U21" s="186" t="s">
        <v>2860</v>
      </c>
      <c r="V21" s="186" t="s">
        <v>2977</v>
      </c>
      <c r="W21" s="186" t="s">
        <v>2860</v>
      </c>
      <c r="X21" s="186" t="s">
        <v>2860</v>
      </c>
      <c r="Y21" s="186" t="s">
        <v>2977</v>
      </c>
      <c r="Z21" s="186" t="s">
        <v>2860</v>
      </c>
      <c r="AA21" s="186" t="s">
        <v>2860</v>
      </c>
      <c r="AB21" s="186" t="s">
        <v>2977</v>
      </c>
      <c r="AC21" s="186" t="s">
        <v>2860</v>
      </c>
      <c r="AD21" s="186" t="s">
        <v>2860</v>
      </c>
      <c r="AE21" s="186" t="s">
        <v>2977</v>
      </c>
      <c r="AF21" s="186" t="s">
        <v>2860</v>
      </c>
      <c r="AG21" s="186" t="s">
        <v>2860</v>
      </c>
      <c r="AH21" s="186" t="s">
        <v>2977</v>
      </c>
      <c r="AI21" s="186" t="s">
        <v>2860</v>
      </c>
      <c r="AJ21" s="186" t="s">
        <v>2860</v>
      </c>
      <c r="AK21" s="186" t="s">
        <v>2977</v>
      </c>
      <c r="AL21" s="186" t="s">
        <v>2860</v>
      </c>
      <c r="AM21" s="186" t="s">
        <v>2860</v>
      </c>
      <c r="AN21" s="186" t="s">
        <v>2977</v>
      </c>
      <c r="AO21" s="186" t="s">
        <v>2860</v>
      </c>
      <c r="AP21" s="186" t="s">
        <v>2860</v>
      </c>
      <c r="AQ21" s="186" t="s">
        <v>2977</v>
      </c>
      <c r="AR21" s="186" t="s">
        <v>2860</v>
      </c>
      <c r="AS21" s="186" t="s">
        <v>2860</v>
      </c>
      <c r="AT21" s="186" t="s">
        <v>2977</v>
      </c>
      <c r="AU21" s="186" t="s">
        <v>2860</v>
      </c>
      <c r="AV21" s="186" t="s">
        <v>2860</v>
      </c>
      <c r="AW21" s="186" t="s">
        <v>2977</v>
      </c>
      <c r="AX21" s="186" t="s">
        <v>2860</v>
      </c>
      <c r="AY21" s="186" t="s">
        <v>2860</v>
      </c>
      <c r="AZ21" s="186" t="s">
        <v>2977</v>
      </c>
      <c r="BA21" s="186" t="s">
        <v>2860</v>
      </c>
      <c r="BB21" s="186" t="s">
        <v>2860</v>
      </c>
      <c r="BC21" s="186" t="s">
        <v>2977</v>
      </c>
      <c r="BD21" s="186" t="s">
        <v>2860</v>
      </c>
      <c r="BE21" s="186" t="s">
        <v>2860</v>
      </c>
      <c r="BF21" s="186" t="s">
        <v>2977</v>
      </c>
      <c r="BG21" s="186" t="s">
        <v>2860</v>
      </c>
      <c r="BH21" s="186" t="s">
        <v>2860</v>
      </c>
      <c r="BI21" s="186" t="s">
        <v>2977</v>
      </c>
      <c r="BJ21" s="186" t="s">
        <v>2860</v>
      </c>
      <c r="BK21" s="186" t="s">
        <v>2860</v>
      </c>
      <c r="BL21" s="186" t="s">
        <v>2977</v>
      </c>
      <c r="BM21" s="186" t="s">
        <v>2860</v>
      </c>
      <c r="BN21" s="186" t="s">
        <v>2860</v>
      </c>
      <c r="BO21" s="186" t="s">
        <v>2977</v>
      </c>
      <c r="BP21" s="186" t="s">
        <v>2860</v>
      </c>
      <c r="BQ21" s="186" t="s">
        <v>2860</v>
      </c>
      <c r="BR21" s="186" t="s">
        <v>2977</v>
      </c>
      <c r="BS21" s="186" t="s">
        <v>2860</v>
      </c>
      <c r="BT21" s="186" t="s">
        <v>2860</v>
      </c>
      <c r="BU21" s="186" t="s">
        <v>2977</v>
      </c>
      <c r="BV21" s="186" t="s">
        <v>2860</v>
      </c>
      <c r="BW21" s="186" t="s">
        <v>2860</v>
      </c>
      <c r="BX21" s="186" t="s">
        <v>2977</v>
      </c>
      <c r="BY21" s="186" t="s">
        <v>2860</v>
      </c>
      <c r="BZ21" s="186" t="s">
        <v>2860</v>
      </c>
      <c r="CA21" s="186" t="s">
        <v>2977</v>
      </c>
      <c r="CB21" s="186" t="s">
        <v>2860</v>
      </c>
      <c r="CC21" s="186" t="s">
        <v>2860</v>
      </c>
      <c r="CD21" s="186" t="s">
        <v>2977</v>
      </c>
      <c r="CE21" s="186" t="s">
        <v>2860</v>
      </c>
      <c r="CF21" s="186" t="s">
        <v>2860</v>
      </c>
      <c r="CG21" s="186" t="s">
        <v>2977</v>
      </c>
      <c r="CH21" s="186" t="s">
        <v>2860</v>
      </c>
      <c r="CI21" s="186" t="s">
        <v>2860</v>
      </c>
      <c r="CJ21" s="186" t="s">
        <v>2977</v>
      </c>
      <c r="CK21" s="186" t="s">
        <v>2860</v>
      </c>
      <c r="CL21" s="186" t="s">
        <v>2860</v>
      </c>
      <c r="CM21" s="186" t="s">
        <v>2977</v>
      </c>
      <c r="CN21" s="186" t="s">
        <v>2860</v>
      </c>
      <c r="CO21" s="186" t="s">
        <v>2860</v>
      </c>
      <c r="CP21" s="186" t="s">
        <v>2977</v>
      </c>
      <c r="CQ21" s="186" t="s">
        <v>2860</v>
      </c>
      <c r="CR21" s="186" t="s">
        <v>2860</v>
      </c>
      <c r="CS21" s="186" t="s">
        <v>2977</v>
      </c>
      <c r="CT21" s="186" t="s">
        <v>2860</v>
      </c>
      <c r="CU21" s="186" t="s">
        <v>2860</v>
      </c>
      <c r="CV21" s="186" t="s">
        <v>2977</v>
      </c>
      <c r="CW21" s="186" t="s">
        <v>2860</v>
      </c>
      <c r="CX21" s="186" t="s">
        <v>2860</v>
      </c>
      <c r="CY21" s="186" t="s">
        <v>2977</v>
      </c>
      <c r="CZ21" s="186" t="s">
        <v>2860</v>
      </c>
      <c r="DA21" s="186" t="s">
        <v>2860</v>
      </c>
      <c r="DB21" s="186" t="s">
        <v>2977</v>
      </c>
      <c r="DC21" s="186" t="s">
        <v>2860</v>
      </c>
      <c r="DD21" s="186" t="s">
        <v>2860</v>
      </c>
      <c r="DE21" s="186" t="s">
        <v>2977</v>
      </c>
      <c r="DF21" s="186" t="s">
        <v>2860</v>
      </c>
      <c r="DG21" s="186" t="s">
        <v>2860</v>
      </c>
      <c r="DH21" s="186" t="s">
        <v>2977</v>
      </c>
      <c r="DI21" s="186" t="s">
        <v>2860</v>
      </c>
      <c r="DJ21" s="186" t="s">
        <v>2860</v>
      </c>
      <c r="DK21" s="186" t="s">
        <v>2977</v>
      </c>
      <c r="DL21" s="186" t="s">
        <v>2860</v>
      </c>
      <c r="DM21" s="186" t="s">
        <v>2860</v>
      </c>
      <c r="DN21" s="186" t="s">
        <v>2977</v>
      </c>
      <c r="DO21" s="186" t="s">
        <v>2860</v>
      </c>
      <c r="DP21" s="186" t="s">
        <v>2860</v>
      </c>
      <c r="DQ21" s="186" t="s">
        <v>2977</v>
      </c>
      <c r="DR21" s="186" t="s">
        <v>2860</v>
      </c>
      <c r="DS21" s="186" t="s">
        <v>2860</v>
      </c>
      <c r="DT21" s="186" t="s">
        <v>2977</v>
      </c>
      <c r="DU21" s="186" t="s">
        <v>2860</v>
      </c>
      <c r="DV21" s="186" t="s">
        <v>2860</v>
      </c>
      <c r="DW21" s="186" t="s">
        <v>2977</v>
      </c>
      <c r="DX21" s="186" t="s">
        <v>2860</v>
      </c>
      <c r="DY21" s="186" t="s">
        <v>2860</v>
      </c>
      <c r="DZ21" s="186" t="s">
        <v>2977</v>
      </c>
      <c r="EA21" s="186" t="s">
        <v>2860</v>
      </c>
      <c r="EB21" s="186" t="s">
        <v>2860</v>
      </c>
      <c r="EC21" s="186" t="s">
        <v>2977</v>
      </c>
      <c r="ED21" s="186" t="s">
        <v>2860</v>
      </c>
      <c r="EE21" s="186" t="s">
        <v>2860</v>
      </c>
      <c r="EF21" s="186" t="s">
        <v>2977</v>
      </c>
      <c r="EG21" s="186" t="s">
        <v>2860</v>
      </c>
      <c r="EH21" s="186" t="s">
        <v>2860</v>
      </c>
      <c r="EI21" s="186" t="s">
        <v>2977</v>
      </c>
      <c r="EJ21" s="186" t="s">
        <v>2860</v>
      </c>
      <c r="EK21" s="186" t="s">
        <v>2860</v>
      </c>
      <c r="EL21" s="186" t="s">
        <v>2977</v>
      </c>
      <c r="EM21" s="186" t="s">
        <v>2860</v>
      </c>
      <c r="EN21" s="186" t="s">
        <v>2860</v>
      </c>
      <c r="EO21" s="186" t="s">
        <v>2977</v>
      </c>
      <c r="EP21" s="186" t="s">
        <v>2860</v>
      </c>
      <c r="EQ21" s="186" t="s">
        <v>2860</v>
      </c>
      <c r="ER21" s="186" t="s">
        <v>2977</v>
      </c>
      <c r="ES21" s="186" t="s">
        <v>2860</v>
      </c>
      <c r="ET21" s="186" t="s">
        <v>2860</v>
      </c>
    </row>
    <row r="22" spans="1:150" x14ac:dyDescent="0.25">
      <c r="A22" s="1"/>
      <c r="B22" s="185" t="s">
        <v>3011</v>
      </c>
      <c r="C22" s="185" t="s">
        <v>127</v>
      </c>
      <c r="D22" s="185" t="s">
        <v>1092</v>
      </c>
      <c r="E22" s="185" t="s">
        <v>3012</v>
      </c>
      <c r="F22" s="185" t="s">
        <v>3013</v>
      </c>
      <c r="G22" s="186" t="s">
        <v>2977</v>
      </c>
      <c r="H22" s="186" t="s">
        <v>2860</v>
      </c>
      <c r="I22" s="186" t="s">
        <v>2860</v>
      </c>
      <c r="J22" s="186" t="s">
        <v>2977</v>
      </c>
      <c r="K22" s="186" t="s">
        <v>2860</v>
      </c>
      <c r="L22" s="186" t="s">
        <v>2860</v>
      </c>
      <c r="M22" s="186" t="s">
        <v>2977</v>
      </c>
      <c r="N22" s="186" t="s">
        <v>2860</v>
      </c>
      <c r="O22" s="186" t="s">
        <v>2860</v>
      </c>
      <c r="P22" s="186" t="s">
        <v>2977</v>
      </c>
      <c r="Q22" s="186" t="s">
        <v>2860</v>
      </c>
      <c r="R22" s="186" t="s">
        <v>2860</v>
      </c>
      <c r="S22" s="186" t="s">
        <v>2977</v>
      </c>
      <c r="T22" s="186" t="s">
        <v>2860</v>
      </c>
      <c r="U22" s="186" t="s">
        <v>2860</v>
      </c>
      <c r="V22" s="186" t="s">
        <v>2977</v>
      </c>
      <c r="W22" s="186" t="s">
        <v>2860</v>
      </c>
      <c r="X22" s="186" t="s">
        <v>2860</v>
      </c>
      <c r="Y22" s="186" t="s">
        <v>2977</v>
      </c>
      <c r="Z22" s="186" t="s">
        <v>2860</v>
      </c>
      <c r="AA22" s="186" t="s">
        <v>2860</v>
      </c>
      <c r="AB22" s="186" t="s">
        <v>2977</v>
      </c>
      <c r="AC22" s="186" t="s">
        <v>2860</v>
      </c>
      <c r="AD22" s="186" t="s">
        <v>2860</v>
      </c>
      <c r="AE22" s="186" t="s">
        <v>2977</v>
      </c>
      <c r="AF22" s="186" t="s">
        <v>2860</v>
      </c>
      <c r="AG22" s="186" t="s">
        <v>2860</v>
      </c>
      <c r="AH22" s="186" t="s">
        <v>2977</v>
      </c>
      <c r="AI22" s="186" t="s">
        <v>2860</v>
      </c>
      <c r="AJ22" s="186" t="s">
        <v>2860</v>
      </c>
      <c r="AK22" s="186" t="s">
        <v>2977</v>
      </c>
      <c r="AL22" s="186" t="s">
        <v>2860</v>
      </c>
      <c r="AM22" s="186" t="s">
        <v>2860</v>
      </c>
      <c r="AN22" s="186" t="s">
        <v>2977</v>
      </c>
      <c r="AO22" s="186" t="s">
        <v>2860</v>
      </c>
      <c r="AP22" s="186" t="s">
        <v>2860</v>
      </c>
      <c r="AQ22" s="186" t="s">
        <v>2977</v>
      </c>
      <c r="AR22" s="186" t="s">
        <v>2860</v>
      </c>
      <c r="AS22" s="186" t="s">
        <v>2860</v>
      </c>
      <c r="AT22" s="186" t="s">
        <v>2977</v>
      </c>
      <c r="AU22" s="186" t="s">
        <v>2860</v>
      </c>
      <c r="AV22" s="186" t="s">
        <v>2860</v>
      </c>
      <c r="AW22" s="186" t="s">
        <v>2977</v>
      </c>
      <c r="AX22" s="186" t="s">
        <v>2860</v>
      </c>
      <c r="AY22" s="186" t="s">
        <v>2860</v>
      </c>
      <c r="AZ22" s="186" t="s">
        <v>2977</v>
      </c>
      <c r="BA22" s="186" t="s">
        <v>2860</v>
      </c>
      <c r="BB22" s="186" t="s">
        <v>2860</v>
      </c>
      <c r="BC22" s="186" t="s">
        <v>2977</v>
      </c>
      <c r="BD22" s="186" t="s">
        <v>2860</v>
      </c>
      <c r="BE22" s="186" t="s">
        <v>2860</v>
      </c>
      <c r="BF22" s="186" t="s">
        <v>2977</v>
      </c>
      <c r="BG22" s="186" t="s">
        <v>2860</v>
      </c>
      <c r="BH22" s="186" t="s">
        <v>2860</v>
      </c>
      <c r="BI22" s="186" t="s">
        <v>2977</v>
      </c>
      <c r="BJ22" s="186" t="s">
        <v>2860</v>
      </c>
      <c r="BK22" s="186" t="s">
        <v>2860</v>
      </c>
      <c r="BL22" s="186" t="s">
        <v>2977</v>
      </c>
      <c r="BM22" s="186" t="s">
        <v>2860</v>
      </c>
      <c r="BN22" s="186" t="s">
        <v>2860</v>
      </c>
      <c r="BO22" s="186" t="s">
        <v>2977</v>
      </c>
      <c r="BP22" s="186" t="s">
        <v>2860</v>
      </c>
      <c r="BQ22" s="186" t="s">
        <v>2860</v>
      </c>
      <c r="BR22" s="186" t="s">
        <v>2977</v>
      </c>
      <c r="BS22" s="186" t="s">
        <v>2860</v>
      </c>
      <c r="BT22" s="186" t="s">
        <v>2860</v>
      </c>
      <c r="BU22" s="186" t="s">
        <v>2977</v>
      </c>
      <c r="BV22" s="186" t="s">
        <v>2860</v>
      </c>
      <c r="BW22" s="186" t="s">
        <v>2860</v>
      </c>
      <c r="BX22" s="186" t="s">
        <v>2977</v>
      </c>
      <c r="BY22" s="186" t="s">
        <v>2860</v>
      </c>
      <c r="BZ22" s="186" t="s">
        <v>2860</v>
      </c>
      <c r="CA22" s="186" t="s">
        <v>2977</v>
      </c>
      <c r="CB22" s="186" t="s">
        <v>2860</v>
      </c>
      <c r="CC22" s="186" t="s">
        <v>2860</v>
      </c>
      <c r="CD22" s="186" t="s">
        <v>2977</v>
      </c>
      <c r="CE22" s="186" t="s">
        <v>2860</v>
      </c>
      <c r="CF22" s="186" t="s">
        <v>2860</v>
      </c>
      <c r="CG22" s="186" t="s">
        <v>2977</v>
      </c>
      <c r="CH22" s="186" t="s">
        <v>2860</v>
      </c>
      <c r="CI22" s="186" t="s">
        <v>2860</v>
      </c>
      <c r="CJ22" s="186" t="s">
        <v>2977</v>
      </c>
      <c r="CK22" s="186" t="s">
        <v>2860</v>
      </c>
      <c r="CL22" s="186" t="s">
        <v>2860</v>
      </c>
      <c r="CM22" s="186" t="s">
        <v>2977</v>
      </c>
      <c r="CN22" s="186" t="s">
        <v>2860</v>
      </c>
      <c r="CO22" s="186" t="s">
        <v>2860</v>
      </c>
      <c r="CP22" s="186" t="s">
        <v>2977</v>
      </c>
      <c r="CQ22" s="186" t="s">
        <v>2860</v>
      </c>
      <c r="CR22" s="186" t="s">
        <v>2860</v>
      </c>
      <c r="CS22" s="186" t="s">
        <v>2977</v>
      </c>
      <c r="CT22" s="186" t="s">
        <v>2860</v>
      </c>
      <c r="CU22" s="186" t="s">
        <v>2860</v>
      </c>
      <c r="CV22" s="186" t="s">
        <v>2977</v>
      </c>
      <c r="CW22" s="186" t="s">
        <v>2860</v>
      </c>
      <c r="CX22" s="186" t="s">
        <v>2860</v>
      </c>
      <c r="CY22" s="186" t="s">
        <v>2977</v>
      </c>
      <c r="CZ22" s="186" t="s">
        <v>2860</v>
      </c>
      <c r="DA22" s="186" t="s">
        <v>2860</v>
      </c>
      <c r="DB22" s="186" t="s">
        <v>2977</v>
      </c>
      <c r="DC22" s="186" t="s">
        <v>2860</v>
      </c>
      <c r="DD22" s="186" t="s">
        <v>2860</v>
      </c>
      <c r="DE22" s="186" t="s">
        <v>2977</v>
      </c>
      <c r="DF22" s="186" t="s">
        <v>2860</v>
      </c>
      <c r="DG22" s="186" t="s">
        <v>2860</v>
      </c>
      <c r="DH22" s="186" t="s">
        <v>2977</v>
      </c>
      <c r="DI22" s="186" t="s">
        <v>2860</v>
      </c>
      <c r="DJ22" s="186" t="s">
        <v>2860</v>
      </c>
      <c r="DK22" s="186" t="s">
        <v>2977</v>
      </c>
      <c r="DL22" s="186" t="s">
        <v>2860</v>
      </c>
      <c r="DM22" s="186" t="s">
        <v>2860</v>
      </c>
      <c r="DN22" s="186" t="s">
        <v>2977</v>
      </c>
      <c r="DO22" s="186" t="s">
        <v>2860</v>
      </c>
      <c r="DP22" s="186" t="s">
        <v>2860</v>
      </c>
      <c r="DQ22" s="186" t="s">
        <v>2977</v>
      </c>
      <c r="DR22" s="186" t="s">
        <v>2860</v>
      </c>
      <c r="DS22" s="186" t="s">
        <v>2860</v>
      </c>
      <c r="DT22" s="186" t="s">
        <v>2977</v>
      </c>
      <c r="DU22" s="186" t="s">
        <v>2860</v>
      </c>
      <c r="DV22" s="186" t="s">
        <v>2860</v>
      </c>
      <c r="DW22" s="186" t="s">
        <v>2977</v>
      </c>
      <c r="DX22" s="186" t="s">
        <v>2860</v>
      </c>
      <c r="DY22" s="186" t="s">
        <v>2860</v>
      </c>
      <c r="DZ22" s="186" t="s">
        <v>2977</v>
      </c>
      <c r="EA22" s="186" t="s">
        <v>2860</v>
      </c>
      <c r="EB22" s="186" t="s">
        <v>2860</v>
      </c>
      <c r="EC22" s="186" t="s">
        <v>2977</v>
      </c>
      <c r="ED22" s="186" t="s">
        <v>2860</v>
      </c>
      <c r="EE22" s="186" t="s">
        <v>2860</v>
      </c>
      <c r="EF22" s="186" t="s">
        <v>2977</v>
      </c>
      <c r="EG22" s="186" t="s">
        <v>2860</v>
      </c>
      <c r="EH22" s="186" t="s">
        <v>2860</v>
      </c>
      <c r="EI22" s="186" t="s">
        <v>2977</v>
      </c>
      <c r="EJ22" s="186" t="s">
        <v>2860</v>
      </c>
      <c r="EK22" s="186" t="s">
        <v>2860</v>
      </c>
      <c r="EL22" s="186" t="s">
        <v>2977</v>
      </c>
      <c r="EM22" s="186" t="s">
        <v>2860</v>
      </c>
      <c r="EN22" s="186" t="s">
        <v>2860</v>
      </c>
      <c r="EO22" s="186" t="s">
        <v>2977</v>
      </c>
      <c r="EP22" s="186" t="s">
        <v>2860</v>
      </c>
      <c r="EQ22" s="186" t="s">
        <v>2860</v>
      </c>
      <c r="ER22" s="186" t="s">
        <v>2977</v>
      </c>
      <c r="ES22" s="186" t="s">
        <v>2860</v>
      </c>
      <c r="ET22" s="186" t="s">
        <v>2860</v>
      </c>
    </row>
    <row r="23" spans="1:150" x14ac:dyDescent="0.25">
      <c r="A23" s="1"/>
      <c r="B23" s="185" t="s">
        <v>3014</v>
      </c>
      <c r="C23" s="185" t="s">
        <v>127</v>
      </c>
      <c r="D23" s="185" t="s">
        <v>1092</v>
      </c>
      <c r="E23" s="185" t="s">
        <v>3015</v>
      </c>
      <c r="F23" s="185" t="s">
        <v>3016</v>
      </c>
      <c r="G23" s="186" t="s">
        <v>2977</v>
      </c>
      <c r="H23" s="186" t="s">
        <v>2860</v>
      </c>
      <c r="I23" s="186" t="s">
        <v>2860</v>
      </c>
      <c r="J23" s="186" t="s">
        <v>2977</v>
      </c>
      <c r="K23" s="186" t="s">
        <v>2860</v>
      </c>
      <c r="L23" s="186" t="s">
        <v>2860</v>
      </c>
      <c r="M23" s="186" t="s">
        <v>2977</v>
      </c>
      <c r="N23" s="186" t="s">
        <v>2860</v>
      </c>
      <c r="O23" s="186" t="s">
        <v>2860</v>
      </c>
      <c r="P23" s="186" t="s">
        <v>2977</v>
      </c>
      <c r="Q23" s="186" t="s">
        <v>2860</v>
      </c>
      <c r="R23" s="186" t="s">
        <v>2860</v>
      </c>
      <c r="S23" s="186" t="s">
        <v>2977</v>
      </c>
      <c r="T23" s="186" t="s">
        <v>2860</v>
      </c>
      <c r="U23" s="186" t="s">
        <v>2860</v>
      </c>
      <c r="V23" s="186" t="s">
        <v>2977</v>
      </c>
      <c r="W23" s="186" t="s">
        <v>2860</v>
      </c>
      <c r="X23" s="186" t="s">
        <v>2860</v>
      </c>
      <c r="Y23" s="186" t="s">
        <v>2977</v>
      </c>
      <c r="Z23" s="186" t="s">
        <v>2860</v>
      </c>
      <c r="AA23" s="186" t="s">
        <v>2860</v>
      </c>
      <c r="AB23" s="186" t="s">
        <v>2977</v>
      </c>
      <c r="AC23" s="186" t="s">
        <v>2860</v>
      </c>
      <c r="AD23" s="186" t="s">
        <v>2860</v>
      </c>
      <c r="AE23" s="186" t="s">
        <v>2977</v>
      </c>
      <c r="AF23" s="186" t="s">
        <v>2860</v>
      </c>
      <c r="AG23" s="186" t="s">
        <v>2860</v>
      </c>
      <c r="AH23" s="186" t="s">
        <v>2977</v>
      </c>
      <c r="AI23" s="186" t="s">
        <v>2860</v>
      </c>
      <c r="AJ23" s="186" t="s">
        <v>2860</v>
      </c>
      <c r="AK23" s="186" t="s">
        <v>2977</v>
      </c>
      <c r="AL23" s="186" t="s">
        <v>2860</v>
      </c>
      <c r="AM23" s="186" t="s">
        <v>2860</v>
      </c>
      <c r="AN23" s="186" t="s">
        <v>2977</v>
      </c>
      <c r="AO23" s="186" t="s">
        <v>2860</v>
      </c>
      <c r="AP23" s="186" t="s">
        <v>2860</v>
      </c>
      <c r="AQ23" s="186" t="s">
        <v>2977</v>
      </c>
      <c r="AR23" s="186" t="s">
        <v>2860</v>
      </c>
      <c r="AS23" s="186" t="s">
        <v>2860</v>
      </c>
      <c r="AT23" s="186" t="s">
        <v>2977</v>
      </c>
      <c r="AU23" s="186" t="s">
        <v>2860</v>
      </c>
      <c r="AV23" s="186" t="s">
        <v>2860</v>
      </c>
      <c r="AW23" s="186" t="s">
        <v>2977</v>
      </c>
      <c r="AX23" s="186" t="s">
        <v>2860</v>
      </c>
      <c r="AY23" s="186" t="s">
        <v>2860</v>
      </c>
      <c r="AZ23" s="186" t="s">
        <v>2977</v>
      </c>
      <c r="BA23" s="186" t="s">
        <v>2860</v>
      </c>
      <c r="BB23" s="186" t="s">
        <v>2860</v>
      </c>
      <c r="BC23" s="186" t="s">
        <v>2977</v>
      </c>
      <c r="BD23" s="186" t="s">
        <v>2860</v>
      </c>
      <c r="BE23" s="186" t="s">
        <v>2860</v>
      </c>
      <c r="BF23" s="186" t="s">
        <v>2977</v>
      </c>
      <c r="BG23" s="186" t="s">
        <v>2860</v>
      </c>
      <c r="BH23" s="186" t="s">
        <v>2860</v>
      </c>
      <c r="BI23" s="186" t="s">
        <v>2977</v>
      </c>
      <c r="BJ23" s="186" t="s">
        <v>2860</v>
      </c>
      <c r="BK23" s="186" t="s">
        <v>2860</v>
      </c>
      <c r="BL23" s="186" t="s">
        <v>2977</v>
      </c>
      <c r="BM23" s="186" t="s">
        <v>2860</v>
      </c>
      <c r="BN23" s="186" t="s">
        <v>2860</v>
      </c>
      <c r="BO23" s="186" t="s">
        <v>2977</v>
      </c>
      <c r="BP23" s="186" t="s">
        <v>2860</v>
      </c>
      <c r="BQ23" s="186" t="s">
        <v>2860</v>
      </c>
      <c r="BR23" s="186" t="s">
        <v>2977</v>
      </c>
      <c r="BS23" s="186" t="s">
        <v>2860</v>
      </c>
      <c r="BT23" s="186" t="s">
        <v>2860</v>
      </c>
      <c r="BU23" s="186" t="s">
        <v>2977</v>
      </c>
      <c r="BV23" s="186" t="s">
        <v>2860</v>
      </c>
      <c r="BW23" s="186" t="s">
        <v>2860</v>
      </c>
      <c r="BX23" s="186" t="s">
        <v>2977</v>
      </c>
      <c r="BY23" s="186" t="s">
        <v>2860</v>
      </c>
      <c r="BZ23" s="186" t="s">
        <v>2860</v>
      </c>
      <c r="CA23" s="186" t="s">
        <v>2977</v>
      </c>
      <c r="CB23" s="186" t="s">
        <v>2860</v>
      </c>
      <c r="CC23" s="186" t="s">
        <v>2860</v>
      </c>
      <c r="CD23" s="186" t="s">
        <v>2977</v>
      </c>
      <c r="CE23" s="186" t="s">
        <v>2860</v>
      </c>
      <c r="CF23" s="186" t="s">
        <v>2860</v>
      </c>
      <c r="CG23" s="186" t="s">
        <v>2977</v>
      </c>
      <c r="CH23" s="186" t="s">
        <v>2860</v>
      </c>
      <c r="CI23" s="186" t="s">
        <v>2860</v>
      </c>
      <c r="CJ23" s="186" t="s">
        <v>2977</v>
      </c>
      <c r="CK23" s="186" t="s">
        <v>2860</v>
      </c>
      <c r="CL23" s="186" t="s">
        <v>2860</v>
      </c>
      <c r="CM23" s="186" t="s">
        <v>2977</v>
      </c>
      <c r="CN23" s="186" t="s">
        <v>2860</v>
      </c>
      <c r="CO23" s="186" t="s">
        <v>2860</v>
      </c>
      <c r="CP23" s="186" t="s">
        <v>2977</v>
      </c>
      <c r="CQ23" s="186" t="s">
        <v>2860</v>
      </c>
      <c r="CR23" s="186" t="s">
        <v>2860</v>
      </c>
      <c r="CS23" s="186" t="s">
        <v>2977</v>
      </c>
      <c r="CT23" s="186" t="s">
        <v>2860</v>
      </c>
      <c r="CU23" s="186" t="s">
        <v>2860</v>
      </c>
      <c r="CV23" s="186" t="s">
        <v>2977</v>
      </c>
      <c r="CW23" s="186" t="s">
        <v>2860</v>
      </c>
      <c r="CX23" s="186" t="s">
        <v>2860</v>
      </c>
      <c r="CY23" s="186" t="s">
        <v>2977</v>
      </c>
      <c r="CZ23" s="186" t="s">
        <v>2860</v>
      </c>
      <c r="DA23" s="186" t="s">
        <v>2860</v>
      </c>
      <c r="DB23" s="186" t="s">
        <v>2977</v>
      </c>
      <c r="DC23" s="186" t="s">
        <v>2860</v>
      </c>
      <c r="DD23" s="186" t="s">
        <v>2860</v>
      </c>
      <c r="DE23" s="186" t="s">
        <v>2977</v>
      </c>
      <c r="DF23" s="186" t="s">
        <v>2860</v>
      </c>
      <c r="DG23" s="186" t="s">
        <v>2860</v>
      </c>
      <c r="DH23" s="186" t="s">
        <v>2977</v>
      </c>
      <c r="DI23" s="186" t="s">
        <v>2860</v>
      </c>
      <c r="DJ23" s="186" t="s">
        <v>2860</v>
      </c>
      <c r="DK23" s="186" t="s">
        <v>2977</v>
      </c>
      <c r="DL23" s="186" t="s">
        <v>2860</v>
      </c>
      <c r="DM23" s="186" t="s">
        <v>2860</v>
      </c>
      <c r="DN23" s="186" t="s">
        <v>2977</v>
      </c>
      <c r="DO23" s="186" t="s">
        <v>2860</v>
      </c>
      <c r="DP23" s="186" t="s">
        <v>2860</v>
      </c>
      <c r="DQ23" s="186" t="s">
        <v>2977</v>
      </c>
      <c r="DR23" s="186" t="s">
        <v>2860</v>
      </c>
      <c r="DS23" s="186" t="s">
        <v>2860</v>
      </c>
      <c r="DT23" s="186" t="s">
        <v>2977</v>
      </c>
      <c r="DU23" s="186" t="s">
        <v>2860</v>
      </c>
      <c r="DV23" s="186" t="s">
        <v>2860</v>
      </c>
      <c r="DW23" s="186" t="s">
        <v>2977</v>
      </c>
      <c r="DX23" s="186" t="s">
        <v>2860</v>
      </c>
      <c r="DY23" s="186" t="s">
        <v>2860</v>
      </c>
      <c r="DZ23" s="186" t="s">
        <v>2977</v>
      </c>
      <c r="EA23" s="186" t="s">
        <v>2860</v>
      </c>
      <c r="EB23" s="186" t="s">
        <v>2860</v>
      </c>
      <c r="EC23" s="186" t="s">
        <v>2977</v>
      </c>
      <c r="ED23" s="186" t="s">
        <v>2860</v>
      </c>
      <c r="EE23" s="186" t="s">
        <v>2860</v>
      </c>
      <c r="EF23" s="186" t="s">
        <v>2977</v>
      </c>
      <c r="EG23" s="186" t="s">
        <v>2860</v>
      </c>
      <c r="EH23" s="186" t="s">
        <v>2860</v>
      </c>
      <c r="EI23" s="186" t="s">
        <v>2977</v>
      </c>
      <c r="EJ23" s="186" t="s">
        <v>2860</v>
      </c>
      <c r="EK23" s="186" t="s">
        <v>2860</v>
      </c>
      <c r="EL23" s="186" t="s">
        <v>2977</v>
      </c>
      <c r="EM23" s="186" t="s">
        <v>2860</v>
      </c>
      <c r="EN23" s="186" t="s">
        <v>2860</v>
      </c>
      <c r="EO23" s="186" t="s">
        <v>2977</v>
      </c>
      <c r="EP23" s="186" t="s">
        <v>2860</v>
      </c>
      <c r="EQ23" s="186" t="s">
        <v>2860</v>
      </c>
      <c r="ER23" s="186" t="s">
        <v>2977</v>
      </c>
      <c r="ES23" s="186" t="s">
        <v>2860</v>
      </c>
      <c r="ET23" s="186" t="s">
        <v>2860</v>
      </c>
    </row>
    <row r="24" spans="1:150" x14ac:dyDescent="0.25">
      <c r="A24" s="1"/>
      <c r="B24" s="184" t="s">
        <v>3017</v>
      </c>
      <c r="C24" s="184" t="s">
        <v>127</v>
      </c>
      <c r="D24" s="184" t="s">
        <v>1089</v>
      </c>
      <c r="E24" s="184" t="s">
        <v>3018</v>
      </c>
      <c r="F24" s="184" t="s">
        <v>3019</v>
      </c>
      <c r="G24" s="184" t="s">
        <v>2977</v>
      </c>
      <c r="H24" s="184" t="s">
        <v>2860</v>
      </c>
      <c r="I24" s="184" t="s">
        <v>2860</v>
      </c>
      <c r="J24" s="184" t="s">
        <v>2977</v>
      </c>
      <c r="K24" s="184" t="s">
        <v>2860</v>
      </c>
      <c r="L24" s="184" t="s">
        <v>2860</v>
      </c>
      <c r="M24" s="184" t="s">
        <v>2977</v>
      </c>
      <c r="N24" s="184" t="s">
        <v>2860</v>
      </c>
      <c r="O24" s="184" t="s">
        <v>2860</v>
      </c>
      <c r="P24" s="184" t="s">
        <v>2977</v>
      </c>
      <c r="Q24" s="184" t="s">
        <v>2860</v>
      </c>
      <c r="R24" s="184" t="s">
        <v>2860</v>
      </c>
      <c r="S24" s="184" t="s">
        <v>2977</v>
      </c>
      <c r="T24" s="184" t="s">
        <v>2860</v>
      </c>
      <c r="U24" s="184" t="s">
        <v>2860</v>
      </c>
      <c r="V24" s="184" t="s">
        <v>2977</v>
      </c>
      <c r="W24" s="184" t="s">
        <v>2860</v>
      </c>
      <c r="X24" s="184" t="s">
        <v>2860</v>
      </c>
      <c r="Y24" s="184" t="s">
        <v>2977</v>
      </c>
      <c r="Z24" s="184" t="s">
        <v>2860</v>
      </c>
      <c r="AA24" s="184" t="s">
        <v>2860</v>
      </c>
      <c r="AB24" s="184" t="s">
        <v>2977</v>
      </c>
      <c r="AC24" s="184" t="s">
        <v>2860</v>
      </c>
      <c r="AD24" s="184" t="s">
        <v>2860</v>
      </c>
      <c r="AE24" s="184" t="s">
        <v>2977</v>
      </c>
      <c r="AF24" s="184" t="s">
        <v>2860</v>
      </c>
      <c r="AG24" s="184" t="s">
        <v>2860</v>
      </c>
      <c r="AH24" s="184" t="s">
        <v>2977</v>
      </c>
      <c r="AI24" s="184" t="s">
        <v>2860</v>
      </c>
      <c r="AJ24" s="184" t="s">
        <v>2860</v>
      </c>
      <c r="AK24" s="184" t="s">
        <v>2977</v>
      </c>
      <c r="AL24" s="184" t="s">
        <v>2860</v>
      </c>
      <c r="AM24" s="184" t="s">
        <v>2860</v>
      </c>
      <c r="AN24" s="184" t="s">
        <v>2977</v>
      </c>
      <c r="AO24" s="184" t="s">
        <v>2860</v>
      </c>
      <c r="AP24" s="184" t="s">
        <v>2860</v>
      </c>
      <c r="AQ24" s="184" t="s">
        <v>2977</v>
      </c>
      <c r="AR24" s="184" t="s">
        <v>2860</v>
      </c>
      <c r="AS24" s="184" t="s">
        <v>2860</v>
      </c>
      <c r="AT24" s="184" t="s">
        <v>2977</v>
      </c>
      <c r="AU24" s="184" t="s">
        <v>2860</v>
      </c>
      <c r="AV24" s="184" t="s">
        <v>2860</v>
      </c>
      <c r="AW24" s="184" t="s">
        <v>2977</v>
      </c>
      <c r="AX24" s="184" t="s">
        <v>2860</v>
      </c>
      <c r="AY24" s="184" t="s">
        <v>2860</v>
      </c>
      <c r="AZ24" s="184" t="s">
        <v>2977</v>
      </c>
      <c r="BA24" s="184" t="s">
        <v>2860</v>
      </c>
      <c r="BB24" s="184" t="s">
        <v>2860</v>
      </c>
      <c r="BC24" s="184" t="s">
        <v>2977</v>
      </c>
      <c r="BD24" s="184" t="s">
        <v>2860</v>
      </c>
      <c r="BE24" s="184" t="s">
        <v>2860</v>
      </c>
      <c r="BF24" s="184" t="s">
        <v>2977</v>
      </c>
      <c r="BG24" s="184" t="s">
        <v>2860</v>
      </c>
      <c r="BH24" s="184" t="s">
        <v>2860</v>
      </c>
      <c r="BI24" s="184" t="s">
        <v>2977</v>
      </c>
      <c r="BJ24" s="184" t="s">
        <v>2860</v>
      </c>
      <c r="BK24" s="184" t="s">
        <v>2860</v>
      </c>
      <c r="BL24" s="184" t="s">
        <v>2977</v>
      </c>
      <c r="BM24" s="184" t="s">
        <v>2860</v>
      </c>
      <c r="BN24" s="184" t="s">
        <v>2860</v>
      </c>
      <c r="BO24" s="184" t="s">
        <v>2977</v>
      </c>
      <c r="BP24" s="184" t="s">
        <v>2860</v>
      </c>
      <c r="BQ24" s="184" t="s">
        <v>2860</v>
      </c>
      <c r="BR24" s="184" t="s">
        <v>2977</v>
      </c>
      <c r="BS24" s="184" t="s">
        <v>2860</v>
      </c>
      <c r="BT24" s="184" t="s">
        <v>2860</v>
      </c>
      <c r="BU24" s="184" t="s">
        <v>2977</v>
      </c>
      <c r="BV24" s="184" t="s">
        <v>2860</v>
      </c>
      <c r="BW24" s="184" t="s">
        <v>2860</v>
      </c>
      <c r="BX24" s="184" t="s">
        <v>2977</v>
      </c>
      <c r="BY24" s="184" t="s">
        <v>2860</v>
      </c>
      <c r="BZ24" s="184" t="s">
        <v>2860</v>
      </c>
      <c r="CA24" s="184" t="s">
        <v>2977</v>
      </c>
      <c r="CB24" s="184" t="s">
        <v>2860</v>
      </c>
      <c r="CC24" s="184" t="s">
        <v>2860</v>
      </c>
      <c r="CD24" s="184" t="s">
        <v>2977</v>
      </c>
      <c r="CE24" s="184" t="s">
        <v>2860</v>
      </c>
      <c r="CF24" s="184" t="s">
        <v>2860</v>
      </c>
      <c r="CG24" s="184" t="s">
        <v>2977</v>
      </c>
      <c r="CH24" s="184" t="s">
        <v>2860</v>
      </c>
      <c r="CI24" s="184" t="s">
        <v>2860</v>
      </c>
      <c r="CJ24" s="184" t="s">
        <v>2977</v>
      </c>
      <c r="CK24" s="184" t="s">
        <v>2860</v>
      </c>
      <c r="CL24" s="184" t="s">
        <v>2860</v>
      </c>
      <c r="CM24" s="184" t="s">
        <v>2977</v>
      </c>
      <c r="CN24" s="184" t="s">
        <v>2860</v>
      </c>
      <c r="CO24" s="184" t="s">
        <v>2860</v>
      </c>
      <c r="CP24" s="184" t="s">
        <v>2977</v>
      </c>
      <c r="CQ24" s="184" t="s">
        <v>2860</v>
      </c>
      <c r="CR24" s="184" t="s">
        <v>2860</v>
      </c>
      <c r="CS24" s="184" t="s">
        <v>2977</v>
      </c>
      <c r="CT24" s="184" t="s">
        <v>2860</v>
      </c>
      <c r="CU24" s="184" t="s">
        <v>2860</v>
      </c>
      <c r="CV24" s="184" t="s">
        <v>2977</v>
      </c>
      <c r="CW24" s="184" t="s">
        <v>2860</v>
      </c>
      <c r="CX24" s="184" t="s">
        <v>2860</v>
      </c>
      <c r="CY24" s="184" t="s">
        <v>2977</v>
      </c>
      <c r="CZ24" s="184" t="s">
        <v>2860</v>
      </c>
      <c r="DA24" s="184" t="s">
        <v>2860</v>
      </c>
      <c r="DB24" s="184" t="s">
        <v>2977</v>
      </c>
      <c r="DC24" s="184" t="s">
        <v>2860</v>
      </c>
      <c r="DD24" s="184" t="s">
        <v>2860</v>
      </c>
      <c r="DE24" s="184" t="s">
        <v>2977</v>
      </c>
      <c r="DF24" s="184" t="s">
        <v>2860</v>
      </c>
      <c r="DG24" s="184" t="s">
        <v>2860</v>
      </c>
      <c r="DH24" s="184" t="s">
        <v>2977</v>
      </c>
      <c r="DI24" s="184" t="s">
        <v>2860</v>
      </c>
      <c r="DJ24" s="184" t="s">
        <v>2860</v>
      </c>
      <c r="DK24" s="184" t="s">
        <v>2977</v>
      </c>
      <c r="DL24" s="184" t="s">
        <v>2860</v>
      </c>
      <c r="DM24" s="184" t="s">
        <v>2860</v>
      </c>
      <c r="DN24" s="184" t="s">
        <v>2977</v>
      </c>
      <c r="DO24" s="184" t="s">
        <v>2860</v>
      </c>
      <c r="DP24" s="184" t="s">
        <v>2860</v>
      </c>
      <c r="DQ24" s="184" t="s">
        <v>2977</v>
      </c>
      <c r="DR24" s="184" t="s">
        <v>2860</v>
      </c>
      <c r="DS24" s="184" t="s">
        <v>2860</v>
      </c>
      <c r="DT24" s="184" t="s">
        <v>2977</v>
      </c>
      <c r="DU24" s="184" t="s">
        <v>2860</v>
      </c>
      <c r="DV24" s="184" t="s">
        <v>2860</v>
      </c>
      <c r="DW24" s="184" t="s">
        <v>2977</v>
      </c>
      <c r="DX24" s="184" t="s">
        <v>2860</v>
      </c>
      <c r="DY24" s="184" t="s">
        <v>2860</v>
      </c>
      <c r="DZ24" s="184" t="s">
        <v>2977</v>
      </c>
      <c r="EA24" s="184" t="s">
        <v>2860</v>
      </c>
      <c r="EB24" s="184" t="s">
        <v>2860</v>
      </c>
      <c r="EC24" s="184" t="s">
        <v>2977</v>
      </c>
      <c r="ED24" s="184" t="s">
        <v>2860</v>
      </c>
      <c r="EE24" s="184" t="s">
        <v>2860</v>
      </c>
      <c r="EF24" s="184" t="s">
        <v>2977</v>
      </c>
      <c r="EG24" s="184" t="s">
        <v>2860</v>
      </c>
      <c r="EH24" s="184" t="s">
        <v>2860</v>
      </c>
      <c r="EI24" s="184" t="s">
        <v>2977</v>
      </c>
      <c r="EJ24" s="184" t="s">
        <v>2860</v>
      </c>
      <c r="EK24" s="184" t="s">
        <v>2860</v>
      </c>
      <c r="EL24" s="184" t="s">
        <v>2977</v>
      </c>
      <c r="EM24" s="184" t="s">
        <v>2860</v>
      </c>
      <c r="EN24" s="184" t="s">
        <v>2860</v>
      </c>
      <c r="EO24" s="184" t="s">
        <v>2977</v>
      </c>
      <c r="EP24" s="184" t="s">
        <v>2860</v>
      </c>
      <c r="EQ24" s="184" t="s">
        <v>2860</v>
      </c>
      <c r="ER24" s="184" t="s">
        <v>2977</v>
      </c>
      <c r="ES24" s="184" t="s">
        <v>2860</v>
      </c>
      <c r="ET24" s="184" t="s">
        <v>2860</v>
      </c>
    </row>
    <row r="25" spans="1:150" x14ac:dyDescent="0.25">
      <c r="A25" s="1"/>
      <c r="B25" s="185" t="s">
        <v>3020</v>
      </c>
      <c r="C25" s="185" t="s">
        <v>127</v>
      </c>
      <c r="D25" s="185" t="s">
        <v>1089</v>
      </c>
      <c r="E25" s="185" t="s">
        <v>3021</v>
      </c>
      <c r="F25" s="185" t="s">
        <v>3022</v>
      </c>
      <c r="G25" s="186" t="s">
        <v>2977</v>
      </c>
      <c r="H25" s="186" t="s">
        <v>2860</v>
      </c>
      <c r="I25" s="186" t="s">
        <v>2860</v>
      </c>
      <c r="J25" s="186" t="s">
        <v>2977</v>
      </c>
      <c r="K25" s="186" t="s">
        <v>2860</v>
      </c>
      <c r="L25" s="186" t="s">
        <v>2860</v>
      </c>
      <c r="M25" s="186" t="s">
        <v>2977</v>
      </c>
      <c r="N25" s="186" t="s">
        <v>2860</v>
      </c>
      <c r="O25" s="186" t="s">
        <v>2860</v>
      </c>
      <c r="P25" s="186" t="s">
        <v>2977</v>
      </c>
      <c r="Q25" s="186" t="s">
        <v>2860</v>
      </c>
      <c r="R25" s="186" t="s">
        <v>2860</v>
      </c>
      <c r="S25" s="186" t="s">
        <v>2977</v>
      </c>
      <c r="T25" s="186" t="s">
        <v>2860</v>
      </c>
      <c r="U25" s="186" t="s">
        <v>2860</v>
      </c>
      <c r="V25" s="186" t="s">
        <v>2977</v>
      </c>
      <c r="W25" s="186" t="s">
        <v>2860</v>
      </c>
      <c r="X25" s="186" t="s">
        <v>2860</v>
      </c>
      <c r="Y25" s="186" t="s">
        <v>2977</v>
      </c>
      <c r="Z25" s="186" t="s">
        <v>2860</v>
      </c>
      <c r="AA25" s="186" t="s">
        <v>2860</v>
      </c>
      <c r="AB25" s="186" t="s">
        <v>2977</v>
      </c>
      <c r="AC25" s="186" t="s">
        <v>2860</v>
      </c>
      <c r="AD25" s="186" t="s">
        <v>2860</v>
      </c>
      <c r="AE25" s="186" t="s">
        <v>2977</v>
      </c>
      <c r="AF25" s="186" t="s">
        <v>2860</v>
      </c>
      <c r="AG25" s="186" t="s">
        <v>2860</v>
      </c>
      <c r="AH25" s="186" t="s">
        <v>2977</v>
      </c>
      <c r="AI25" s="186" t="s">
        <v>2860</v>
      </c>
      <c r="AJ25" s="186" t="s">
        <v>2860</v>
      </c>
      <c r="AK25" s="186" t="s">
        <v>2977</v>
      </c>
      <c r="AL25" s="186" t="s">
        <v>2860</v>
      </c>
      <c r="AM25" s="186" t="s">
        <v>2860</v>
      </c>
      <c r="AN25" s="186" t="s">
        <v>2977</v>
      </c>
      <c r="AO25" s="186" t="s">
        <v>2860</v>
      </c>
      <c r="AP25" s="186" t="s">
        <v>2860</v>
      </c>
      <c r="AQ25" s="186" t="s">
        <v>2977</v>
      </c>
      <c r="AR25" s="186" t="s">
        <v>2860</v>
      </c>
      <c r="AS25" s="186" t="s">
        <v>2860</v>
      </c>
      <c r="AT25" s="186" t="s">
        <v>2977</v>
      </c>
      <c r="AU25" s="186" t="s">
        <v>2860</v>
      </c>
      <c r="AV25" s="186" t="s">
        <v>2860</v>
      </c>
      <c r="AW25" s="186" t="s">
        <v>2977</v>
      </c>
      <c r="AX25" s="186" t="s">
        <v>2860</v>
      </c>
      <c r="AY25" s="186" t="s">
        <v>2860</v>
      </c>
      <c r="AZ25" s="186" t="s">
        <v>2977</v>
      </c>
      <c r="BA25" s="186" t="s">
        <v>2860</v>
      </c>
      <c r="BB25" s="186" t="s">
        <v>2860</v>
      </c>
      <c r="BC25" s="186" t="s">
        <v>2977</v>
      </c>
      <c r="BD25" s="186" t="s">
        <v>2860</v>
      </c>
      <c r="BE25" s="186" t="s">
        <v>2860</v>
      </c>
      <c r="BF25" s="186" t="s">
        <v>2977</v>
      </c>
      <c r="BG25" s="186" t="s">
        <v>2860</v>
      </c>
      <c r="BH25" s="186" t="s">
        <v>2860</v>
      </c>
      <c r="BI25" s="186" t="s">
        <v>2977</v>
      </c>
      <c r="BJ25" s="186" t="s">
        <v>2860</v>
      </c>
      <c r="BK25" s="186" t="s">
        <v>2860</v>
      </c>
      <c r="BL25" s="186" t="s">
        <v>2977</v>
      </c>
      <c r="BM25" s="186" t="s">
        <v>2860</v>
      </c>
      <c r="BN25" s="186" t="s">
        <v>2860</v>
      </c>
      <c r="BO25" s="186" t="s">
        <v>2977</v>
      </c>
      <c r="BP25" s="186" t="s">
        <v>2860</v>
      </c>
      <c r="BQ25" s="186" t="s">
        <v>2860</v>
      </c>
      <c r="BR25" s="186" t="s">
        <v>2977</v>
      </c>
      <c r="BS25" s="186" t="s">
        <v>2860</v>
      </c>
      <c r="BT25" s="186" t="s">
        <v>2860</v>
      </c>
      <c r="BU25" s="186" t="s">
        <v>2977</v>
      </c>
      <c r="BV25" s="186" t="s">
        <v>2860</v>
      </c>
      <c r="BW25" s="186" t="s">
        <v>2860</v>
      </c>
      <c r="BX25" s="186" t="s">
        <v>2977</v>
      </c>
      <c r="BY25" s="186" t="s">
        <v>2860</v>
      </c>
      <c r="BZ25" s="186" t="s">
        <v>2860</v>
      </c>
      <c r="CA25" s="186" t="s">
        <v>2977</v>
      </c>
      <c r="CB25" s="186" t="s">
        <v>2860</v>
      </c>
      <c r="CC25" s="186" t="s">
        <v>2860</v>
      </c>
      <c r="CD25" s="186" t="s">
        <v>2977</v>
      </c>
      <c r="CE25" s="186" t="s">
        <v>2860</v>
      </c>
      <c r="CF25" s="186" t="s">
        <v>2860</v>
      </c>
      <c r="CG25" s="186" t="s">
        <v>2977</v>
      </c>
      <c r="CH25" s="186" t="s">
        <v>2860</v>
      </c>
      <c r="CI25" s="186" t="s">
        <v>2860</v>
      </c>
      <c r="CJ25" s="186" t="s">
        <v>2977</v>
      </c>
      <c r="CK25" s="186" t="s">
        <v>2860</v>
      </c>
      <c r="CL25" s="186" t="s">
        <v>2860</v>
      </c>
      <c r="CM25" s="186" t="s">
        <v>2977</v>
      </c>
      <c r="CN25" s="186" t="s">
        <v>2860</v>
      </c>
      <c r="CO25" s="186" t="s">
        <v>2860</v>
      </c>
      <c r="CP25" s="186" t="s">
        <v>2977</v>
      </c>
      <c r="CQ25" s="186" t="s">
        <v>2860</v>
      </c>
      <c r="CR25" s="186" t="s">
        <v>2860</v>
      </c>
      <c r="CS25" s="186" t="s">
        <v>2977</v>
      </c>
      <c r="CT25" s="186" t="s">
        <v>2860</v>
      </c>
      <c r="CU25" s="186" t="s">
        <v>2860</v>
      </c>
      <c r="CV25" s="186" t="s">
        <v>2977</v>
      </c>
      <c r="CW25" s="186" t="s">
        <v>2860</v>
      </c>
      <c r="CX25" s="186" t="s">
        <v>2860</v>
      </c>
      <c r="CY25" s="186" t="s">
        <v>2977</v>
      </c>
      <c r="CZ25" s="186" t="s">
        <v>2860</v>
      </c>
      <c r="DA25" s="186" t="s">
        <v>2860</v>
      </c>
      <c r="DB25" s="186" t="s">
        <v>2977</v>
      </c>
      <c r="DC25" s="186" t="s">
        <v>2860</v>
      </c>
      <c r="DD25" s="186" t="s">
        <v>2860</v>
      </c>
      <c r="DE25" s="186" t="s">
        <v>2977</v>
      </c>
      <c r="DF25" s="186" t="s">
        <v>2860</v>
      </c>
      <c r="DG25" s="186" t="s">
        <v>2860</v>
      </c>
      <c r="DH25" s="186" t="s">
        <v>2977</v>
      </c>
      <c r="DI25" s="186" t="s">
        <v>2860</v>
      </c>
      <c r="DJ25" s="186" t="s">
        <v>2860</v>
      </c>
      <c r="DK25" s="186" t="s">
        <v>2977</v>
      </c>
      <c r="DL25" s="186" t="s">
        <v>2860</v>
      </c>
      <c r="DM25" s="186" t="s">
        <v>2860</v>
      </c>
      <c r="DN25" s="186" t="s">
        <v>2977</v>
      </c>
      <c r="DO25" s="186" t="s">
        <v>2860</v>
      </c>
      <c r="DP25" s="186" t="s">
        <v>2860</v>
      </c>
      <c r="DQ25" s="186" t="s">
        <v>2977</v>
      </c>
      <c r="DR25" s="186" t="s">
        <v>2860</v>
      </c>
      <c r="DS25" s="186" t="s">
        <v>2860</v>
      </c>
      <c r="DT25" s="186" t="s">
        <v>2977</v>
      </c>
      <c r="DU25" s="186" t="s">
        <v>2860</v>
      </c>
      <c r="DV25" s="186" t="s">
        <v>2860</v>
      </c>
      <c r="DW25" s="186" t="s">
        <v>2977</v>
      </c>
      <c r="DX25" s="186" t="s">
        <v>2860</v>
      </c>
      <c r="DY25" s="186" t="s">
        <v>2860</v>
      </c>
      <c r="DZ25" s="186" t="s">
        <v>2977</v>
      </c>
      <c r="EA25" s="186" t="s">
        <v>2860</v>
      </c>
      <c r="EB25" s="186" t="s">
        <v>2860</v>
      </c>
      <c r="EC25" s="186" t="s">
        <v>2977</v>
      </c>
      <c r="ED25" s="186" t="s">
        <v>2860</v>
      </c>
      <c r="EE25" s="186" t="s">
        <v>2860</v>
      </c>
      <c r="EF25" s="186" t="s">
        <v>2977</v>
      </c>
      <c r="EG25" s="186" t="s">
        <v>2860</v>
      </c>
      <c r="EH25" s="186" t="s">
        <v>2860</v>
      </c>
      <c r="EI25" s="186" t="s">
        <v>2977</v>
      </c>
      <c r="EJ25" s="186" t="s">
        <v>2860</v>
      </c>
      <c r="EK25" s="186" t="s">
        <v>2860</v>
      </c>
      <c r="EL25" s="186" t="s">
        <v>2977</v>
      </c>
      <c r="EM25" s="186" t="s">
        <v>2860</v>
      </c>
      <c r="EN25" s="186" t="s">
        <v>2860</v>
      </c>
      <c r="EO25" s="186" t="s">
        <v>2977</v>
      </c>
      <c r="EP25" s="186" t="s">
        <v>2860</v>
      </c>
      <c r="EQ25" s="186" t="s">
        <v>2860</v>
      </c>
      <c r="ER25" s="186" t="s">
        <v>2977</v>
      </c>
      <c r="ES25" s="186" t="s">
        <v>2860</v>
      </c>
      <c r="ET25" s="186" t="s">
        <v>2860</v>
      </c>
    </row>
    <row r="26" spans="1:150" x14ac:dyDescent="0.25">
      <c r="A26" s="1"/>
      <c r="B26" s="185" t="s">
        <v>3023</v>
      </c>
      <c r="C26" s="185" t="s">
        <v>127</v>
      </c>
      <c r="D26" s="185" t="s">
        <v>1089</v>
      </c>
      <c r="E26" s="185" t="s">
        <v>3024</v>
      </c>
      <c r="F26" s="185" t="s">
        <v>3025</v>
      </c>
      <c r="G26" s="186" t="s">
        <v>2977</v>
      </c>
      <c r="H26" s="186" t="s">
        <v>2860</v>
      </c>
      <c r="I26" s="186" t="s">
        <v>2860</v>
      </c>
      <c r="J26" s="186" t="s">
        <v>2977</v>
      </c>
      <c r="K26" s="186" t="s">
        <v>2860</v>
      </c>
      <c r="L26" s="186" t="s">
        <v>2860</v>
      </c>
      <c r="M26" s="186" t="s">
        <v>2977</v>
      </c>
      <c r="N26" s="186" t="s">
        <v>2860</v>
      </c>
      <c r="O26" s="186" t="s">
        <v>2860</v>
      </c>
      <c r="P26" s="186" t="s">
        <v>2977</v>
      </c>
      <c r="Q26" s="186" t="s">
        <v>2860</v>
      </c>
      <c r="R26" s="186" t="s">
        <v>2860</v>
      </c>
      <c r="S26" s="186" t="s">
        <v>2977</v>
      </c>
      <c r="T26" s="186" t="s">
        <v>2860</v>
      </c>
      <c r="U26" s="186" t="s">
        <v>2860</v>
      </c>
      <c r="V26" s="186" t="s">
        <v>2977</v>
      </c>
      <c r="W26" s="186" t="s">
        <v>2860</v>
      </c>
      <c r="X26" s="186" t="s">
        <v>2860</v>
      </c>
      <c r="Y26" s="186" t="s">
        <v>2977</v>
      </c>
      <c r="Z26" s="186" t="s">
        <v>2860</v>
      </c>
      <c r="AA26" s="186" t="s">
        <v>2860</v>
      </c>
      <c r="AB26" s="186" t="s">
        <v>2977</v>
      </c>
      <c r="AC26" s="186" t="s">
        <v>2860</v>
      </c>
      <c r="AD26" s="186" t="s">
        <v>2860</v>
      </c>
      <c r="AE26" s="186" t="s">
        <v>2977</v>
      </c>
      <c r="AF26" s="186" t="s">
        <v>2860</v>
      </c>
      <c r="AG26" s="186" t="s">
        <v>2860</v>
      </c>
      <c r="AH26" s="186" t="s">
        <v>2977</v>
      </c>
      <c r="AI26" s="186" t="s">
        <v>2860</v>
      </c>
      <c r="AJ26" s="186" t="s">
        <v>2860</v>
      </c>
      <c r="AK26" s="186" t="s">
        <v>2977</v>
      </c>
      <c r="AL26" s="186" t="s">
        <v>2860</v>
      </c>
      <c r="AM26" s="186" t="s">
        <v>2860</v>
      </c>
      <c r="AN26" s="186" t="s">
        <v>2977</v>
      </c>
      <c r="AO26" s="186" t="s">
        <v>2860</v>
      </c>
      <c r="AP26" s="186" t="s">
        <v>2860</v>
      </c>
      <c r="AQ26" s="186" t="s">
        <v>2977</v>
      </c>
      <c r="AR26" s="186" t="s">
        <v>2860</v>
      </c>
      <c r="AS26" s="186" t="s">
        <v>2860</v>
      </c>
      <c r="AT26" s="186" t="s">
        <v>2977</v>
      </c>
      <c r="AU26" s="186" t="s">
        <v>2860</v>
      </c>
      <c r="AV26" s="186" t="s">
        <v>2860</v>
      </c>
      <c r="AW26" s="186" t="s">
        <v>2977</v>
      </c>
      <c r="AX26" s="186" t="s">
        <v>2860</v>
      </c>
      <c r="AY26" s="186" t="s">
        <v>2860</v>
      </c>
      <c r="AZ26" s="186" t="s">
        <v>2977</v>
      </c>
      <c r="BA26" s="186" t="s">
        <v>2860</v>
      </c>
      <c r="BB26" s="186" t="s">
        <v>2860</v>
      </c>
      <c r="BC26" s="186" t="s">
        <v>2977</v>
      </c>
      <c r="BD26" s="186" t="s">
        <v>2860</v>
      </c>
      <c r="BE26" s="186" t="s">
        <v>2860</v>
      </c>
      <c r="BF26" s="186" t="s">
        <v>2977</v>
      </c>
      <c r="BG26" s="186" t="s">
        <v>2860</v>
      </c>
      <c r="BH26" s="186" t="s">
        <v>2860</v>
      </c>
      <c r="BI26" s="186" t="s">
        <v>2977</v>
      </c>
      <c r="BJ26" s="186" t="s">
        <v>2860</v>
      </c>
      <c r="BK26" s="186" t="s">
        <v>2860</v>
      </c>
      <c r="BL26" s="186" t="s">
        <v>2977</v>
      </c>
      <c r="BM26" s="186" t="s">
        <v>2860</v>
      </c>
      <c r="BN26" s="186" t="s">
        <v>2860</v>
      </c>
      <c r="BO26" s="186" t="s">
        <v>2977</v>
      </c>
      <c r="BP26" s="186" t="s">
        <v>2860</v>
      </c>
      <c r="BQ26" s="186" t="s">
        <v>2860</v>
      </c>
      <c r="BR26" s="186" t="s">
        <v>2977</v>
      </c>
      <c r="BS26" s="186" t="s">
        <v>2860</v>
      </c>
      <c r="BT26" s="186" t="s">
        <v>2860</v>
      </c>
      <c r="BU26" s="186" t="s">
        <v>2977</v>
      </c>
      <c r="BV26" s="186" t="s">
        <v>2860</v>
      </c>
      <c r="BW26" s="186" t="s">
        <v>2860</v>
      </c>
      <c r="BX26" s="186" t="s">
        <v>2977</v>
      </c>
      <c r="BY26" s="186" t="s">
        <v>2860</v>
      </c>
      <c r="BZ26" s="186" t="s">
        <v>2860</v>
      </c>
      <c r="CA26" s="186" t="s">
        <v>2977</v>
      </c>
      <c r="CB26" s="186" t="s">
        <v>2860</v>
      </c>
      <c r="CC26" s="186" t="s">
        <v>2860</v>
      </c>
      <c r="CD26" s="186" t="s">
        <v>2977</v>
      </c>
      <c r="CE26" s="186" t="s">
        <v>2860</v>
      </c>
      <c r="CF26" s="186" t="s">
        <v>2860</v>
      </c>
      <c r="CG26" s="186" t="s">
        <v>2977</v>
      </c>
      <c r="CH26" s="186" t="s">
        <v>2860</v>
      </c>
      <c r="CI26" s="186" t="s">
        <v>2860</v>
      </c>
      <c r="CJ26" s="186" t="s">
        <v>2977</v>
      </c>
      <c r="CK26" s="186" t="s">
        <v>2860</v>
      </c>
      <c r="CL26" s="186" t="s">
        <v>2860</v>
      </c>
      <c r="CM26" s="186" t="s">
        <v>2977</v>
      </c>
      <c r="CN26" s="186" t="s">
        <v>2860</v>
      </c>
      <c r="CO26" s="186" t="s">
        <v>2860</v>
      </c>
      <c r="CP26" s="186" t="s">
        <v>2977</v>
      </c>
      <c r="CQ26" s="186" t="s">
        <v>2860</v>
      </c>
      <c r="CR26" s="186" t="s">
        <v>2860</v>
      </c>
      <c r="CS26" s="186" t="s">
        <v>2977</v>
      </c>
      <c r="CT26" s="186" t="s">
        <v>2860</v>
      </c>
      <c r="CU26" s="186" t="s">
        <v>2860</v>
      </c>
      <c r="CV26" s="186" t="s">
        <v>2977</v>
      </c>
      <c r="CW26" s="186" t="s">
        <v>2860</v>
      </c>
      <c r="CX26" s="186" t="s">
        <v>2860</v>
      </c>
      <c r="CY26" s="186" t="s">
        <v>2977</v>
      </c>
      <c r="CZ26" s="186" t="s">
        <v>2860</v>
      </c>
      <c r="DA26" s="186" t="s">
        <v>2860</v>
      </c>
      <c r="DB26" s="186" t="s">
        <v>2977</v>
      </c>
      <c r="DC26" s="186" t="s">
        <v>2860</v>
      </c>
      <c r="DD26" s="186" t="s">
        <v>2860</v>
      </c>
      <c r="DE26" s="186" t="s">
        <v>2977</v>
      </c>
      <c r="DF26" s="186" t="s">
        <v>2860</v>
      </c>
      <c r="DG26" s="186" t="s">
        <v>2860</v>
      </c>
      <c r="DH26" s="186" t="s">
        <v>2977</v>
      </c>
      <c r="DI26" s="186" t="s">
        <v>2860</v>
      </c>
      <c r="DJ26" s="186" t="s">
        <v>2860</v>
      </c>
      <c r="DK26" s="186" t="s">
        <v>2977</v>
      </c>
      <c r="DL26" s="186" t="s">
        <v>2860</v>
      </c>
      <c r="DM26" s="186" t="s">
        <v>2860</v>
      </c>
      <c r="DN26" s="186" t="s">
        <v>2977</v>
      </c>
      <c r="DO26" s="186" t="s">
        <v>2860</v>
      </c>
      <c r="DP26" s="186" t="s">
        <v>2860</v>
      </c>
      <c r="DQ26" s="186" t="s">
        <v>2977</v>
      </c>
      <c r="DR26" s="186" t="s">
        <v>2860</v>
      </c>
      <c r="DS26" s="186" t="s">
        <v>2860</v>
      </c>
      <c r="DT26" s="186" t="s">
        <v>2977</v>
      </c>
      <c r="DU26" s="186" t="s">
        <v>2860</v>
      </c>
      <c r="DV26" s="186" t="s">
        <v>2860</v>
      </c>
      <c r="DW26" s="186" t="s">
        <v>2977</v>
      </c>
      <c r="DX26" s="186" t="s">
        <v>2860</v>
      </c>
      <c r="DY26" s="186" t="s">
        <v>2860</v>
      </c>
      <c r="DZ26" s="186" t="s">
        <v>2977</v>
      </c>
      <c r="EA26" s="186" t="s">
        <v>2860</v>
      </c>
      <c r="EB26" s="186" t="s">
        <v>2860</v>
      </c>
      <c r="EC26" s="186" t="s">
        <v>2977</v>
      </c>
      <c r="ED26" s="186" t="s">
        <v>2860</v>
      </c>
      <c r="EE26" s="186" t="s">
        <v>2860</v>
      </c>
      <c r="EF26" s="186" t="s">
        <v>2977</v>
      </c>
      <c r="EG26" s="186" t="s">
        <v>2860</v>
      </c>
      <c r="EH26" s="186" t="s">
        <v>2860</v>
      </c>
      <c r="EI26" s="186" t="s">
        <v>2977</v>
      </c>
      <c r="EJ26" s="186" t="s">
        <v>2860</v>
      </c>
      <c r="EK26" s="186" t="s">
        <v>2860</v>
      </c>
      <c r="EL26" s="186" t="s">
        <v>2977</v>
      </c>
      <c r="EM26" s="186" t="s">
        <v>2860</v>
      </c>
      <c r="EN26" s="186" t="s">
        <v>2860</v>
      </c>
      <c r="EO26" s="186" t="s">
        <v>2977</v>
      </c>
      <c r="EP26" s="186" t="s">
        <v>2860</v>
      </c>
      <c r="EQ26" s="186" t="s">
        <v>2860</v>
      </c>
      <c r="ER26" s="186" t="s">
        <v>2977</v>
      </c>
      <c r="ES26" s="186" t="s">
        <v>2860</v>
      </c>
      <c r="ET26" s="186" t="s">
        <v>2860</v>
      </c>
    </row>
    <row r="27" spans="1:150" x14ac:dyDescent="0.25">
      <c r="A27" s="1"/>
      <c r="B27" s="185" t="s">
        <v>3026</v>
      </c>
      <c r="C27" s="185" t="s">
        <v>127</v>
      </c>
      <c r="D27" s="185" t="s">
        <v>1089</v>
      </c>
      <c r="E27" s="185" t="s">
        <v>3027</v>
      </c>
      <c r="F27" s="185" t="s">
        <v>3028</v>
      </c>
      <c r="G27" s="186" t="s">
        <v>2977</v>
      </c>
      <c r="H27" s="186" t="s">
        <v>2860</v>
      </c>
      <c r="I27" s="186" t="s">
        <v>2860</v>
      </c>
      <c r="J27" s="186" t="s">
        <v>2977</v>
      </c>
      <c r="K27" s="186" t="s">
        <v>2860</v>
      </c>
      <c r="L27" s="186" t="s">
        <v>2860</v>
      </c>
      <c r="M27" s="186" t="s">
        <v>2977</v>
      </c>
      <c r="N27" s="186" t="s">
        <v>2860</v>
      </c>
      <c r="O27" s="186" t="s">
        <v>2860</v>
      </c>
      <c r="P27" s="186" t="s">
        <v>2977</v>
      </c>
      <c r="Q27" s="186" t="s">
        <v>2860</v>
      </c>
      <c r="R27" s="186" t="s">
        <v>2860</v>
      </c>
      <c r="S27" s="186" t="s">
        <v>2977</v>
      </c>
      <c r="T27" s="186" t="s">
        <v>2860</v>
      </c>
      <c r="U27" s="186" t="s">
        <v>2860</v>
      </c>
      <c r="V27" s="186" t="s">
        <v>2977</v>
      </c>
      <c r="W27" s="186" t="s">
        <v>2860</v>
      </c>
      <c r="X27" s="186" t="s">
        <v>2860</v>
      </c>
      <c r="Y27" s="186" t="s">
        <v>2977</v>
      </c>
      <c r="Z27" s="186" t="s">
        <v>2860</v>
      </c>
      <c r="AA27" s="186" t="s">
        <v>2860</v>
      </c>
      <c r="AB27" s="186" t="s">
        <v>2977</v>
      </c>
      <c r="AC27" s="186" t="s">
        <v>2860</v>
      </c>
      <c r="AD27" s="186" t="s">
        <v>2860</v>
      </c>
      <c r="AE27" s="186" t="s">
        <v>2977</v>
      </c>
      <c r="AF27" s="186" t="s">
        <v>2860</v>
      </c>
      <c r="AG27" s="186" t="s">
        <v>2860</v>
      </c>
      <c r="AH27" s="186" t="s">
        <v>2977</v>
      </c>
      <c r="AI27" s="186" t="s">
        <v>2860</v>
      </c>
      <c r="AJ27" s="186" t="s">
        <v>2860</v>
      </c>
      <c r="AK27" s="186" t="s">
        <v>2977</v>
      </c>
      <c r="AL27" s="186" t="s">
        <v>2860</v>
      </c>
      <c r="AM27" s="186" t="s">
        <v>2860</v>
      </c>
      <c r="AN27" s="186" t="s">
        <v>2977</v>
      </c>
      <c r="AO27" s="186" t="s">
        <v>2860</v>
      </c>
      <c r="AP27" s="186" t="s">
        <v>2860</v>
      </c>
      <c r="AQ27" s="186" t="s">
        <v>2977</v>
      </c>
      <c r="AR27" s="186" t="s">
        <v>2860</v>
      </c>
      <c r="AS27" s="186" t="s">
        <v>2860</v>
      </c>
      <c r="AT27" s="186" t="s">
        <v>2977</v>
      </c>
      <c r="AU27" s="186" t="s">
        <v>2860</v>
      </c>
      <c r="AV27" s="186" t="s">
        <v>2860</v>
      </c>
      <c r="AW27" s="186" t="s">
        <v>2977</v>
      </c>
      <c r="AX27" s="186" t="s">
        <v>2860</v>
      </c>
      <c r="AY27" s="186" t="s">
        <v>2860</v>
      </c>
      <c r="AZ27" s="186" t="s">
        <v>2977</v>
      </c>
      <c r="BA27" s="186" t="s">
        <v>2860</v>
      </c>
      <c r="BB27" s="186" t="s">
        <v>2860</v>
      </c>
      <c r="BC27" s="186" t="s">
        <v>2977</v>
      </c>
      <c r="BD27" s="186" t="s">
        <v>2860</v>
      </c>
      <c r="BE27" s="186" t="s">
        <v>2860</v>
      </c>
      <c r="BF27" s="186" t="s">
        <v>2977</v>
      </c>
      <c r="BG27" s="186" t="s">
        <v>2860</v>
      </c>
      <c r="BH27" s="186" t="s">
        <v>2860</v>
      </c>
      <c r="BI27" s="186" t="s">
        <v>2977</v>
      </c>
      <c r="BJ27" s="186" t="s">
        <v>2860</v>
      </c>
      <c r="BK27" s="186" t="s">
        <v>2860</v>
      </c>
      <c r="BL27" s="186" t="s">
        <v>2977</v>
      </c>
      <c r="BM27" s="186" t="s">
        <v>2860</v>
      </c>
      <c r="BN27" s="186" t="s">
        <v>2860</v>
      </c>
      <c r="BO27" s="186" t="s">
        <v>2977</v>
      </c>
      <c r="BP27" s="186" t="s">
        <v>2860</v>
      </c>
      <c r="BQ27" s="186" t="s">
        <v>2860</v>
      </c>
      <c r="BR27" s="186" t="s">
        <v>2977</v>
      </c>
      <c r="BS27" s="186" t="s">
        <v>2860</v>
      </c>
      <c r="BT27" s="186" t="s">
        <v>2860</v>
      </c>
      <c r="BU27" s="186" t="s">
        <v>2977</v>
      </c>
      <c r="BV27" s="186" t="s">
        <v>2860</v>
      </c>
      <c r="BW27" s="186" t="s">
        <v>2860</v>
      </c>
      <c r="BX27" s="186" t="s">
        <v>2977</v>
      </c>
      <c r="BY27" s="186" t="s">
        <v>2860</v>
      </c>
      <c r="BZ27" s="186" t="s">
        <v>2860</v>
      </c>
      <c r="CA27" s="186" t="s">
        <v>2977</v>
      </c>
      <c r="CB27" s="186" t="s">
        <v>2860</v>
      </c>
      <c r="CC27" s="186" t="s">
        <v>2860</v>
      </c>
      <c r="CD27" s="186" t="s">
        <v>2977</v>
      </c>
      <c r="CE27" s="186" t="s">
        <v>2860</v>
      </c>
      <c r="CF27" s="186" t="s">
        <v>2860</v>
      </c>
      <c r="CG27" s="186" t="s">
        <v>2977</v>
      </c>
      <c r="CH27" s="186" t="s">
        <v>2860</v>
      </c>
      <c r="CI27" s="186" t="s">
        <v>2860</v>
      </c>
      <c r="CJ27" s="186" t="s">
        <v>2977</v>
      </c>
      <c r="CK27" s="186" t="s">
        <v>2860</v>
      </c>
      <c r="CL27" s="186" t="s">
        <v>2860</v>
      </c>
      <c r="CM27" s="186" t="s">
        <v>2977</v>
      </c>
      <c r="CN27" s="186" t="s">
        <v>2860</v>
      </c>
      <c r="CO27" s="186" t="s">
        <v>2860</v>
      </c>
      <c r="CP27" s="186" t="s">
        <v>2977</v>
      </c>
      <c r="CQ27" s="186" t="s">
        <v>2860</v>
      </c>
      <c r="CR27" s="186" t="s">
        <v>2860</v>
      </c>
      <c r="CS27" s="186" t="s">
        <v>2977</v>
      </c>
      <c r="CT27" s="186" t="s">
        <v>2860</v>
      </c>
      <c r="CU27" s="186" t="s">
        <v>2860</v>
      </c>
      <c r="CV27" s="186" t="s">
        <v>2977</v>
      </c>
      <c r="CW27" s="186" t="s">
        <v>2860</v>
      </c>
      <c r="CX27" s="186" t="s">
        <v>2860</v>
      </c>
      <c r="CY27" s="186" t="s">
        <v>2977</v>
      </c>
      <c r="CZ27" s="186" t="s">
        <v>2860</v>
      </c>
      <c r="DA27" s="186" t="s">
        <v>2860</v>
      </c>
      <c r="DB27" s="186" t="s">
        <v>2977</v>
      </c>
      <c r="DC27" s="186" t="s">
        <v>2860</v>
      </c>
      <c r="DD27" s="186" t="s">
        <v>2860</v>
      </c>
      <c r="DE27" s="186" t="s">
        <v>2977</v>
      </c>
      <c r="DF27" s="186" t="s">
        <v>2860</v>
      </c>
      <c r="DG27" s="186" t="s">
        <v>2860</v>
      </c>
      <c r="DH27" s="186" t="s">
        <v>2977</v>
      </c>
      <c r="DI27" s="186" t="s">
        <v>2860</v>
      </c>
      <c r="DJ27" s="186" t="s">
        <v>2860</v>
      </c>
      <c r="DK27" s="186" t="s">
        <v>2977</v>
      </c>
      <c r="DL27" s="186" t="s">
        <v>2860</v>
      </c>
      <c r="DM27" s="186" t="s">
        <v>2860</v>
      </c>
      <c r="DN27" s="186" t="s">
        <v>2977</v>
      </c>
      <c r="DO27" s="186" t="s">
        <v>2860</v>
      </c>
      <c r="DP27" s="186" t="s">
        <v>2860</v>
      </c>
      <c r="DQ27" s="186" t="s">
        <v>2977</v>
      </c>
      <c r="DR27" s="186" t="s">
        <v>2860</v>
      </c>
      <c r="DS27" s="186" t="s">
        <v>2860</v>
      </c>
      <c r="DT27" s="186" t="s">
        <v>2977</v>
      </c>
      <c r="DU27" s="186" t="s">
        <v>2860</v>
      </c>
      <c r="DV27" s="186" t="s">
        <v>2860</v>
      </c>
      <c r="DW27" s="186" t="s">
        <v>2977</v>
      </c>
      <c r="DX27" s="186" t="s">
        <v>2860</v>
      </c>
      <c r="DY27" s="186" t="s">
        <v>2860</v>
      </c>
      <c r="DZ27" s="186" t="s">
        <v>2977</v>
      </c>
      <c r="EA27" s="186" t="s">
        <v>2860</v>
      </c>
      <c r="EB27" s="186" t="s">
        <v>2860</v>
      </c>
      <c r="EC27" s="186" t="s">
        <v>2977</v>
      </c>
      <c r="ED27" s="186" t="s">
        <v>2860</v>
      </c>
      <c r="EE27" s="186" t="s">
        <v>2860</v>
      </c>
      <c r="EF27" s="186" t="s">
        <v>2977</v>
      </c>
      <c r="EG27" s="186" t="s">
        <v>2860</v>
      </c>
      <c r="EH27" s="186" t="s">
        <v>2860</v>
      </c>
      <c r="EI27" s="186" t="s">
        <v>2977</v>
      </c>
      <c r="EJ27" s="186" t="s">
        <v>2860</v>
      </c>
      <c r="EK27" s="186" t="s">
        <v>2860</v>
      </c>
      <c r="EL27" s="186" t="s">
        <v>2977</v>
      </c>
      <c r="EM27" s="186" t="s">
        <v>2860</v>
      </c>
      <c r="EN27" s="186" t="s">
        <v>2860</v>
      </c>
      <c r="EO27" s="186" t="s">
        <v>2977</v>
      </c>
      <c r="EP27" s="186" t="s">
        <v>2860</v>
      </c>
      <c r="EQ27" s="186" t="s">
        <v>2860</v>
      </c>
      <c r="ER27" s="186" t="s">
        <v>2977</v>
      </c>
      <c r="ES27" s="186" t="s">
        <v>2860</v>
      </c>
      <c r="ET27" s="186" t="s">
        <v>2860</v>
      </c>
    </row>
    <row r="28" spans="1:150" x14ac:dyDescent="0.25">
      <c r="A28" s="1"/>
      <c r="B28" s="185" t="s">
        <v>3029</v>
      </c>
      <c r="C28" s="185" t="s">
        <v>127</v>
      </c>
      <c r="D28" s="185" t="s">
        <v>1089</v>
      </c>
      <c r="E28" s="185" t="s">
        <v>3030</v>
      </c>
      <c r="F28" s="185" t="s">
        <v>3031</v>
      </c>
      <c r="G28" s="186" t="s">
        <v>2977</v>
      </c>
      <c r="H28" s="186" t="s">
        <v>2860</v>
      </c>
      <c r="I28" s="186" t="s">
        <v>2860</v>
      </c>
      <c r="J28" s="186" t="s">
        <v>2977</v>
      </c>
      <c r="K28" s="186" t="s">
        <v>2860</v>
      </c>
      <c r="L28" s="186" t="s">
        <v>2860</v>
      </c>
      <c r="M28" s="186" t="s">
        <v>2977</v>
      </c>
      <c r="N28" s="186" t="s">
        <v>2860</v>
      </c>
      <c r="O28" s="186" t="s">
        <v>2860</v>
      </c>
      <c r="P28" s="186" t="s">
        <v>2977</v>
      </c>
      <c r="Q28" s="186" t="s">
        <v>2860</v>
      </c>
      <c r="R28" s="186" t="s">
        <v>2860</v>
      </c>
      <c r="S28" s="186" t="s">
        <v>2977</v>
      </c>
      <c r="T28" s="186" t="s">
        <v>2860</v>
      </c>
      <c r="U28" s="186" t="s">
        <v>2860</v>
      </c>
      <c r="V28" s="186" t="s">
        <v>2977</v>
      </c>
      <c r="W28" s="186" t="s">
        <v>2860</v>
      </c>
      <c r="X28" s="186" t="s">
        <v>2860</v>
      </c>
      <c r="Y28" s="186" t="s">
        <v>2977</v>
      </c>
      <c r="Z28" s="186" t="s">
        <v>2860</v>
      </c>
      <c r="AA28" s="186" t="s">
        <v>2860</v>
      </c>
      <c r="AB28" s="186" t="s">
        <v>2977</v>
      </c>
      <c r="AC28" s="186" t="s">
        <v>2860</v>
      </c>
      <c r="AD28" s="186" t="s">
        <v>2860</v>
      </c>
      <c r="AE28" s="186" t="s">
        <v>2977</v>
      </c>
      <c r="AF28" s="186" t="s">
        <v>2860</v>
      </c>
      <c r="AG28" s="186" t="s">
        <v>2860</v>
      </c>
      <c r="AH28" s="186" t="s">
        <v>2977</v>
      </c>
      <c r="AI28" s="186" t="s">
        <v>2860</v>
      </c>
      <c r="AJ28" s="186" t="s">
        <v>2860</v>
      </c>
      <c r="AK28" s="186" t="s">
        <v>2977</v>
      </c>
      <c r="AL28" s="186" t="s">
        <v>2860</v>
      </c>
      <c r="AM28" s="186" t="s">
        <v>2860</v>
      </c>
      <c r="AN28" s="186" t="s">
        <v>2977</v>
      </c>
      <c r="AO28" s="186" t="s">
        <v>2860</v>
      </c>
      <c r="AP28" s="186" t="s">
        <v>2860</v>
      </c>
      <c r="AQ28" s="186" t="s">
        <v>2977</v>
      </c>
      <c r="AR28" s="186" t="s">
        <v>2860</v>
      </c>
      <c r="AS28" s="186" t="s">
        <v>2860</v>
      </c>
      <c r="AT28" s="186" t="s">
        <v>2977</v>
      </c>
      <c r="AU28" s="186" t="s">
        <v>2860</v>
      </c>
      <c r="AV28" s="186" t="s">
        <v>2860</v>
      </c>
      <c r="AW28" s="186" t="s">
        <v>2977</v>
      </c>
      <c r="AX28" s="186" t="s">
        <v>2860</v>
      </c>
      <c r="AY28" s="186" t="s">
        <v>2860</v>
      </c>
      <c r="AZ28" s="186" t="s">
        <v>2977</v>
      </c>
      <c r="BA28" s="186" t="s">
        <v>2860</v>
      </c>
      <c r="BB28" s="186" t="s">
        <v>2860</v>
      </c>
      <c r="BC28" s="186" t="s">
        <v>2977</v>
      </c>
      <c r="BD28" s="186" t="s">
        <v>2860</v>
      </c>
      <c r="BE28" s="186" t="s">
        <v>2860</v>
      </c>
      <c r="BF28" s="186" t="s">
        <v>2977</v>
      </c>
      <c r="BG28" s="186" t="s">
        <v>2860</v>
      </c>
      <c r="BH28" s="186" t="s">
        <v>2860</v>
      </c>
      <c r="BI28" s="186" t="s">
        <v>2977</v>
      </c>
      <c r="BJ28" s="186" t="s">
        <v>2860</v>
      </c>
      <c r="BK28" s="186" t="s">
        <v>2860</v>
      </c>
      <c r="BL28" s="186" t="s">
        <v>2977</v>
      </c>
      <c r="BM28" s="186" t="s">
        <v>2860</v>
      </c>
      <c r="BN28" s="186" t="s">
        <v>2860</v>
      </c>
      <c r="BO28" s="186" t="s">
        <v>2977</v>
      </c>
      <c r="BP28" s="186" t="s">
        <v>2860</v>
      </c>
      <c r="BQ28" s="186" t="s">
        <v>2860</v>
      </c>
      <c r="BR28" s="186" t="s">
        <v>2977</v>
      </c>
      <c r="BS28" s="186" t="s">
        <v>2860</v>
      </c>
      <c r="BT28" s="186" t="s">
        <v>2860</v>
      </c>
      <c r="BU28" s="186" t="s">
        <v>2977</v>
      </c>
      <c r="BV28" s="186" t="s">
        <v>2860</v>
      </c>
      <c r="BW28" s="186" t="s">
        <v>2860</v>
      </c>
      <c r="BX28" s="186" t="s">
        <v>2977</v>
      </c>
      <c r="BY28" s="186" t="s">
        <v>2860</v>
      </c>
      <c r="BZ28" s="186" t="s">
        <v>2860</v>
      </c>
      <c r="CA28" s="186" t="s">
        <v>2977</v>
      </c>
      <c r="CB28" s="186" t="s">
        <v>2860</v>
      </c>
      <c r="CC28" s="186" t="s">
        <v>2860</v>
      </c>
      <c r="CD28" s="186" t="s">
        <v>2977</v>
      </c>
      <c r="CE28" s="186" t="s">
        <v>2860</v>
      </c>
      <c r="CF28" s="186" t="s">
        <v>2860</v>
      </c>
      <c r="CG28" s="186" t="s">
        <v>2977</v>
      </c>
      <c r="CH28" s="186" t="s">
        <v>2860</v>
      </c>
      <c r="CI28" s="186" t="s">
        <v>2860</v>
      </c>
      <c r="CJ28" s="186" t="s">
        <v>2977</v>
      </c>
      <c r="CK28" s="186" t="s">
        <v>2860</v>
      </c>
      <c r="CL28" s="186" t="s">
        <v>2860</v>
      </c>
      <c r="CM28" s="186" t="s">
        <v>2977</v>
      </c>
      <c r="CN28" s="186" t="s">
        <v>2860</v>
      </c>
      <c r="CO28" s="186" t="s">
        <v>2860</v>
      </c>
      <c r="CP28" s="186" t="s">
        <v>2977</v>
      </c>
      <c r="CQ28" s="186" t="s">
        <v>2860</v>
      </c>
      <c r="CR28" s="186" t="s">
        <v>2860</v>
      </c>
      <c r="CS28" s="186" t="s">
        <v>2977</v>
      </c>
      <c r="CT28" s="186" t="s">
        <v>2860</v>
      </c>
      <c r="CU28" s="186" t="s">
        <v>2860</v>
      </c>
      <c r="CV28" s="186" t="s">
        <v>2977</v>
      </c>
      <c r="CW28" s="186" t="s">
        <v>2860</v>
      </c>
      <c r="CX28" s="186" t="s">
        <v>2860</v>
      </c>
      <c r="CY28" s="186" t="s">
        <v>2977</v>
      </c>
      <c r="CZ28" s="186" t="s">
        <v>2860</v>
      </c>
      <c r="DA28" s="186" t="s">
        <v>2860</v>
      </c>
      <c r="DB28" s="186" t="s">
        <v>2977</v>
      </c>
      <c r="DC28" s="186" t="s">
        <v>2860</v>
      </c>
      <c r="DD28" s="186" t="s">
        <v>2860</v>
      </c>
      <c r="DE28" s="186" t="s">
        <v>2977</v>
      </c>
      <c r="DF28" s="186" t="s">
        <v>2860</v>
      </c>
      <c r="DG28" s="186" t="s">
        <v>2860</v>
      </c>
      <c r="DH28" s="186" t="s">
        <v>2977</v>
      </c>
      <c r="DI28" s="186" t="s">
        <v>2860</v>
      </c>
      <c r="DJ28" s="186" t="s">
        <v>2860</v>
      </c>
      <c r="DK28" s="186" t="s">
        <v>2977</v>
      </c>
      <c r="DL28" s="186" t="s">
        <v>2860</v>
      </c>
      <c r="DM28" s="186" t="s">
        <v>2860</v>
      </c>
      <c r="DN28" s="186" t="s">
        <v>2977</v>
      </c>
      <c r="DO28" s="186" t="s">
        <v>2860</v>
      </c>
      <c r="DP28" s="186" t="s">
        <v>2860</v>
      </c>
      <c r="DQ28" s="186" t="s">
        <v>2977</v>
      </c>
      <c r="DR28" s="186" t="s">
        <v>2860</v>
      </c>
      <c r="DS28" s="186" t="s">
        <v>2860</v>
      </c>
      <c r="DT28" s="186" t="s">
        <v>2977</v>
      </c>
      <c r="DU28" s="186" t="s">
        <v>2860</v>
      </c>
      <c r="DV28" s="186" t="s">
        <v>2860</v>
      </c>
      <c r="DW28" s="186" t="s">
        <v>2977</v>
      </c>
      <c r="DX28" s="186" t="s">
        <v>2860</v>
      </c>
      <c r="DY28" s="186" t="s">
        <v>2860</v>
      </c>
      <c r="DZ28" s="186" t="s">
        <v>2977</v>
      </c>
      <c r="EA28" s="186" t="s">
        <v>2860</v>
      </c>
      <c r="EB28" s="186" t="s">
        <v>2860</v>
      </c>
      <c r="EC28" s="186" t="s">
        <v>2977</v>
      </c>
      <c r="ED28" s="186" t="s">
        <v>2860</v>
      </c>
      <c r="EE28" s="186" t="s">
        <v>2860</v>
      </c>
      <c r="EF28" s="186" t="s">
        <v>2977</v>
      </c>
      <c r="EG28" s="186" t="s">
        <v>2860</v>
      </c>
      <c r="EH28" s="186" t="s">
        <v>2860</v>
      </c>
      <c r="EI28" s="186" t="s">
        <v>2977</v>
      </c>
      <c r="EJ28" s="186" t="s">
        <v>2860</v>
      </c>
      <c r="EK28" s="186" t="s">
        <v>2860</v>
      </c>
      <c r="EL28" s="186" t="s">
        <v>2977</v>
      </c>
      <c r="EM28" s="186" t="s">
        <v>2860</v>
      </c>
      <c r="EN28" s="186" t="s">
        <v>2860</v>
      </c>
      <c r="EO28" s="186" t="s">
        <v>2977</v>
      </c>
      <c r="EP28" s="186" t="s">
        <v>2860</v>
      </c>
      <c r="EQ28" s="186" t="s">
        <v>2860</v>
      </c>
      <c r="ER28" s="186" t="s">
        <v>2977</v>
      </c>
      <c r="ES28" s="186" t="s">
        <v>2860</v>
      </c>
      <c r="ET28" s="186" t="s">
        <v>2860</v>
      </c>
    </row>
    <row r="29" spans="1:150" x14ac:dyDescent="0.25">
      <c r="A29" s="1"/>
      <c r="B29" s="184" t="s">
        <v>3032</v>
      </c>
      <c r="C29" s="184" t="s">
        <v>127</v>
      </c>
      <c r="D29" s="184" t="s">
        <v>128</v>
      </c>
      <c r="E29" s="184" t="s">
        <v>3033</v>
      </c>
      <c r="F29" s="184" t="s">
        <v>3034</v>
      </c>
      <c r="G29" s="184" t="s">
        <v>2977</v>
      </c>
      <c r="H29" s="184" t="s">
        <v>2860</v>
      </c>
      <c r="I29" s="184" t="s">
        <v>2860</v>
      </c>
      <c r="J29" s="184" t="s">
        <v>2977</v>
      </c>
      <c r="K29" s="184" t="s">
        <v>2860</v>
      </c>
      <c r="L29" s="184" t="s">
        <v>2860</v>
      </c>
      <c r="M29" s="184" t="s">
        <v>2977</v>
      </c>
      <c r="N29" s="184" t="s">
        <v>2860</v>
      </c>
      <c r="O29" s="184" t="s">
        <v>2860</v>
      </c>
      <c r="P29" s="184" t="s">
        <v>2977</v>
      </c>
      <c r="Q29" s="184" t="s">
        <v>2860</v>
      </c>
      <c r="R29" s="184" t="s">
        <v>2860</v>
      </c>
      <c r="S29" s="184" t="s">
        <v>2977</v>
      </c>
      <c r="T29" s="184" t="s">
        <v>2860</v>
      </c>
      <c r="U29" s="184" t="s">
        <v>2860</v>
      </c>
      <c r="V29" s="184" t="s">
        <v>2977</v>
      </c>
      <c r="W29" s="184" t="s">
        <v>2860</v>
      </c>
      <c r="X29" s="184" t="s">
        <v>2860</v>
      </c>
      <c r="Y29" s="184" t="s">
        <v>2977</v>
      </c>
      <c r="Z29" s="184" t="s">
        <v>2860</v>
      </c>
      <c r="AA29" s="184" t="s">
        <v>2860</v>
      </c>
      <c r="AB29" s="184" t="s">
        <v>2977</v>
      </c>
      <c r="AC29" s="184" t="s">
        <v>2860</v>
      </c>
      <c r="AD29" s="184" t="s">
        <v>2860</v>
      </c>
      <c r="AE29" s="184" t="s">
        <v>2977</v>
      </c>
      <c r="AF29" s="184" t="s">
        <v>2860</v>
      </c>
      <c r="AG29" s="184" t="s">
        <v>2860</v>
      </c>
      <c r="AH29" s="184" t="s">
        <v>2977</v>
      </c>
      <c r="AI29" s="184" t="s">
        <v>2860</v>
      </c>
      <c r="AJ29" s="184" t="s">
        <v>2860</v>
      </c>
      <c r="AK29" s="184" t="s">
        <v>2977</v>
      </c>
      <c r="AL29" s="184" t="s">
        <v>2860</v>
      </c>
      <c r="AM29" s="184" t="s">
        <v>2860</v>
      </c>
      <c r="AN29" s="184" t="s">
        <v>2977</v>
      </c>
      <c r="AO29" s="184" t="s">
        <v>2860</v>
      </c>
      <c r="AP29" s="184" t="s">
        <v>2860</v>
      </c>
      <c r="AQ29" s="184" t="s">
        <v>2977</v>
      </c>
      <c r="AR29" s="184" t="s">
        <v>2860</v>
      </c>
      <c r="AS29" s="184" t="s">
        <v>2860</v>
      </c>
      <c r="AT29" s="184" t="s">
        <v>2977</v>
      </c>
      <c r="AU29" s="184" t="s">
        <v>2860</v>
      </c>
      <c r="AV29" s="184" t="s">
        <v>2860</v>
      </c>
      <c r="AW29" s="184" t="s">
        <v>2977</v>
      </c>
      <c r="AX29" s="184" t="s">
        <v>2860</v>
      </c>
      <c r="AY29" s="184" t="s">
        <v>2860</v>
      </c>
      <c r="AZ29" s="184" t="s">
        <v>2977</v>
      </c>
      <c r="BA29" s="184" t="s">
        <v>2860</v>
      </c>
      <c r="BB29" s="184" t="s">
        <v>2860</v>
      </c>
      <c r="BC29" s="184" t="s">
        <v>2977</v>
      </c>
      <c r="BD29" s="184" t="s">
        <v>2860</v>
      </c>
      <c r="BE29" s="184" t="s">
        <v>2860</v>
      </c>
      <c r="BF29" s="184" t="s">
        <v>2977</v>
      </c>
      <c r="BG29" s="184" t="s">
        <v>2860</v>
      </c>
      <c r="BH29" s="184" t="s">
        <v>2860</v>
      </c>
      <c r="BI29" s="184" t="s">
        <v>2977</v>
      </c>
      <c r="BJ29" s="184" t="s">
        <v>2860</v>
      </c>
      <c r="BK29" s="184" t="s">
        <v>2860</v>
      </c>
      <c r="BL29" s="184" t="s">
        <v>2977</v>
      </c>
      <c r="BM29" s="184" t="s">
        <v>2860</v>
      </c>
      <c r="BN29" s="184" t="s">
        <v>2860</v>
      </c>
      <c r="BO29" s="184" t="s">
        <v>2977</v>
      </c>
      <c r="BP29" s="184" t="s">
        <v>2860</v>
      </c>
      <c r="BQ29" s="184" t="s">
        <v>2860</v>
      </c>
      <c r="BR29" s="184" t="s">
        <v>2977</v>
      </c>
      <c r="BS29" s="184" t="s">
        <v>2860</v>
      </c>
      <c r="BT29" s="184" t="s">
        <v>2860</v>
      </c>
      <c r="BU29" s="184" t="s">
        <v>2977</v>
      </c>
      <c r="BV29" s="184" t="s">
        <v>2860</v>
      </c>
      <c r="BW29" s="184" t="s">
        <v>2860</v>
      </c>
      <c r="BX29" s="184" t="s">
        <v>2977</v>
      </c>
      <c r="BY29" s="184" t="s">
        <v>2860</v>
      </c>
      <c r="BZ29" s="184" t="s">
        <v>2860</v>
      </c>
      <c r="CA29" s="184" t="s">
        <v>2977</v>
      </c>
      <c r="CB29" s="184" t="s">
        <v>2860</v>
      </c>
      <c r="CC29" s="184" t="s">
        <v>2860</v>
      </c>
      <c r="CD29" s="184" t="s">
        <v>2977</v>
      </c>
      <c r="CE29" s="184" t="s">
        <v>2860</v>
      </c>
      <c r="CF29" s="184" t="s">
        <v>2860</v>
      </c>
      <c r="CG29" s="184" t="s">
        <v>2977</v>
      </c>
      <c r="CH29" s="184" t="s">
        <v>2860</v>
      </c>
      <c r="CI29" s="184" t="s">
        <v>2860</v>
      </c>
      <c r="CJ29" s="184" t="s">
        <v>2977</v>
      </c>
      <c r="CK29" s="184" t="s">
        <v>2860</v>
      </c>
      <c r="CL29" s="184" t="s">
        <v>2860</v>
      </c>
      <c r="CM29" s="184" t="s">
        <v>2977</v>
      </c>
      <c r="CN29" s="184" t="s">
        <v>2860</v>
      </c>
      <c r="CO29" s="184" t="s">
        <v>2860</v>
      </c>
      <c r="CP29" s="184" t="s">
        <v>2977</v>
      </c>
      <c r="CQ29" s="184" t="s">
        <v>2860</v>
      </c>
      <c r="CR29" s="184" t="s">
        <v>2860</v>
      </c>
      <c r="CS29" s="184" t="s">
        <v>2977</v>
      </c>
      <c r="CT29" s="184" t="s">
        <v>2860</v>
      </c>
      <c r="CU29" s="184" t="s">
        <v>2860</v>
      </c>
      <c r="CV29" s="184" t="s">
        <v>2977</v>
      </c>
      <c r="CW29" s="184" t="s">
        <v>2860</v>
      </c>
      <c r="CX29" s="184" t="s">
        <v>2860</v>
      </c>
      <c r="CY29" s="184" t="s">
        <v>2977</v>
      </c>
      <c r="CZ29" s="184" t="s">
        <v>2860</v>
      </c>
      <c r="DA29" s="184" t="s">
        <v>2860</v>
      </c>
      <c r="DB29" s="184" t="s">
        <v>2977</v>
      </c>
      <c r="DC29" s="184" t="s">
        <v>2860</v>
      </c>
      <c r="DD29" s="184" t="s">
        <v>2860</v>
      </c>
      <c r="DE29" s="184" t="s">
        <v>2977</v>
      </c>
      <c r="DF29" s="184" t="s">
        <v>2860</v>
      </c>
      <c r="DG29" s="184" t="s">
        <v>2860</v>
      </c>
      <c r="DH29" s="184" t="s">
        <v>2977</v>
      </c>
      <c r="DI29" s="184" t="s">
        <v>2860</v>
      </c>
      <c r="DJ29" s="184" t="s">
        <v>2860</v>
      </c>
      <c r="DK29" s="184" t="s">
        <v>2977</v>
      </c>
      <c r="DL29" s="184" t="s">
        <v>2860</v>
      </c>
      <c r="DM29" s="184" t="s">
        <v>2860</v>
      </c>
      <c r="DN29" s="184" t="s">
        <v>2977</v>
      </c>
      <c r="DO29" s="184" t="s">
        <v>2860</v>
      </c>
      <c r="DP29" s="184" t="s">
        <v>2860</v>
      </c>
      <c r="DQ29" s="184" t="s">
        <v>2977</v>
      </c>
      <c r="DR29" s="184" t="s">
        <v>2860</v>
      </c>
      <c r="DS29" s="184" t="s">
        <v>2860</v>
      </c>
      <c r="DT29" s="184" t="s">
        <v>2977</v>
      </c>
      <c r="DU29" s="184" t="s">
        <v>2860</v>
      </c>
      <c r="DV29" s="184" t="s">
        <v>2860</v>
      </c>
      <c r="DW29" s="184" t="s">
        <v>2977</v>
      </c>
      <c r="DX29" s="184" t="s">
        <v>2860</v>
      </c>
      <c r="DY29" s="184" t="s">
        <v>2860</v>
      </c>
      <c r="DZ29" s="184" t="s">
        <v>2977</v>
      </c>
      <c r="EA29" s="184" t="s">
        <v>2860</v>
      </c>
      <c r="EB29" s="184" t="s">
        <v>2860</v>
      </c>
      <c r="EC29" s="184" t="s">
        <v>2977</v>
      </c>
      <c r="ED29" s="184" t="s">
        <v>2860</v>
      </c>
      <c r="EE29" s="184" t="s">
        <v>2860</v>
      </c>
      <c r="EF29" s="184" t="s">
        <v>2977</v>
      </c>
      <c r="EG29" s="184" t="s">
        <v>2860</v>
      </c>
      <c r="EH29" s="184" t="s">
        <v>2860</v>
      </c>
      <c r="EI29" s="184" t="s">
        <v>2977</v>
      </c>
      <c r="EJ29" s="184" t="s">
        <v>2860</v>
      </c>
      <c r="EK29" s="184" t="s">
        <v>2860</v>
      </c>
      <c r="EL29" s="184" t="s">
        <v>2977</v>
      </c>
      <c r="EM29" s="184" t="s">
        <v>2860</v>
      </c>
      <c r="EN29" s="184" t="s">
        <v>2860</v>
      </c>
      <c r="EO29" s="184" t="s">
        <v>2977</v>
      </c>
      <c r="EP29" s="184" t="s">
        <v>2860</v>
      </c>
      <c r="EQ29" s="184" t="s">
        <v>2860</v>
      </c>
      <c r="ER29" s="184" t="s">
        <v>2977</v>
      </c>
      <c r="ES29" s="184" t="s">
        <v>2860</v>
      </c>
      <c r="ET29" s="184" t="s">
        <v>2860</v>
      </c>
    </row>
    <row r="30" spans="1:150" x14ac:dyDescent="0.25">
      <c r="A30" s="1"/>
      <c r="B30" s="185" t="s">
        <v>3035</v>
      </c>
      <c r="C30" s="185" t="s">
        <v>127</v>
      </c>
      <c r="D30" s="185" t="s">
        <v>128</v>
      </c>
      <c r="E30" s="185" t="s">
        <v>3036</v>
      </c>
      <c r="F30" s="185" t="s">
        <v>3037</v>
      </c>
      <c r="G30" s="186" t="s">
        <v>2977</v>
      </c>
      <c r="H30" s="186" t="s">
        <v>1028</v>
      </c>
      <c r="I30" s="186" t="s">
        <v>1028</v>
      </c>
      <c r="J30" s="186" t="s">
        <v>2977</v>
      </c>
      <c r="K30" s="186" t="s">
        <v>1028</v>
      </c>
      <c r="L30" s="186" t="s">
        <v>1028</v>
      </c>
      <c r="M30" s="186" t="s">
        <v>2977</v>
      </c>
      <c r="N30" s="186" t="s">
        <v>1028</v>
      </c>
      <c r="O30" s="186" t="s">
        <v>1028</v>
      </c>
      <c r="P30" s="186" t="s">
        <v>2977</v>
      </c>
      <c r="Q30" s="186" t="s">
        <v>1028</v>
      </c>
      <c r="R30" s="186" t="s">
        <v>1028</v>
      </c>
      <c r="S30" s="186" t="s">
        <v>2977</v>
      </c>
      <c r="T30" s="186" t="s">
        <v>1028</v>
      </c>
      <c r="U30" s="186" t="s">
        <v>1028</v>
      </c>
      <c r="V30" s="186" t="s">
        <v>2977</v>
      </c>
      <c r="W30" s="186" t="s">
        <v>1028</v>
      </c>
      <c r="X30" s="186" t="s">
        <v>1028</v>
      </c>
      <c r="Y30" s="186" t="s">
        <v>2977</v>
      </c>
      <c r="Z30" s="186" t="s">
        <v>1028</v>
      </c>
      <c r="AA30" s="186" t="s">
        <v>1028</v>
      </c>
      <c r="AB30" s="186" t="s">
        <v>2977</v>
      </c>
      <c r="AC30" s="186" t="s">
        <v>1028</v>
      </c>
      <c r="AD30" s="186" t="s">
        <v>1028</v>
      </c>
      <c r="AE30" s="186" t="s">
        <v>2977</v>
      </c>
      <c r="AF30" s="186" t="s">
        <v>1028</v>
      </c>
      <c r="AG30" s="186" t="s">
        <v>1028</v>
      </c>
      <c r="AH30" s="186" t="s">
        <v>2977</v>
      </c>
      <c r="AI30" s="186" t="s">
        <v>1028</v>
      </c>
      <c r="AJ30" s="186" t="s">
        <v>1028</v>
      </c>
      <c r="AK30" s="186" t="s">
        <v>2977</v>
      </c>
      <c r="AL30" s="186" t="s">
        <v>1028</v>
      </c>
      <c r="AM30" s="186" t="s">
        <v>1028</v>
      </c>
      <c r="AN30" s="186" t="s">
        <v>2977</v>
      </c>
      <c r="AO30" s="186" t="s">
        <v>1028</v>
      </c>
      <c r="AP30" s="186" t="s">
        <v>1028</v>
      </c>
      <c r="AQ30" s="186" t="s">
        <v>2977</v>
      </c>
      <c r="AR30" s="186" t="s">
        <v>1028</v>
      </c>
      <c r="AS30" s="186" t="s">
        <v>1028</v>
      </c>
      <c r="AT30" s="186" t="s">
        <v>2977</v>
      </c>
      <c r="AU30" s="186" t="s">
        <v>1028</v>
      </c>
      <c r="AV30" s="186" t="s">
        <v>1028</v>
      </c>
      <c r="AW30" s="186" t="s">
        <v>2977</v>
      </c>
      <c r="AX30" s="186" t="s">
        <v>1028</v>
      </c>
      <c r="AY30" s="186" t="s">
        <v>1028</v>
      </c>
      <c r="AZ30" s="186" t="s">
        <v>2977</v>
      </c>
      <c r="BA30" s="186" t="s">
        <v>1028</v>
      </c>
      <c r="BB30" s="186" t="s">
        <v>1028</v>
      </c>
      <c r="BC30" s="186" t="s">
        <v>2977</v>
      </c>
      <c r="BD30" s="186" t="s">
        <v>1028</v>
      </c>
      <c r="BE30" s="186" t="s">
        <v>1028</v>
      </c>
      <c r="BF30" s="186" t="s">
        <v>2977</v>
      </c>
      <c r="BG30" s="186" t="s">
        <v>1028</v>
      </c>
      <c r="BH30" s="186" t="s">
        <v>1028</v>
      </c>
      <c r="BI30" s="186" t="s">
        <v>2977</v>
      </c>
      <c r="BJ30" s="186" t="s">
        <v>1028</v>
      </c>
      <c r="BK30" s="186" t="s">
        <v>1028</v>
      </c>
      <c r="BL30" s="186" t="s">
        <v>2977</v>
      </c>
      <c r="BM30" s="186" t="s">
        <v>1028</v>
      </c>
      <c r="BN30" s="186" t="s">
        <v>1028</v>
      </c>
      <c r="BO30" s="186" t="s">
        <v>2977</v>
      </c>
      <c r="BP30" s="186" t="s">
        <v>1028</v>
      </c>
      <c r="BQ30" s="186" t="s">
        <v>1028</v>
      </c>
      <c r="BR30" s="186" t="s">
        <v>2977</v>
      </c>
      <c r="BS30" s="186" t="s">
        <v>1028</v>
      </c>
      <c r="BT30" s="186" t="s">
        <v>1028</v>
      </c>
      <c r="BU30" s="186" t="s">
        <v>2977</v>
      </c>
      <c r="BV30" s="186" t="s">
        <v>1028</v>
      </c>
      <c r="BW30" s="186" t="s">
        <v>1028</v>
      </c>
      <c r="BX30" s="186" t="s">
        <v>2977</v>
      </c>
      <c r="BY30" s="186" t="s">
        <v>1028</v>
      </c>
      <c r="BZ30" s="186" t="s">
        <v>1028</v>
      </c>
      <c r="CA30" s="186" t="s">
        <v>2977</v>
      </c>
      <c r="CB30" s="186" t="s">
        <v>1028</v>
      </c>
      <c r="CC30" s="186" t="s">
        <v>1028</v>
      </c>
      <c r="CD30" s="186" t="s">
        <v>2977</v>
      </c>
      <c r="CE30" s="186" t="s">
        <v>1028</v>
      </c>
      <c r="CF30" s="186" t="s">
        <v>1028</v>
      </c>
      <c r="CG30" s="186" t="s">
        <v>2977</v>
      </c>
      <c r="CH30" s="186" t="s">
        <v>1028</v>
      </c>
      <c r="CI30" s="186" t="s">
        <v>1028</v>
      </c>
      <c r="CJ30" s="186" t="s">
        <v>2977</v>
      </c>
      <c r="CK30" s="186" t="s">
        <v>1028</v>
      </c>
      <c r="CL30" s="186" t="s">
        <v>1028</v>
      </c>
      <c r="CM30" s="186" t="s">
        <v>2977</v>
      </c>
      <c r="CN30" s="186" t="s">
        <v>1028</v>
      </c>
      <c r="CO30" s="186" t="s">
        <v>1028</v>
      </c>
      <c r="CP30" s="186" t="s">
        <v>2977</v>
      </c>
      <c r="CQ30" s="186" t="s">
        <v>1028</v>
      </c>
      <c r="CR30" s="186" t="s">
        <v>1028</v>
      </c>
      <c r="CS30" s="186" t="s">
        <v>2977</v>
      </c>
      <c r="CT30" s="186" t="s">
        <v>1028</v>
      </c>
      <c r="CU30" s="186" t="s">
        <v>1028</v>
      </c>
      <c r="CV30" s="186" t="s">
        <v>2977</v>
      </c>
      <c r="CW30" s="186" t="s">
        <v>1028</v>
      </c>
      <c r="CX30" s="186" t="s">
        <v>1028</v>
      </c>
      <c r="CY30" s="186" t="s">
        <v>2977</v>
      </c>
      <c r="CZ30" s="186" t="s">
        <v>1028</v>
      </c>
      <c r="DA30" s="186" t="s">
        <v>1028</v>
      </c>
      <c r="DB30" s="186" t="s">
        <v>2977</v>
      </c>
      <c r="DC30" s="186" t="s">
        <v>1028</v>
      </c>
      <c r="DD30" s="186" t="s">
        <v>1028</v>
      </c>
      <c r="DE30" s="186" t="s">
        <v>2977</v>
      </c>
      <c r="DF30" s="186" t="s">
        <v>1028</v>
      </c>
      <c r="DG30" s="186" t="s">
        <v>1028</v>
      </c>
      <c r="DH30" s="186" t="s">
        <v>2977</v>
      </c>
      <c r="DI30" s="186" t="s">
        <v>1028</v>
      </c>
      <c r="DJ30" s="186" t="s">
        <v>1028</v>
      </c>
      <c r="DK30" s="186" t="s">
        <v>2977</v>
      </c>
      <c r="DL30" s="186" t="s">
        <v>1028</v>
      </c>
      <c r="DM30" s="186" t="s">
        <v>1028</v>
      </c>
      <c r="DN30" s="186" t="s">
        <v>2977</v>
      </c>
      <c r="DO30" s="186" t="s">
        <v>1028</v>
      </c>
      <c r="DP30" s="186" t="s">
        <v>1028</v>
      </c>
      <c r="DQ30" s="186" t="s">
        <v>2977</v>
      </c>
      <c r="DR30" s="186" t="s">
        <v>1028</v>
      </c>
      <c r="DS30" s="186" t="s">
        <v>1028</v>
      </c>
      <c r="DT30" s="186" t="s">
        <v>2977</v>
      </c>
      <c r="DU30" s="186" t="s">
        <v>1028</v>
      </c>
      <c r="DV30" s="186" t="s">
        <v>1028</v>
      </c>
      <c r="DW30" s="186" t="s">
        <v>2977</v>
      </c>
      <c r="DX30" s="186" t="s">
        <v>1028</v>
      </c>
      <c r="DY30" s="186" t="s">
        <v>1028</v>
      </c>
      <c r="DZ30" s="186" t="s">
        <v>2977</v>
      </c>
      <c r="EA30" s="186" t="s">
        <v>1028</v>
      </c>
      <c r="EB30" s="186" t="s">
        <v>1028</v>
      </c>
      <c r="EC30" s="186" t="s">
        <v>2977</v>
      </c>
      <c r="ED30" s="186" t="s">
        <v>1028</v>
      </c>
      <c r="EE30" s="186" t="s">
        <v>1028</v>
      </c>
      <c r="EF30" s="186" t="s">
        <v>2977</v>
      </c>
      <c r="EG30" s="186" t="s">
        <v>1028</v>
      </c>
      <c r="EH30" s="186" t="s">
        <v>1028</v>
      </c>
      <c r="EI30" s="186" t="s">
        <v>2977</v>
      </c>
      <c r="EJ30" s="186" t="s">
        <v>1028</v>
      </c>
      <c r="EK30" s="186" t="s">
        <v>1028</v>
      </c>
      <c r="EL30" s="186" t="s">
        <v>2977</v>
      </c>
      <c r="EM30" s="186" t="s">
        <v>1028</v>
      </c>
      <c r="EN30" s="186" t="s">
        <v>1028</v>
      </c>
      <c r="EO30" s="186" t="s">
        <v>2977</v>
      </c>
      <c r="EP30" s="186" t="s">
        <v>1028</v>
      </c>
      <c r="EQ30" s="186" t="s">
        <v>1028</v>
      </c>
      <c r="ER30" s="186" t="s">
        <v>2977</v>
      </c>
      <c r="ES30" s="186" t="s">
        <v>1028</v>
      </c>
      <c r="ET30" s="186" t="s">
        <v>1028</v>
      </c>
    </row>
    <row r="31" spans="1:150" x14ac:dyDescent="0.25">
      <c r="A31" s="1"/>
      <c r="B31" s="185" t="s">
        <v>3038</v>
      </c>
      <c r="C31" s="185" t="s">
        <v>127</v>
      </c>
      <c r="D31" s="185" t="s">
        <v>128</v>
      </c>
      <c r="E31" s="185" t="s">
        <v>3039</v>
      </c>
      <c r="F31" s="185" t="s">
        <v>3040</v>
      </c>
      <c r="G31" s="186" t="s">
        <v>2977</v>
      </c>
      <c r="H31" s="186" t="s">
        <v>1028</v>
      </c>
      <c r="I31" s="186" t="s">
        <v>1028</v>
      </c>
      <c r="J31" s="186" t="s">
        <v>2977</v>
      </c>
      <c r="K31" s="186" t="s">
        <v>1028</v>
      </c>
      <c r="L31" s="186" t="s">
        <v>1028</v>
      </c>
      <c r="M31" s="186" t="s">
        <v>2977</v>
      </c>
      <c r="N31" s="186" t="s">
        <v>1028</v>
      </c>
      <c r="O31" s="186" t="s">
        <v>1028</v>
      </c>
      <c r="P31" s="186" t="s">
        <v>2977</v>
      </c>
      <c r="Q31" s="186" t="s">
        <v>1028</v>
      </c>
      <c r="R31" s="186" t="s">
        <v>1028</v>
      </c>
      <c r="S31" s="186" t="s">
        <v>2977</v>
      </c>
      <c r="T31" s="186" t="s">
        <v>1028</v>
      </c>
      <c r="U31" s="186" t="s">
        <v>1028</v>
      </c>
      <c r="V31" s="186" t="s">
        <v>2977</v>
      </c>
      <c r="W31" s="186" t="s">
        <v>1028</v>
      </c>
      <c r="X31" s="186" t="s">
        <v>1028</v>
      </c>
      <c r="Y31" s="186" t="s">
        <v>2977</v>
      </c>
      <c r="Z31" s="186" t="s">
        <v>1028</v>
      </c>
      <c r="AA31" s="186" t="s">
        <v>1028</v>
      </c>
      <c r="AB31" s="186" t="s">
        <v>2977</v>
      </c>
      <c r="AC31" s="186" t="s">
        <v>1028</v>
      </c>
      <c r="AD31" s="186" t="s">
        <v>1028</v>
      </c>
      <c r="AE31" s="186" t="s">
        <v>2977</v>
      </c>
      <c r="AF31" s="186" t="s">
        <v>1028</v>
      </c>
      <c r="AG31" s="186" t="s">
        <v>1028</v>
      </c>
      <c r="AH31" s="186" t="s">
        <v>2977</v>
      </c>
      <c r="AI31" s="186" t="s">
        <v>1028</v>
      </c>
      <c r="AJ31" s="186" t="s">
        <v>1028</v>
      </c>
      <c r="AK31" s="186" t="s">
        <v>2977</v>
      </c>
      <c r="AL31" s="186" t="s">
        <v>1028</v>
      </c>
      <c r="AM31" s="186" t="s">
        <v>1028</v>
      </c>
      <c r="AN31" s="186" t="s">
        <v>2977</v>
      </c>
      <c r="AO31" s="186" t="s">
        <v>1028</v>
      </c>
      <c r="AP31" s="186" t="s">
        <v>1028</v>
      </c>
      <c r="AQ31" s="186" t="s">
        <v>2977</v>
      </c>
      <c r="AR31" s="186" t="s">
        <v>1028</v>
      </c>
      <c r="AS31" s="186" t="s">
        <v>1028</v>
      </c>
      <c r="AT31" s="186" t="s">
        <v>2977</v>
      </c>
      <c r="AU31" s="186" t="s">
        <v>1028</v>
      </c>
      <c r="AV31" s="186" t="s">
        <v>1028</v>
      </c>
      <c r="AW31" s="186" t="s">
        <v>2977</v>
      </c>
      <c r="AX31" s="186" t="s">
        <v>1028</v>
      </c>
      <c r="AY31" s="186" t="s">
        <v>1028</v>
      </c>
      <c r="AZ31" s="186" t="s">
        <v>2977</v>
      </c>
      <c r="BA31" s="186" t="s">
        <v>1028</v>
      </c>
      <c r="BB31" s="186" t="s">
        <v>1028</v>
      </c>
      <c r="BC31" s="186" t="s">
        <v>2977</v>
      </c>
      <c r="BD31" s="186" t="s">
        <v>1028</v>
      </c>
      <c r="BE31" s="186" t="s">
        <v>1028</v>
      </c>
      <c r="BF31" s="186" t="s">
        <v>2977</v>
      </c>
      <c r="BG31" s="186" t="s">
        <v>1028</v>
      </c>
      <c r="BH31" s="186" t="s">
        <v>1028</v>
      </c>
      <c r="BI31" s="186" t="s">
        <v>2977</v>
      </c>
      <c r="BJ31" s="186" t="s">
        <v>1028</v>
      </c>
      <c r="BK31" s="186" t="s">
        <v>1028</v>
      </c>
      <c r="BL31" s="186" t="s">
        <v>2977</v>
      </c>
      <c r="BM31" s="186" t="s">
        <v>1028</v>
      </c>
      <c r="BN31" s="186" t="s">
        <v>1028</v>
      </c>
      <c r="BO31" s="186" t="s">
        <v>2977</v>
      </c>
      <c r="BP31" s="186" t="s">
        <v>1028</v>
      </c>
      <c r="BQ31" s="186" t="s">
        <v>1028</v>
      </c>
      <c r="BR31" s="186" t="s">
        <v>2977</v>
      </c>
      <c r="BS31" s="186" t="s">
        <v>1028</v>
      </c>
      <c r="BT31" s="186" t="s">
        <v>1028</v>
      </c>
      <c r="BU31" s="186" t="s">
        <v>2977</v>
      </c>
      <c r="BV31" s="186" t="s">
        <v>1028</v>
      </c>
      <c r="BW31" s="186" t="s">
        <v>1028</v>
      </c>
      <c r="BX31" s="186" t="s">
        <v>2977</v>
      </c>
      <c r="BY31" s="186" t="s">
        <v>1028</v>
      </c>
      <c r="BZ31" s="186" t="s">
        <v>1028</v>
      </c>
      <c r="CA31" s="186" t="s">
        <v>2977</v>
      </c>
      <c r="CB31" s="186" t="s">
        <v>1028</v>
      </c>
      <c r="CC31" s="186" t="s">
        <v>1028</v>
      </c>
      <c r="CD31" s="186" t="s">
        <v>2977</v>
      </c>
      <c r="CE31" s="186" t="s">
        <v>1028</v>
      </c>
      <c r="CF31" s="186" t="s">
        <v>1028</v>
      </c>
      <c r="CG31" s="186" t="s">
        <v>2977</v>
      </c>
      <c r="CH31" s="186" t="s">
        <v>1028</v>
      </c>
      <c r="CI31" s="186" t="s">
        <v>1028</v>
      </c>
      <c r="CJ31" s="186" t="s">
        <v>2977</v>
      </c>
      <c r="CK31" s="186" t="s">
        <v>1028</v>
      </c>
      <c r="CL31" s="186" t="s">
        <v>1028</v>
      </c>
      <c r="CM31" s="186" t="s">
        <v>2977</v>
      </c>
      <c r="CN31" s="186" t="s">
        <v>1028</v>
      </c>
      <c r="CO31" s="186" t="s">
        <v>1028</v>
      </c>
      <c r="CP31" s="186" t="s">
        <v>2977</v>
      </c>
      <c r="CQ31" s="186" t="s">
        <v>1028</v>
      </c>
      <c r="CR31" s="186" t="s">
        <v>1028</v>
      </c>
      <c r="CS31" s="186" t="s">
        <v>2977</v>
      </c>
      <c r="CT31" s="186" t="s">
        <v>1028</v>
      </c>
      <c r="CU31" s="186" t="s">
        <v>1028</v>
      </c>
      <c r="CV31" s="186" t="s">
        <v>2977</v>
      </c>
      <c r="CW31" s="186" t="s">
        <v>1028</v>
      </c>
      <c r="CX31" s="186" t="s">
        <v>1028</v>
      </c>
      <c r="CY31" s="186" t="s">
        <v>2977</v>
      </c>
      <c r="CZ31" s="186" t="s">
        <v>1028</v>
      </c>
      <c r="DA31" s="186" t="s">
        <v>1028</v>
      </c>
      <c r="DB31" s="186" t="s">
        <v>2977</v>
      </c>
      <c r="DC31" s="186" t="s">
        <v>1028</v>
      </c>
      <c r="DD31" s="186" t="s">
        <v>1028</v>
      </c>
      <c r="DE31" s="186" t="s">
        <v>2977</v>
      </c>
      <c r="DF31" s="186" t="s">
        <v>1028</v>
      </c>
      <c r="DG31" s="186" t="s">
        <v>1028</v>
      </c>
      <c r="DH31" s="186" t="s">
        <v>2977</v>
      </c>
      <c r="DI31" s="186" t="s">
        <v>1028</v>
      </c>
      <c r="DJ31" s="186" t="s">
        <v>1028</v>
      </c>
      <c r="DK31" s="186" t="s">
        <v>2977</v>
      </c>
      <c r="DL31" s="186" t="s">
        <v>1028</v>
      </c>
      <c r="DM31" s="186" t="s">
        <v>1028</v>
      </c>
      <c r="DN31" s="186" t="s">
        <v>2977</v>
      </c>
      <c r="DO31" s="186" t="s">
        <v>1028</v>
      </c>
      <c r="DP31" s="186" t="s">
        <v>1028</v>
      </c>
      <c r="DQ31" s="186" t="s">
        <v>2977</v>
      </c>
      <c r="DR31" s="186" t="s">
        <v>1028</v>
      </c>
      <c r="DS31" s="186" t="s">
        <v>1028</v>
      </c>
      <c r="DT31" s="186" t="s">
        <v>2977</v>
      </c>
      <c r="DU31" s="186" t="s">
        <v>1028</v>
      </c>
      <c r="DV31" s="186" t="s">
        <v>1028</v>
      </c>
      <c r="DW31" s="186" t="s">
        <v>2977</v>
      </c>
      <c r="DX31" s="186" t="s">
        <v>1028</v>
      </c>
      <c r="DY31" s="186" t="s">
        <v>1028</v>
      </c>
      <c r="DZ31" s="186" t="s">
        <v>2977</v>
      </c>
      <c r="EA31" s="186" t="s">
        <v>1028</v>
      </c>
      <c r="EB31" s="186" t="s">
        <v>1028</v>
      </c>
      <c r="EC31" s="186" t="s">
        <v>2977</v>
      </c>
      <c r="ED31" s="186" t="s">
        <v>1028</v>
      </c>
      <c r="EE31" s="186" t="s">
        <v>1028</v>
      </c>
      <c r="EF31" s="186" t="s">
        <v>2977</v>
      </c>
      <c r="EG31" s="186" t="s">
        <v>1028</v>
      </c>
      <c r="EH31" s="186" t="s">
        <v>1028</v>
      </c>
      <c r="EI31" s="186" t="s">
        <v>2977</v>
      </c>
      <c r="EJ31" s="186" t="s">
        <v>1028</v>
      </c>
      <c r="EK31" s="186" t="s">
        <v>1028</v>
      </c>
      <c r="EL31" s="186" t="s">
        <v>2977</v>
      </c>
      <c r="EM31" s="186" t="s">
        <v>1028</v>
      </c>
      <c r="EN31" s="186" t="s">
        <v>1028</v>
      </c>
      <c r="EO31" s="186" t="s">
        <v>2977</v>
      </c>
      <c r="EP31" s="186" t="s">
        <v>1028</v>
      </c>
      <c r="EQ31" s="186" t="s">
        <v>1028</v>
      </c>
      <c r="ER31" s="186" t="s">
        <v>2977</v>
      </c>
      <c r="ES31" s="186" t="s">
        <v>1028</v>
      </c>
      <c r="ET31" s="186" t="s">
        <v>1028</v>
      </c>
    </row>
    <row r="32" spans="1:150" x14ac:dyDescent="0.25">
      <c r="A32" s="1"/>
      <c r="B32" s="184" t="s">
        <v>3041</v>
      </c>
      <c r="C32" s="184" t="s">
        <v>98</v>
      </c>
      <c r="D32" s="184" t="s">
        <v>3042</v>
      </c>
      <c r="E32" s="184" t="s">
        <v>3043</v>
      </c>
      <c r="F32" s="184" t="s">
        <v>3044</v>
      </c>
      <c r="G32" s="184" t="s">
        <v>2977</v>
      </c>
      <c r="H32" s="184" t="s">
        <v>2860</v>
      </c>
      <c r="I32" s="184" t="s">
        <v>2860</v>
      </c>
      <c r="J32" s="184" t="s">
        <v>2977</v>
      </c>
      <c r="K32" s="184" t="s">
        <v>2860</v>
      </c>
      <c r="L32" s="184" t="s">
        <v>2860</v>
      </c>
      <c r="M32" s="184" t="s">
        <v>2977</v>
      </c>
      <c r="N32" s="184" t="s">
        <v>2860</v>
      </c>
      <c r="O32" s="184" t="s">
        <v>2860</v>
      </c>
      <c r="P32" s="184" t="s">
        <v>2977</v>
      </c>
      <c r="Q32" s="184" t="s">
        <v>2860</v>
      </c>
      <c r="R32" s="184" t="s">
        <v>2860</v>
      </c>
      <c r="S32" s="184" t="s">
        <v>2977</v>
      </c>
      <c r="T32" s="184" t="s">
        <v>2860</v>
      </c>
      <c r="U32" s="184" t="s">
        <v>2860</v>
      </c>
      <c r="V32" s="184" t="s">
        <v>2977</v>
      </c>
      <c r="W32" s="184" t="s">
        <v>2860</v>
      </c>
      <c r="X32" s="184" t="s">
        <v>2860</v>
      </c>
      <c r="Y32" s="184" t="s">
        <v>2977</v>
      </c>
      <c r="Z32" s="184" t="s">
        <v>2860</v>
      </c>
      <c r="AA32" s="184" t="s">
        <v>2860</v>
      </c>
      <c r="AB32" s="184" t="s">
        <v>2977</v>
      </c>
      <c r="AC32" s="184" t="s">
        <v>2860</v>
      </c>
      <c r="AD32" s="184" t="s">
        <v>2860</v>
      </c>
      <c r="AE32" s="184" t="s">
        <v>2977</v>
      </c>
      <c r="AF32" s="184" t="s">
        <v>2860</v>
      </c>
      <c r="AG32" s="184" t="s">
        <v>2860</v>
      </c>
      <c r="AH32" s="184" t="s">
        <v>2977</v>
      </c>
      <c r="AI32" s="184" t="s">
        <v>2860</v>
      </c>
      <c r="AJ32" s="184" t="s">
        <v>2860</v>
      </c>
      <c r="AK32" s="184" t="s">
        <v>2977</v>
      </c>
      <c r="AL32" s="184" t="s">
        <v>2860</v>
      </c>
      <c r="AM32" s="184" t="s">
        <v>2860</v>
      </c>
      <c r="AN32" s="184" t="s">
        <v>2977</v>
      </c>
      <c r="AO32" s="184" t="s">
        <v>2860</v>
      </c>
      <c r="AP32" s="184" t="s">
        <v>2860</v>
      </c>
      <c r="AQ32" s="184" t="s">
        <v>2977</v>
      </c>
      <c r="AR32" s="184" t="s">
        <v>2860</v>
      </c>
      <c r="AS32" s="184" t="s">
        <v>2860</v>
      </c>
      <c r="AT32" s="184" t="s">
        <v>2977</v>
      </c>
      <c r="AU32" s="184" t="s">
        <v>2860</v>
      </c>
      <c r="AV32" s="184" t="s">
        <v>2860</v>
      </c>
      <c r="AW32" s="184" t="s">
        <v>2977</v>
      </c>
      <c r="AX32" s="184" t="s">
        <v>2860</v>
      </c>
      <c r="AY32" s="184" t="s">
        <v>2860</v>
      </c>
      <c r="AZ32" s="184" t="s">
        <v>2977</v>
      </c>
      <c r="BA32" s="184" t="s">
        <v>2860</v>
      </c>
      <c r="BB32" s="184" t="s">
        <v>2860</v>
      </c>
      <c r="BC32" s="184" t="s">
        <v>2977</v>
      </c>
      <c r="BD32" s="184" t="s">
        <v>2860</v>
      </c>
      <c r="BE32" s="184" t="s">
        <v>2860</v>
      </c>
      <c r="BF32" s="184" t="s">
        <v>2977</v>
      </c>
      <c r="BG32" s="184" t="s">
        <v>2860</v>
      </c>
      <c r="BH32" s="184" t="s">
        <v>2860</v>
      </c>
      <c r="BI32" s="184" t="s">
        <v>2977</v>
      </c>
      <c r="BJ32" s="184" t="s">
        <v>2860</v>
      </c>
      <c r="BK32" s="184" t="s">
        <v>2860</v>
      </c>
      <c r="BL32" s="184" t="s">
        <v>2977</v>
      </c>
      <c r="BM32" s="184" t="s">
        <v>2860</v>
      </c>
      <c r="BN32" s="184" t="s">
        <v>2860</v>
      </c>
      <c r="BO32" s="184" t="s">
        <v>2977</v>
      </c>
      <c r="BP32" s="184" t="s">
        <v>2860</v>
      </c>
      <c r="BQ32" s="184" t="s">
        <v>2860</v>
      </c>
      <c r="BR32" s="184" t="s">
        <v>2977</v>
      </c>
      <c r="BS32" s="184" t="s">
        <v>2860</v>
      </c>
      <c r="BT32" s="184" t="s">
        <v>2860</v>
      </c>
      <c r="BU32" s="184" t="s">
        <v>2977</v>
      </c>
      <c r="BV32" s="184" t="s">
        <v>2860</v>
      </c>
      <c r="BW32" s="184" t="s">
        <v>2860</v>
      </c>
      <c r="BX32" s="184" t="s">
        <v>2977</v>
      </c>
      <c r="BY32" s="184" t="s">
        <v>2860</v>
      </c>
      <c r="BZ32" s="184" t="s">
        <v>2860</v>
      </c>
      <c r="CA32" s="184" t="s">
        <v>2977</v>
      </c>
      <c r="CB32" s="184" t="s">
        <v>2860</v>
      </c>
      <c r="CC32" s="184" t="s">
        <v>2860</v>
      </c>
      <c r="CD32" s="184" t="s">
        <v>2977</v>
      </c>
      <c r="CE32" s="184" t="s">
        <v>2860</v>
      </c>
      <c r="CF32" s="184" t="s">
        <v>2860</v>
      </c>
      <c r="CG32" s="184" t="s">
        <v>2977</v>
      </c>
      <c r="CH32" s="184" t="s">
        <v>2860</v>
      </c>
      <c r="CI32" s="184" t="s">
        <v>2860</v>
      </c>
      <c r="CJ32" s="184" t="s">
        <v>2977</v>
      </c>
      <c r="CK32" s="184" t="s">
        <v>2860</v>
      </c>
      <c r="CL32" s="184" t="s">
        <v>2860</v>
      </c>
      <c r="CM32" s="184" t="s">
        <v>2977</v>
      </c>
      <c r="CN32" s="184" t="s">
        <v>2860</v>
      </c>
      <c r="CO32" s="184" t="s">
        <v>2860</v>
      </c>
      <c r="CP32" s="184" t="s">
        <v>2977</v>
      </c>
      <c r="CQ32" s="184" t="s">
        <v>2860</v>
      </c>
      <c r="CR32" s="184" t="s">
        <v>2860</v>
      </c>
      <c r="CS32" s="184" t="s">
        <v>2977</v>
      </c>
      <c r="CT32" s="184" t="s">
        <v>2860</v>
      </c>
      <c r="CU32" s="184" t="s">
        <v>2860</v>
      </c>
      <c r="CV32" s="184" t="s">
        <v>2977</v>
      </c>
      <c r="CW32" s="184" t="s">
        <v>2860</v>
      </c>
      <c r="CX32" s="184" t="s">
        <v>2860</v>
      </c>
      <c r="CY32" s="184" t="s">
        <v>2977</v>
      </c>
      <c r="CZ32" s="184" t="s">
        <v>2860</v>
      </c>
      <c r="DA32" s="184" t="s">
        <v>2860</v>
      </c>
      <c r="DB32" s="184" t="s">
        <v>2977</v>
      </c>
      <c r="DC32" s="184" t="s">
        <v>2860</v>
      </c>
      <c r="DD32" s="184" t="s">
        <v>2860</v>
      </c>
      <c r="DE32" s="184" t="s">
        <v>2977</v>
      </c>
      <c r="DF32" s="184" t="s">
        <v>2860</v>
      </c>
      <c r="DG32" s="184" t="s">
        <v>2860</v>
      </c>
      <c r="DH32" s="184" t="s">
        <v>2977</v>
      </c>
      <c r="DI32" s="184" t="s">
        <v>2860</v>
      </c>
      <c r="DJ32" s="184" t="s">
        <v>2860</v>
      </c>
      <c r="DK32" s="184" t="s">
        <v>2977</v>
      </c>
      <c r="DL32" s="184" t="s">
        <v>2860</v>
      </c>
      <c r="DM32" s="184" t="s">
        <v>2860</v>
      </c>
      <c r="DN32" s="184" t="s">
        <v>2977</v>
      </c>
      <c r="DO32" s="184" t="s">
        <v>2860</v>
      </c>
      <c r="DP32" s="184" t="s">
        <v>2860</v>
      </c>
      <c r="DQ32" s="184" t="s">
        <v>2977</v>
      </c>
      <c r="DR32" s="184" t="s">
        <v>2860</v>
      </c>
      <c r="DS32" s="184" t="s">
        <v>2860</v>
      </c>
      <c r="DT32" s="184" t="s">
        <v>2977</v>
      </c>
      <c r="DU32" s="184" t="s">
        <v>2860</v>
      </c>
      <c r="DV32" s="184" t="s">
        <v>2860</v>
      </c>
      <c r="DW32" s="184" t="s">
        <v>2977</v>
      </c>
      <c r="DX32" s="184" t="s">
        <v>2860</v>
      </c>
      <c r="DY32" s="184" t="s">
        <v>2860</v>
      </c>
      <c r="DZ32" s="184" t="s">
        <v>2977</v>
      </c>
      <c r="EA32" s="184" t="s">
        <v>2860</v>
      </c>
      <c r="EB32" s="184" t="s">
        <v>2860</v>
      </c>
      <c r="EC32" s="184" t="s">
        <v>2977</v>
      </c>
      <c r="ED32" s="184" t="s">
        <v>2860</v>
      </c>
      <c r="EE32" s="184" t="s">
        <v>2860</v>
      </c>
      <c r="EF32" s="184" t="s">
        <v>2977</v>
      </c>
      <c r="EG32" s="184" t="s">
        <v>2860</v>
      </c>
      <c r="EH32" s="184" t="s">
        <v>2860</v>
      </c>
      <c r="EI32" s="184" t="s">
        <v>2977</v>
      </c>
      <c r="EJ32" s="184" t="s">
        <v>2860</v>
      </c>
      <c r="EK32" s="184" t="s">
        <v>2860</v>
      </c>
      <c r="EL32" s="184" t="s">
        <v>2977</v>
      </c>
      <c r="EM32" s="184" t="s">
        <v>2860</v>
      </c>
      <c r="EN32" s="184" t="s">
        <v>2860</v>
      </c>
      <c r="EO32" s="184" t="s">
        <v>2977</v>
      </c>
      <c r="EP32" s="184" t="s">
        <v>2860</v>
      </c>
      <c r="EQ32" s="184" t="s">
        <v>2860</v>
      </c>
      <c r="ER32" s="184" t="s">
        <v>2977</v>
      </c>
      <c r="ES32" s="184" t="s">
        <v>2860</v>
      </c>
      <c r="ET32" s="184" t="s">
        <v>2860</v>
      </c>
    </row>
    <row r="33" spans="1:150" x14ac:dyDescent="0.25">
      <c r="A33" s="1"/>
      <c r="B33" s="185" t="s">
        <v>3045</v>
      </c>
      <c r="C33" s="185" t="s">
        <v>98</v>
      </c>
      <c r="D33" s="185" t="s">
        <v>3042</v>
      </c>
      <c r="E33" s="185" t="s">
        <v>3046</v>
      </c>
      <c r="F33" s="185" t="s">
        <v>3047</v>
      </c>
      <c r="G33" s="186" t="s">
        <v>2977</v>
      </c>
      <c r="H33" s="186" t="s">
        <v>1028</v>
      </c>
      <c r="I33" s="186" t="s">
        <v>1028</v>
      </c>
      <c r="J33" s="186" t="s">
        <v>2977</v>
      </c>
      <c r="K33" s="186" t="s">
        <v>1028</v>
      </c>
      <c r="L33" s="186" t="s">
        <v>1028</v>
      </c>
      <c r="M33" s="186" t="s">
        <v>2977</v>
      </c>
      <c r="N33" s="186" t="s">
        <v>1028</v>
      </c>
      <c r="O33" s="186" t="s">
        <v>1028</v>
      </c>
      <c r="P33" s="186" t="s">
        <v>2977</v>
      </c>
      <c r="Q33" s="186" t="s">
        <v>1028</v>
      </c>
      <c r="R33" s="186" t="s">
        <v>1028</v>
      </c>
      <c r="S33" s="186" t="s">
        <v>2977</v>
      </c>
      <c r="T33" s="186" t="s">
        <v>1028</v>
      </c>
      <c r="U33" s="186" t="s">
        <v>1028</v>
      </c>
      <c r="V33" s="186" t="s">
        <v>2977</v>
      </c>
      <c r="W33" s="186" t="s">
        <v>1028</v>
      </c>
      <c r="X33" s="186" t="s">
        <v>1028</v>
      </c>
      <c r="Y33" s="186" t="s">
        <v>2977</v>
      </c>
      <c r="Z33" s="186" t="s">
        <v>1028</v>
      </c>
      <c r="AA33" s="186" t="s">
        <v>1028</v>
      </c>
      <c r="AB33" s="186" t="s">
        <v>2977</v>
      </c>
      <c r="AC33" s="186" t="s">
        <v>1028</v>
      </c>
      <c r="AD33" s="186" t="s">
        <v>1028</v>
      </c>
      <c r="AE33" s="186" t="s">
        <v>2977</v>
      </c>
      <c r="AF33" s="186" t="s">
        <v>1028</v>
      </c>
      <c r="AG33" s="186" t="s">
        <v>1028</v>
      </c>
      <c r="AH33" s="186" t="s">
        <v>2977</v>
      </c>
      <c r="AI33" s="186" t="s">
        <v>1028</v>
      </c>
      <c r="AJ33" s="186" t="s">
        <v>1028</v>
      </c>
      <c r="AK33" s="186" t="s">
        <v>2977</v>
      </c>
      <c r="AL33" s="186" t="s">
        <v>1028</v>
      </c>
      <c r="AM33" s="186" t="s">
        <v>1028</v>
      </c>
      <c r="AN33" s="186" t="s">
        <v>2977</v>
      </c>
      <c r="AO33" s="186" t="s">
        <v>1028</v>
      </c>
      <c r="AP33" s="186" t="s">
        <v>1028</v>
      </c>
      <c r="AQ33" s="186" t="s">
        <v>2977</v>
      </c>
      <c r="AR33" s="186" t="s">
        <v>1028</v>
      </c>
      <c r="AS33" s="186" t="s">
        <v>1028</v>
      </c>
      <c r="AT33" s="186" t="s">
        <v>2977</v>
      </c>
      <c r="AU33" s="186" t="s">
        <v>1028</v>
      </c>
      <c r="AV33" s="186" t="s">
        <v>1028</v>
      </c>
      <c r="AW33" s="186" t="s">
        <v>2977</v>
      </c>
      <c r="AX33" s="186" t="s">
        <v>1028</v>
      </c>
      <c r="AY33" s="186" t="s">
        <v>1028</v>
      </c>
      <c r="AZ33" s="186" t="s">
        <v>2977</v>
      </c>
      <c r="BA33" s="186" t="s">
        <v>1028</v>
      </c>
      <c r="BB33" s="186" t="s">
        <v>1028</v>
      </c>
      <c r="BC33" s="186" t="s">
        <v>2977</v>
      </c>
      <c r="BD33" s="186" t="s">
        <v>1028</v>
      </c>
      <c r="BE33" s="186" t="s">
        <v>1028</v>
      </c>
      <c r="BF33" s="186" t="s">
        <v>2977</v>
      </c>
      <c r="BG33" s="186" t="s">
        <v>1028</v>
      </c>
      <c r="BH33" s="186" t="s">
        <v>1028</v>
      </c>
      <c r="BI33" s="186" t="s">
        <v>2977</v>
      </c>
      <c r="BJ33" s="186" t="s">
        <v>1028</v>
      </c>
      <c r="BK33" s="186" t="s">
        <v>1028</v>
      </c>
      <c r="BL33" s="186" t="s">
        <v>2977</v>
      </c>
      <c r="BM33" s="186" t="s">
        <v>1028</v>
      </c>
      <c r="BN33" s="186" t="s">
        <v>1028</v>
      </c>
      <c r="BO33" s="186" t="s">
        <v>2977</v>
      </c>
      <c r="BP33" s="186" t="s">
        <v>1028</v>
      </c>
      <c r="BQ33" s="186" t="s">
        <v>1028</v>
      </c>
      <c r="BR33" s="186" t="s">
        <v>2977</v>
      </c>
      <c r="BS33" s="186" t="s">
        <v>1028</v>
      </c>
      <c r="BT33" s="186" t="s">
        <v>1028</v>
      </c>
      <c r="BU33" s="186" t="s">
        <v>2977</v>
      </c>
      <c r="BV33" s="186" t="s">
        <v>1028</v>
      </c>
      <c r="BW33" s="186" t="s">
        <v>1028</v>
      </c>
      <c r="BX33" s="186" t="s">
        <v>2977</v>
      </c>
      <c r="BY33" s="186" t="s">
        <v>1028</v>
      </c>
      <c r="BZ33" s="186" t="s">
        <v>1028</v>
      </c>
      <c r="CA33" s="186" t="s">
        <v>2977</v>
      </c>
      <c r="CB33" s="186" t="s">
        <v>1028</v>
      </c>
      <c r="CC33" s="186" t="s">
        <v>1028</v>
      </c>
      <c r="CD33" s="186" t="s">
        <v>2977</v>
      </c>
      <c r="CE33" s="186" t="s">
        <v>1028</v>
      </c>
      <c r="CF33" s="186" t="s">
        <v>1028</v>
      </c>
      <c r="CG33" s="186" t="s">
        <v>2977</v>
      </c>
      <c r="CH33" s="186" t="s">
        <v>1028</v>
      </c>
      <c r="CI33" s="186" t="s">
        <v>1028</v>
      </c>
      <c r="CJ33" s="186" t="s">
        <v>2977</v>
      </c>
      <c r="CK33" s="186" t="s">
        <v>1028</v>
      </c>
      <c r="CL33" s="186" t="s">
        <v>1028</v>
      </c>
      <c r="CM33" s="186" t="s">
        <v>2977</v>
      </c>
      <c r="CN33" s="186" t="s">
        <v>1028</v>
      </c>
      <c r="CO33" s="186" t="s">
        <v>1028</v>
      </c>
      <c r="CP33" s="186" t="s">
        <v>2977</v>
      </c>
      <c r="CQ33" s="186" t="s">
        <v>1028</v>
      </c>
      <c r="CR33" s="186" t="s">
        <v>1028</v>
      </c>
      <c r="CS33" s="186" t="s">
        <v>2977</v>
      </c>
      <c r="CT33" s="186" t="s">
        <v>1028</v>
      </c>
      <c r="CU33" s="186" t="s">
        <v>1028</v>
      </c>
      <c r="CV33" s="186" t="s">
        <v>2977</v>
      </c>
      <c r="CW33" s="186" t="s">
        <v>1028</v>
      </c>
      <c r="CX33" s="186" t="s">
        <v>1028</v>
      </c>
      <c r="CY33" s="186" t="s">
        <v>2977</v>
      </c>
      <c r="CZ33" s="186" t="s">
        <v>1028</v>
      </c>
      <c r="DA33" s="186" t="s">
        <v>1028</v>
      </c>
      <c r="DB33" s="186" t="s">
        <v>2977</v>
      </c>
      <c r="DC33" s="186" t="s">
        <v>1028</v>
      </c>
      <c r="DD33" s="186" t="s">
        <v>1028</v>
      </c>
      <c r="DE33" s="186" t="s">
        <v>2977</v>
      </c>
      <c r="DF33" s="186" t="s">
        <v>1028</v>
      </c>
      <c r="DG33" s="186" t="s">
        <v>1028</v>
      </c>
      <c r="DH33" s="186" t="s">
        <v>2977</v>
      </c>
      <c r="DI33" s="186" t="s">
        <v>1028</v>
      </c>
      <c r="DJ33" s="186" t="s">
        <v>1028</v>
      </c>
      <c r="DK33" s="186" t="s">
        <v>2977</v>
      </c>
      <c r="DL33" s="186" t="s">
        <v>1028</v>
      </c>
      <c r="DM33" s="186" t="s">
        <v>1028</v>
      </c>
      <c r="DN33" s="186" t="s">
        <v>2977</v>
      </c>
      <c r="DO33" s="186" t="s">
        <v>1028</v>
      </c>
      <c r="DP33" s="186" t="s">
        <v>1028</v>
      </c>
      <c r="DQ33" s="186" t="s">
        <v>2977</v>
      </c>
      <c r="DR33" s="186" t="s">
        <v>1028</v>
      </c>
      <c r="DS33" s="186" t="s">
        <v>1028</v>
      </c>
      <c r="DT33" s="186" t="s">
        <v>2977</v>
      </c>
      <c r="DU33" s="186" t="s">
        <v>1028</v>
      </c>
      <c r="DV33" s="186" t="s">
        <v>1028</v>
      </c>
      <c r="DW33" s="186" t="s">
        <v>2977</v>
      </c>
      <c r="DX33" s="186" t="s">
        <v>1028</v>
      </c>
      <c r="DY33" s="186" t="s">
        <v>1028</v>
      </c>
      <c r="DZ33" s="186" t="s">
        <v>2977</v>
      </c>
      <c r="EA33" s="186" t="s">
        <v>1028</v>
      </c>
      <c r="EB33" s="186" t="s">
        <v>1028</v>
      </c>
      <c r="EC33" s="186" t="s">
        <v>2977</v>
      </c>
      <c r="ED33" s="186" t="s">
        <v>1028</v>
      </c>
      <c r="EE33" s="186" t="s">
        <v>1028</v>
      </c>
      <c r="EF33" s="186" t="s">
        <v>2977</v>
      </c>
      <c r="EG33" s="186" t="s">
        <v>1028</v>
      </c>
      <c r="EH33" s="186" t="s">
        <v>1028</v>
      </c>
      <c r="EI33" s="186" t="s">
        <v>2977</v>
      </c>
      <c r="EJ33" s="186" t="s">
        <v>1028</v>
      </c>
      <c r="EK33" s="186" t="s">
        <v>1028</v>
      </c>
      <c r="EL33" s="186" t="s">
        <v>2977</v>
      </c>
      <c r="EM33" s="186" t="s">
        <v>1028</v>
      </c>
      <c r="EN33" s="186" t="s">
        <v>1028</v>
      </c>
      <c r="EO33" s="186" t="s">
        <v>2977</v>
      </c>
      <c r="EP33" s="186" t="s">
        <v>1028</v>
      </c>
      <c r="EQ33" s="186" t="s">
        <v>1028</v>
      </c>
      <c r="ER33" s="186" t="s">
        <v>2977</v>
      </c>
      <c r="ES33" s="186" t="s">
        <v>1028</v>
      </c>
      <c r="ET33" s="186" t="s">
        <v>1028</v>
      </c>
    </row>
    <row r="34" spans="1:150" x14ac:dyDescent="0.25">
      <c r="A34" s="1"/>
      <c r="B34" s="185" t="s">
        <v>3048</v>
      </c>
      <c r="C34" s="185" t="s">
        <v>98</v>
      </c>
      <c r="D34" s="185" t="s">
        <v>3042</v>
      </c>
      <c r="E34" s="185" t="s">
        <v>3049</v>
      </c>
      <c r="F34" s="185" t="s">
        <v>3050</v>
      </c>
      <c r="G34" s="186" t="s">
        <v>2977</v>
      </c>
      <c r="H34" s="186" t="s">
        <v>1028</v>
      </c>
      <c r="I34" s="186" t="s">
        <v>1028</v>
      </c>
      <c r="J34" s="186" t="s">
        <v>2977</v>
      </c>
      <c r="K34" s="186" t="s">
        <v>1028</v>
      </c>
      <c r="L34" s="186" t="s">
        <v>1028</v>
      </c>
      <c r="M34" s="186" t="s">
        <v>2977</v>
      </c>
      <c r="N34" s="186" t="s">
        <v>1028</v>
      </c>
      <c r="O34" s="186" t="s">
        <v>1028</v>
      </c>
      <c r="P34" s="186" t="s">
        <v>2977</v>
      </c>
      <c r="Q34" s="186" t="s">
        <v>1028</v>
      </c>
      <c r="R34" s="186" t="s">
        <v>1028</v>
      </c>
      <c r="S34" s="186" t="s">
        <v>2977</v>
      </c>
      <c r="T34" s="186" t="s">
        <v>1028</v>
      </c>
      <c r="U34" s="186" t="s">
        <v>1028</v>
      </c>
      <c r="V34" s="186" t="s">
        <v>2977</v>
      </c>
      <c r="W34" s="186" t="s">
        <v>1028</v>
      </c>
      <c r="X34" s="186" t="s">
        <v>1028</v>
      </c>
      <c r="Y34" s="186" t="s">
        <v>2977</v>
      </c>
      <c r="Z34" s="186" t="s">
        <v>1028</v>
      </c>
      <c r="AA34" s="186" t="s">
        <v>1028</v>
      </c>
      <c r="AB34" s="186" t="s">
        <v>2977</v>
      </c>
      <c r="AC34" s="186" t="s">
        <v>1028</v>
      </c>
      <c r="AD34" s="186" t="s">
        <v>1028</v>
      </c>
      <c r="AE34" s="186" t="s">
        <v>2977</v>
      </c>
      <c r="AF34" s="186" t="s">
        <v>1028</v>
      </c>
      <c r="AG34" s="186" t="s">
        <v>1028</v>
      </c>
      <c r="AH34" s="186" t="s">
        <v>2977</v>
      </c>
      <c r="AI34" s="186" t="s">
        <v>1028</v>
      </c>
      <c r="AJ34" s="186" t="s">
        <v>1028</v>
      </c>
      <c r="AK34" s="186" t="s">
        <v>2977</v>
      </c>
      <c r="AL34" s="186" t="s">
        <v>1028</v>
      </c>
      <c r="AM34" s="186" t="s">
        <v>1028</v>
      </c>
      <c r="AN34" s="186" t="s">
        <v>2977</v>
      </c>
      <c r="AO34" s="186" t="s">
        <v>1028</v>
      </c>
      <c r="AP34" s="186" t="s">
        <v>1028</v>
      </c>
      <c r="AQ34" s="186" t="s">
        <v>2977</v>
      </c>
      <c r="AR34" s="186" t="s">
        <v>1028</v>
      </c>
      <c r="AS34" s="186" t="s">
        <v>1028</v>
      </c>
      <c r="AT34" s="186" t="s">
        <v>2977</v>
      </c>
      <c r="AU34" s="186" t="s">
        <v>1028</v>
      </c>
      <c r="AV34" s="186" t="s">
        <v>1028</v>
      </c>
      <c r="AW34" s="186" t="s">
        <v>2977</v>
      </c>
      <c r="AX34" s="186" t="s">
        <v>1028</v>
      </c>
      <c r="AY34" s="186" t="s">
        <v>1028</v>
      </c>
      <c r="AZ34" s="186" t="s">
        <v>2977</v>
      </c>
      <c r="BA34" s="186" t="s">
        <v>1028</v>
      </c>
      <c r="BB34" s="186" t="s">
        <v>1028</v>
      </c>
      <c r="BC34" s="186" t="s">
        <v>2977</v>
      </c>
      <c r="BD34" s="186" t="s">
        <v>1028</v>
      </c>
      <c r="BE34" s="186" t="s">
        <v>1028</v>
      </c>
      <c r="BF34" s="186" t="s">
        <v>2977</v>
      </c>
      <c r="BG34" s="186" t="s">
        <v>1028</v>
      </c>
      <c r="BH34" s="186" t="s">
        <v>1028</v>
      </c>
      <c r="BI34" s="186" t="s">
        <v>2977</v>
      </c>
      <c r="BJ34" s="186" t="s">
        <v>1028</v>
      </c>
      <c r="BK34" s="186" t="s">
        <v>1028</v>
      </c>
      <c r="BL34" s="186" t="s">
        <v>2977</v>
      </c>
      <c r="BM34" s="186" t="s">
        <v>1028</v>
      </c>
      <c r="BN34" s="186" t="s">
        <v>1028</v>
      </c>
      <c r="BO34" s="186" t="s">
        <v>2977</v>
      </c>
      <c r="BP34" s="186" t="s">
        <v>1028</v>
      </c>
      <c r="BQ34" s="186" t="s">
        <v>1028</v>
      </c>
      <c r="BR34" s="186" t="s">
        <v>2977</v>
      </c>
      <c r="BS34" s="186" t="s">
        <v>1028</v>
      </c>
      <c r="BT34" s="186" t="s">
        <v>1028</v>
      </c>
      <c r="BU34" s="186" t="s">
        <v>2977</v>
      </c>
      <c r="BV34" s="186" t="s">
        <v>1028</v>
      </c>
      <c r="BW34" s="186" t="s">
        <v>1028</v>
      </c>
      <c r="BX34" s="186" t="s">
        <v>2977</v>
      </c>
      <c r="BY34" s="186" t="s">
        <v>1028</v>
      </c>
      <c r="BZ34" s="186" t="s">
        <v>1028</v>
      </c>
      <c r="CA34" s="186" t="s">
        <v>2977</v>
      </c>
      <c r="CB34" s="186" t="s">
        <v>1028</v>
      </c>
      <c r="CC34" s="186" t="s">
        <v>1028</v>
      </c>
      <c r="CD34" s="186" t="s">
        <v>2977</v>
      </c>
      <c r="CE34" s="186" t="s">
        <v>1028</v>
      </c>
      <c r="CF34" s="186" t="s">
        <v>1028</v>
      </c>
      <c r="CG34" s="186" t="s">
        <v>2977</v>
      </c>
      <c r="CH34" s="186" t="s">
        <v>1028</v>
      </c>
      <c r="CI34" s="186" t="s">
        <v>1028</v>
      </c>
      <c r="CJ34" s="186" t="s">
        <v>2977</v>
      </c>
      <c r="CK34" s="186" t="s">
        <v>1028</v>
      </c>
      <c r="CL34" s="186" t="s">
        <v>1028</v>
      </c>
      <c r="CM34" s="186" t="s">
        <v>2977</v>
      </c>
      <c r="CN34" s="186" t="s">
        <v>1028</v>
      </c>
      <c r="CO34" s="186" t="s">
        <v>1028</v>
      </c>
      <c r="CP34" s="186" t="s">
        <v>2977</v>
      </c>
      <c r="CQ34" s="186" t="s">
        <v>1028</v>
      </c>
      <c r="CR34" s="186" t="s">
        <v>1028</v>
      </c>
      <c r="CS34" s="186" t="s">
        <v>2977</v>
      </c>
      <c r="CT34" s="186" t="s">
        <v>1028</v>
      </c>
      <c r="CU34" s="186" t="s">
        <v>1028</v>
      </c>
      <c r="CV34" s="186" t="s">
        <v>2977</v>
      </c>
      <c r="CW34" s="186" t="s">
        <v>1028</v>
      </c>
      <c r="CX34" s="186" t="s">
        <v>1028</v>
      </c>
      <c r="CY34" s="186" t="s">
        <v>2977</v>
      </c>
      <c r="CZ34" s="186" t="s">
        <v>1028</v>
      </c>
      <c r="DA34" s="186" t="s">
        <v>1028</v>
      </c>
      <c r="DB34" s="186" t="s">
        <v>2977</v>
      </c>
      <c r="DC34" s="186" t="s">
        <v>1028</v>
      </c>
      <c r="DD34" s="186" t="s">
        <v>1028</v>
      </c>
      <c r="DE34" s="186" t="s">
        <v>2977</v>
      </c>
      <c r="DF34" s="186" t="s">
        <v>1028</v>
      </c>
      <c r="DG34" s="186" t="s">
        <v>1028</v>
      </c>
      <c r="DH34" s="186" t="s">
        <v>2977</v>
      </c>
      <c r="DI34" s="186" t="s">
        <v>1028</v>
      </c>
      <c r="DJ34" s="186" t="s">
        <v>1028</v>
      </c>
      <c r="DK34" s="186" t="s">
        <v>2977</v>
      </c>
      <c r="DL34" s="186" t="s">
        <v>1028</v>
      </c>
      <c r="DM34" s="186" t="s">
        <v>1028</v>
      </c>
      <c r="DN34" s="186" t="s">
        <v>2977</v>
      </c>
      <c r="DO34" s="186" t="s">
        <v>1028</v>
      </c>
      <c r="DP34" s="186" t="s">
        <v>1028</v>
      </c>
      <c r="DQ34" s="186" t="s">
        <v>2977</v>
      </c>
      <c r="DR34" s="186" t="s">
        <v>1028</v>
      </c>
      <c r="DS34" s="186" t="s">
        <v>1028</v>
      </c>
      <c r="DT34" s="186" t="s">
        <v>2977</v>
      </c>
      <c r="DU34" s="186" t="s">
        <v>1028</v>
      </c>
      <c r="DV34" s="186" t="s">
        <v>1028</v>
      </c>
      <c r="DW34" s="186" t="s">
        <v>2977</v>
      </c>
      <c r="DX34" s="186" t="s">
        <v>1028</v>
      </c>
      <c r="DY34" s="186" t="s">
        <v>1028</v>
      </c>
      <c r="DZ34" s="186" t="s">
        <v>2977</v>
      </c>
      <c r="EA34" s="186" t="s">
        <v>1028</v>
      </c>
      <c r="EB34" s="186" t="s">
        <v>1028</v>
      </c>
      <c r="EC34" s="186" t="s">
        <v>2977</v>
      </c>
      <c r="ED34" s="186" t="s">
        <v>1028</v>
      </c>
      <c r="EE34" s="186" t="s">
        <v>1028</v>
      </c>
      <c r="EF34" s="186" t="s">
        <v>2977</v>
      </c>
      <c r="EG34" s="186" t="s">
        <v>1028</v>
      </c>
      <c r="EH34" s="186" t="s">
        <v>1028</v>
      </c>
      <c r="EI34" s="186" t="s">
        <v>2977</v>
      </c>
      <c r="EJ34" s="186" t="s">
        <v>1028</v>
      </c>
      <c r="EK34" s="186" t="s">
        <v>1028</v>
      </c>
      <c r="EL34" s="186" t="s">
        <v>2977</v>
      </c>
      <c r="EM34" s="186" t="s">
        <v>1028</v>
      </c>
      <c r="EN34" s="186" t="s">
        <v>1028</v>
      </c>
      <c r="EO34" s="186" t="s">
        <v>2977</v>
      </c>
      <c r="EP34" s="186" t="s">
        <v>1028</v>
      </c>
      <c r="EQ34" s="186" t="s">
        <v>1028</v>
      </c>
      <c r="ER34" s="186" t="s">
        <v>2977</v>
      </c>
      <c r="ES34" s="186" t="s">
        <v>1028</v>
      </c>
      <c r="ET34" s="186" t="s">
        <v>1028</v>
      </c>
    </row>
    <row r="35" spans="1:150" x14ac:dyDescent="0.25">
      <c r="A35" s="1"/>
      <c r="B35" s="185" t="s">
        <v>3051</v>
      </c>
      <c r="C35" s="185" t="s">
        <v>98</v>
      </c>
      <c r="D35" s="185" t="s">
        <v>3042</v>
      </c>
      <c r="E35" s="185" t="s">
        <v>3052</v>
      </c>
      <c r="F35" s="185" t="s">
        <v>3053</v>
      </c>
      <c r="G35" s="186" t="s">
        <v>2977</v>
      </c>
      <c r="H35" s="186" t="s">
        <v>1028</v>
      </c>
      <c r="I35" s="186" t="s">
        <v>1028</v>
      </c>
      <c r="J35" s="186" t="s">
        <v>2977</v>
      </c>
      <c r="K35" s="186" t="s">
        <v>1028</v>
      </c>
      <c r="L35" s="186" t="s">
        <v>1028</v>
      </c>
      <c r="M35" s="186" t="s">
        <v>2977</v>
      </c>
      <c r="N35" s="186" t="s">
        <v>1028</v>
      </c>
      <c r="O35" s="186" t="s">
        <v>1028</v>
      </c>
      <c r="P35" s="186" t="s">
        <v>2977</v>
      </c>
      <c r="Q35" s="186" t="s">
        <v>1028</v>
      </c>
      <c r="R35" s="186" t="s">
        <v>1028</v>
      </c>
      <c r="S35" s="186" t="s">
        <v>2977</v>
      </c>
      <c r="T35" s="186" t="s">
        <v>1028</v>
      </c>
      <c r="U35" s="186" t="s">
        <v>1028</v>
      </c>
      <c r="V35" s="186" t="s">
        <v>2977</v>
      </c>
      <c r="W35" s="186" t="s">
        <v>1028</v>
      </c>
      <c r="X35" s="186" t="s">
        <v>1028</v>
      </c>
      <c r="Y35" s="186" t="s">
        <v>2977</v>
      </c>
      <c r="Z35" s="186" t="s">
        <v>1028</v>
      </c>
      <c r="AA35" s="186" t="s">
        <v>1028</v>
      </c>
      <c r="AB35" s="186" t="s">
        <v>2977</v>
      </c>
      <c r="AC35" s="186" t="s">
        <v>1028</v>
      </c>
      <c r="AD35" s="186" t="s">
        <v>1028</v>
      </c>
      <c r="AE35" s="186" t="s">
        <v>2977</v>
      </c>
      <c r="AF35" s="186" t="s">
        <v>1028</v>
      </c>
      <c r="AG35" s="186" t="s">
        <v>1028</v>
      </c>
      <c r="AH35" s="186" t="s">
        <v>2977</v>
      </c>
      <c r="AI35" s="186" t="s">
        <v>1028</v>
      </c>
      <c r="AJ35" s="186" t="s">
        <v>1028</v>
      </c>
      <c r="AK35" s="186" t="s">
        <v>2977</v>
      </c>
      <c r="AL35" s="186" t="s">
        <v>1028</v>
      </c>
      <c r="AM35" s="186" t="s">
        <v>1028</v>
      </c>
      <c r="AN35" s="186" t="s">
        <v>2977</v>
      </c>
      <c r="AO35" s="186" t="s">
        <v>1028</v>
      </c>
      <c r="AP35" s="186" t="s">
        <v>1028</v>
      </c>
      <c r="AQ35" s="186" t="s">
        <v>2977</v>
      </c>
      <c r="AR35" s="186" t="s">
        <v>1028</v>
      </c>
      <c r="AS35" s="186" t="s">
        <v>1028</v>
      </c>
      <c r="AT35" s="186" t="s">
        <v>2977</v>
      </c>
      <c r="AU35" s="186" t="s">
        <v>1028</v>
      </c>
      <c r="AV35" s="186" t="s">
        <v>1028</v>
      </c>
      <c r="AW35" s="186" t="s">
        <v>2977</v>
      </c>
      <c r="AX35" s="186" t="s">
        <v>1028</v>
      </c>
      <c r="AY35" s="186" t="s">
        <v>1028</v>
      </c>
      <c r="AZ35" s="186" t="s">
        <v>2977</v>
      </c>
      <c r="BA35" s="186" t="s">
        <v>1028</v>
      </c>
      <c r="BB35" s="186" t="s">
        <v>1028</v>
      </c>
      <c r="BC35" s="186" t="s">
        <v>2977</v>
      </c>
      <c r="BD35" s="186" t="s">
        <v>1028</v>
      </c>
      <c r="BE35" s="186" t="s">
        <v>1028</v>
      </c>
      <c r="BF35" s="186" t="s">
        <v>2977</v>
      </c>
      <c r="BG35" s="186" t="s">
        <v>1028</v>
      </c>
      <c r="BH35" s="186" t="s">
        <v>1028</v>
      </c>
      <c r="BI35" s="186" t="s">
        <v>2977</v>
      </c>
      <c r="BJ35" s="186" t="s">
        <v>1028</v>
      </c>
      <c r="BK35" s="186" t="s">
        <v>1028</v>
      </c>
      <c r="BL35" s="186" t="s">
        <v>2977</v>
      </c>
      <c r="BM35" s="186" t="s">
        <v>1028</v>
      </c>
      <c r="BN35" s="186" t="s">
        <v>1028</v>
      </c>
      <c r="BO35" s="186" t="s">
        <v>2977</v>
      </c>
      <c r="BP35" s="186" t="s">
        <v>1028</v>
      </c>
      <c r="BQ35" s="186" t="s">
        <v>1028</v>
      </c>
      <c r="BR35" s="186" t="s">
        <v>2977</v>
      </c>
      <c r="BS35" s="186" t="s">
        <v>1028</v>
      </c>
      <c r="BT35" s="186" t="s">
        <v>1028</v>
      </c>
      <c r="BU35" s="186" t="s">
        <v>2977</v>
      </c>
      <c r="BV35" s="186" t="s">
        <v>1028</v>
      </c>
      <c r="BW35" s="186" t="s">
        <v>1028</v>
      </c>
      <c r="BX35" s="186" t="s">
        <v>2977</v>
      </c>
      <c r="BY35" s="186" t="s">
        <v>1028</v>
      </c>
      <c r="BZ35" s="186" t="s">
        <v>1028</v>
      </c>
      <c r="CA35" s="186" t="s">
        <v>2977</v>
      </c>
      <c r="CB35" s="186" t="s">
        <v>1028</v>
      </c>
      <c r="CC35" s="186" t="s">
        <v>1028</v>
      </c>
      <c r="CD35" s="186" t="s">
        <v>2977</v>
      </c>
      <c r="CE35" s="186" t="s">
        <v>1028</v>
      </c>
      <c r="CF35" s="186" t="s">
        <v>1028</v>
      </c>
      <c r="CG35" s="186" t="s">
        <v>2977</v>
      </c>
      <c r="CH35" s="186" t="s">
        <v>1028</v>
      </c>
      <c r="CI35" s="186" t="s">
        <v>1028</v>
      </c>
      <c r="CJ35" s="186" t="s">
        <v>2977</v>
      </c>
      <c r="CK35" s="186" t="s">
        <v>1028</v>
      </c>
      <c r="CL35" s="186" t="s">
        <v>1028</v>
      </c>
      <c r="CM35" s="186" t="s">
        <v>2977</v>
      </c>
      <c r="CN35" s="186" t="s">
        <v>1028</v>
      </c>
      <c r="CO35" s="186" t="s">
        <v>1028</v>
      </c>
      <c r="CP35" s="186" t="s">
        <v>2977</v>
      </c>
      <c r="CQ35" s="186" t="s">
        <v>1028</v>
      </c>
      <c r="CR35" s="186" t="s">
        <v>1028</v>
      </c>
      <c r="CS35" s="186" t="s">
        <v>2977</v>
      </c>
      <c r="CT35" s="186" t="s">
        <v>1028</v>
      </c>
      <c r="CU35" s="186" t="s">
        <v>1028</v>
      </c>
      <c r="CV35" s="186" t="s">
        <v>2977</v>
      </c>
      <c r="CW35" s="186" t="s">
        <v>1028</v>
      </c>
      <c r="CX35" s="186" t="s">
        <v>1028</v>
      </c>
      <c r="CY35" s="186" t="s">
        <v>2977</v>
      </c>
      <c r="CZ35" s="186" t="s">
        <v>1028</v>
      </c>
      <c r="DA35" s="186" t="s">
        <v>1028</v>
      </c>
      <c r="DB35" s="186" t="s">
        <v>2977</v>
      </c>
      <c r="DC35" s="186" t="s">
        <v>1028</v>
      </c>
      <c r="DD35" s="186" t="s">
        <v>1028</v>
      </c>
      <c r="DE35" s="186" t="s">
        <v>2977</v>
      </c>
      <c r="DF35" s="186" t="s">
        <v>1028</v>
      </c>
      <c r="DG35" s="186" t="s">
        <v>1028</v>
      </c>
      <c r="DH35" s="186" t="s">
        <v>2977</v>
      </c>
      <c r="DI35" s="186" t="s">
        <v>1028</v>
      </c>
      <c r="DJ35" s="186" t="s">
        <v>1028</v>
      </c>
      <c r="DK35" s="186" t="s">
        <v>2977</v>
      </c>
      <c r="DL35" s="186" t="s">
        <v>1028</v>
      </c>
      <c r="DM35" s="186" t="s">
        <v>1028</v>
      </c>
      <c r="DN35" s="186" t="s">
        <v>2977</v>
      </c>
      <c r="DO35" s="186" t="s">
        <v>1028</v>
      </c>
      <c r="DP35" s="186" t="s">
        <v>1028</v>
      </c>
      <c r="DQ35" s="186" t="s">
        <v>2977</v>
      </c>
      <c r="DR35" s="186" t="s">
        <v>1028</v>
      </c>
      <c r="DS35" s="186" t="s">
        <v>1028</v>
      </c>
      <c r="DT35" s="186" t="s">
        <v>2977</v>
      </c>
      <c r="DU35" s="186" t="s">
        <v>1028</v>
      </c>
      <c r="DV35" s="186" t="s">
        <v>1028</v>
      </c>
      <c r="DW35" s="186" t="s">
        <v>2977</v>
      </c>
      <c r="DX35" s="186" t="s">
        <v>1028</v>
      </c>
      <c r="DY35" s="186" t="s">
        <v>1028</v>
      </c>
      <c r="DZ35" s="186" t="s">
        <v>2977</v>
      </c>
      <c r="EA35" s="186" t="s">
        <v>1028</v>
      </c>
      <c r="EB35" s="186" t="s">
        <v>1028</v>
      </c>
      <c r="EC35" s="186" t="s">
        <v>2977</v>
      </c>
      <c r="ED35" s="186" t="s">
        <v>1028</v>
      </c>
      <c r="EE35" s="186" t="s">
        <v>1028</v>
      </c>
      <c r="EF35" s="186" t="s">
        <v>2977</v>
      </c>
      <c r="EG35" s="186" t="s">
        <v>1028</v>
      </c>
      <c r="EH35" s="186" t="s">
        <v>1028</v>
      </c>
      <c r="EI35" s="186" t="s">
        <v>2977</v>
      </c>
      <c r="EJ35" s="186" t="s">
        <v>1028</v>
      </c>
      <c r="EK35" s="186" t="s">
        <v>1028</v>
      </c>
      <c r="EL35" s="186" t="s">
        <v>2977</v>
      </c>
      <c r="EM35" s="186" t="s">
        <v>1028</v>
      </c>
      <c r="EN35" s="186" t="s">
        <v>1028</v>
      </c>
      <c r="EO35" s="186" t="s">
        <v>2977</v>
      </c>
      <c r="EP35" s="186" t="s">
        <v>1028</v>
      </c>
      <c r="EQ35" s="186" t="s">
        <v>1028</v>
      </c>
      <c r="ER35" s="186" t="s">
        <v>2977</v>
      </c>
      <c r="ES35" s="186" t="s">
        <v>1028</v>
      </c>
      <c r="ET35" s="186" t="s">
        <v>1028</v>
      </c>
    </row>
    <row r="36" spans="1:150" x14ac:dyDescent="0.25">
      <c r="A36" s="1"/>
      <c r="B36" s="185" t="s">
        <v>3054</v>
      </c>
      <c r="C36" s="185" t="s">
        <v>98</v>
      </c>
      <c r="D36" s="185" t="s">
        <v>3042</v>
      </c>
      <c r="E36" s="185" t="s">
        <v>3055</v>
      </c>
      <c r="F36" s="185" t="s">
        <v>3056</v>
      </c>
      <c r="G36" s="186" t="s">
        <v>2977</v>
      </c>
      <c r="H36" s="186" t="s">
        <v>1028</v>
      </c>
      <c r="I36" s="186" t="s">
        <v>1028</v>
      </c>
      <c r="J36" s="186" t="s">
        <v>2977</v>
      </c>
      <c r="K36" s="186" t="s">
        <v>1028</v>
      </c>
      <c r="L36" s="186" t="s">
        <v>1028</v>
      </c>
      <c r="M36" s="186" t="s">
        <v>2977</v>
      </c>
      <c r="N36" s="186" t="s">
        <v>1028</v>
      </c>
      <c r="O36" s="186" t="s">
        <v>1028</v>
      </c>
      <c r="P36" s="186" t="s">
        <v>2977</v>
      </c>
      <c r="Q36" s="186" t="s">
        <v>1028</v>
      </c>
      <c r="R36" s="186" t="s">
        <v>1028</v>
      </c>
      <c r="S36" s="186" t="s">
        <v>2977</v>
      </c>
      <c r="T36" s="186" t="s">
        <v>1028</v>
      </c>
      <c r="U36" s="186" t="s">
        <v>1028</v>
      </c>
      <c r="V36" s="186" t="s">
        <v>2977</v>
      </c>
      <c r="W36" s="186" t="s">
        <v>1028</v>
      </c>
      <c r="X36" s="186" t="s">
        <v>1028</v>
      </c>
      <c r="Y36" s="186" t="s">
        <v>2977</v>
      </c>
      <c r="Z36" s="186" t="s">
        <v>1028</v>
      </c>
      <c r="AA36" s="186" t="s">
        <v>1028</v>
      </c>
      <c r="AB36" s="186" t="s">
        <v>2977</v>
      </c>
      <c r="AC36" s="186" t="s">
        <v>1028</v>
      </c>
      <c r="AD36" s="186" t="s">
        <v>1028</v>
      </c>
      <c r="AE36" s="186" t="s">
        <v>2977</v>
      </c>
      <c r="AF36" s="186" t="s">
        <v>1028</v>
      </c>
      <c r="AG36" s="186" t="s">
        <v>1028</v>
      </c>
      <c r="AH36" s="186" t="s">
        <v>2977</v>
      </c>
      <c r="AI36" s="186" t="s">
        <v>1028</v>
      </c>
      <c r="AJ36" s="186" t="s">
        <v>1028</v>
      </c>
      <c r="AK36" s="186" t="s">
        <v>2977</v>
      </c>
      <c r="AL36" s="186" t="s">
        <v>1028</v>
      </c>
      <c r="AM36" s="186" t="s">
        <v>1028</v>
      </c>
      <c r="AN36" s="186" t="s">
        <v>2977</v>
      </c>
      <c r="AO36" s="186" t="s">
        <v>1028</v>
      </c>
      <c r="AP36" s="186" t="s">
        <v>1028</v>
      </c>
      <c r="AQ36" s="186" t="s">
        <v>2977</v>
      </c>
      <c r="AR36" s="186" t="s">
        <v>1028</v>
      </c>
      <c r="AS36" s="186" t="s">
        <v>1028</v>
      </c>
      <c r="AT36" s="186" t="s">
        <v>2977</v>
      </c>
      <c r="AU36" s="186" t="s">
        <v>1028</v>
      </c>
      <c r="AV36" s="186" t="s">
        <v>1028</v>
      </c>
      <c r="AW36" s="186" t="s">
        <v>2977</v>
      </c>
      <c r="AX36" s="186" t="s">
        <v>1028</v>
      </c>
      <c r="AY36" s="186" t="s">
        <v>1028</v>
      </c>
      <c r="AZ36" s="186" t="s">
        <v>2977</v>
      </c>
      <c r="BA36" s="186" t="s">
        <v>1028</v>
      </c>
      <c r="BB36" s="186" t="s">
        <v>1028</v>
      </c>
      <c r="BC36" s="186" t="s">
        <v>2977</v>
      </c>
      <c r="BD36" s="186" t="s">
        <v>1028</v>
      </c>
      <c r="BE36" s="186" t="s">
        <v>1028</v>
      </c>
      <c r="BF36" s="186" t="s">
        <v>2977</v>
      </c>
      <c r="BG36" s="186" t="s">
        <v>1028</v>
      </c>
      <c r="BH36" s="186" t="s">
        <v>1028</v>
      </c>
      <c r="BI36" s="186" t="s">
        <v>2977</v>
      </c>
      <c r="BJ36" s="186" t="s">
        <v>1028</v>
      </c>
      <c r="BK36" s="186" t="s">
        <v>1028</v>
      </c>
      <c r="BL36" s="186" t="s">
        <v>2977</v>
      </c>
      <c r="BM36" s="186" t="s">
        <v>1028</v>
      </c>
      <c r="BN36" s="186" t="s">
        <v>1028</v>
      </c>
      <c r="BO36" s="186" t="s">
        <v>2977</v>
      </c>
      <c r="BP36" s="186" t="s">
        <v>1028</v>
      </c>
      <c r="BQ36" s="186" t="s">
        <v>1028</v>
      </c>
      <c r="BR36" s="186" t="s">
        <v>2977</v>
      </c>
      <c r="BS36" s="186" t="s">
        <v>1028</v>
      </c>
      <c r="BT36" s="186" t="s">
        <v>1028</v>
      </c>
      <c r="BU36" s="186" t="s">
        <v>2977</v>
      </c>
      <c r="BV36" s="186" t="s">
        <v>1028</v>
      </c>
      <c r="BW36" s="186" t="s">
        <v>1028</v>
      </c>
      <c r="BX36" s="186" t="s">
        <v>2977</v>
      </c>
      <c r="BY36" s="186" t="s">
        <v>1028</v>
      </c>
      <c r="BZ36" s="186" t="s">
        <v>1028</v>
      </c>
      <c r="CA36" s="186" t="s">
        <v>2977</v>
      </c>
      <c r="CB36" s="186" t="s">
        <v>1028</v>
      </c>
      <c r="CC36" s="186" t="s">
        <v>1028</v>
      </c>
      <c r="CD36" s="186" t="s">
        <v>2977</v>
      </c>
      <c r="CE36" s="186" t="s">
        <v>1028</v>
      </c>
      <c r="CF36" s="186" t="s">
        <v>1028</v>
      </c>
      <c r="CG36" s="186" t="s">
        <v>2977</v>
      </c>
      <c r="CH36" s="186" t="s">
        <v>1028</v>
      </c>
      <c r="CI36" s="186" t="s">
        <v>1028</v>
      </c>
      <c r="CJ36" s="186" t="s">
        <v>2977</v>
      </c>
      <c r="CK36" s="186" t="s">
        <v>1028</v>
      </c>
      <c r="CL36" s="186" t="s">
        <v>1028</v>
      </c>
      <c r="CM36" s="186" t="s">
        <v>2977</v>
      </c>
      <c r="CN36" s="186" t="s">
        <v>1028</v>
      </c>
      <c r="CO36" s="186" t="s">
        <v>1028</v>
      </c>
      <c r="CP36" s="186" t="s">
        <v>2977</v>
      </c>
      <c r="CQ36" s="186" t="s">
        <v>1028</v>
      </c>
      <c r="CR36" s="186" t="s">
        <v>1028</v>
      </c>
      <c r="CS36" s="186" t="s">
        <v>2977</v>
      </c>
      <c r="CT36" s="186" t="s">
        <v>1028</v>
      </c>
      <c r="CU36" s="186" t="s">
        <v>1028</v>
      </c>
      <c r="CV36" s="186" t="s">
        <v>2977</v>
      </c>
      <c r="CW36" s="186" t="s">
        <v>1028</v>
      </c>
      <c r="CX36" s="186" t="s">
        <v>1028</v>
      </c>
      <c r="CY36" s="186" t="s">
        <v>2977</v>
      </c>
      <c r="CZ36" s="186" t="s">
        <v>1028</v>
      </c>
      <c r="DA36" s="186" t="s">
        <v>1028</v>
      </c>
      <c r="DB36" s="186" t="s">
        <v>2977</v>
      </c>
      <c r="DC36" s="186" t="s">
        <v>1028</v>
      </c>
      <c r="DD36" s="186" t="s">
        <v>1028</v>
      </c>
      <c r="DE36" s="186" t="s">
        <v>2977</v>
      </c>
      <c r="DF36" s="186" t="s">
        <v>1028</v>
      </c>
      <c r="DG36" s="186" t="s">
        <v>1028</v>
      </c>
      <c r="DH36" s="186" t="s">
        <v>2977</v>
      </c>
      <c r="DI36" s="186" t="s">
        <v>1028</v>
      </c>
      <c r="DJ36" s="186" t="s">
        <v>1028</v>
      </c>
      <c r="DK36" s="186" t="s">
        <v>2977</v>
      </c>
      <c r="DL36" s="186" t="s">
        <v>1028</v>
      </c>
      <c r="DM36" s="186" t="s">
        <v>1028</v>
      </c>
      <c r="DN36" s="186" t="s">
        <v>2977</v>
      </c>
      <c r="DO36" s="186" t="s">
        <v>1028</v>
      </c>
      <c r="DP36" s="186" t="s">
        <v>1028</v>
      </c>
      <c r="DQ36" s="186" t="s">
        <v>2977</v>
      </c>
      <c r="DR36" s="186" t="s">
        <v>1028</v>
      </c>
      <c r="DS36" s="186" t="s">
        <v>1028</v>
      </c>
      <c r="DT36" s="186" t="s">
        <v>2977</v>
      </c>
      <c r="DU36" s="186" t="s">
        <v>1028</v>
      </c>
      <c r="DV36" s="186" t="s">
        <v>1028</v>
      </c>
      <c r="DW36" s="186" t="s">
        <v>2977</v>
      </c>
      <c r="DX36" s="186" t="s">
        <v>1028</v>
      </c>
      <c r="DY36" s="186" t="s">
        <v>1028</v>
      </c>
      <c r="DZ36" s="186" t="s">
        <v>2977</v>
      </c>
      <c r="EA36" s="186" t="s">
        <v>1028</v>
      </c>
      <c r="EB36" s="186" t="s">
        <v>1028</v>
      </c>
      <c r="EC36" s="186" t="s">
        <v>2977</v>
      </c>
      <c r="ED36" s="186" t="s">
        <v>1028</v>
      </c>
      <c r="EE36" s="186" t="s">
        <v>1028</v>
      </c>
      <c r="EF36" s="186" t="s">
        <v>2977</v>
      </c>
      <c r="EG36" s="186" t="s">
        <v>1028</v>
      </c>
      <c r="EH36" s="186" t="s">
        <v>1028</v>
      </c>
      <c r="EI36" s="186" t="s">
        <v>2977</v>
      </c>
      <c r="EJ36" s="186" t="s">
        <v>1028</v>
      </c>
      <c r="EK36" s="186" t="s">
        <v>1028</v>
      </c>
      <c r="EL36" s="186" t="s">
        <v>2977</v>
      </c>
      <c r="EM36" s="186" t="s">
        <v>1028</v>
      </c>
      <c r="EN36" s="186" t="s">
        <v>1028</v>
      </c>
      <c r="EO36" s="186" t="s">
        <v>2977</v>
      </c>
      <c r="EP36" s="186" t="s">
        <v>1028</v>
      </c>
      <c r="EQ36" s="186" t="s">
        <v>1028</v>
      </c>
      <c r="ER36" s="186" t="s">
        <v>2977</v>
      </c>
      <c r="ES36" s="186" t="s">
        <v>1028</v>
      </c>
      <c r="ET36" s="186" t="s">
        <v>1028</v>
      </c>
    </row>
    <row r="37" spans="1:150" x14ac:dyDescent="0.25">
      <c r="A37" s="1"/>
      <c r="B37" s="185" t="s">
        <v>3057</v>
      </c>
      <c r="C37" s="185" t="s">
        <v>98</v>
      </c>
      <c r="D37" s="185" t="s">
        <v>3042</v>
      </c>
      <c r="E37" s="185" t="s">
        <v>3058</v>
      </c>
      <c r="F37" s="185" t="s">
        <v>3059</v>
      </c>
      <c r="G37" s="186" t="s">
        <v>2977</v>
      </c>
      <c r="H37" s="186" t="s">
        <v>1028</v>
      </c>
      <c r="I37" s="186" t="s">
        <v>1028</v>
      </c>
      <c r="J37" s="186" t="s">
        <v>2977</v>
      </c>
      <c r="K37" s="186" t="s">
        <v>1028</v>
      </c>
      <c r="L37" s="186" t="s">
        <v>1028</v>
      </c>
      <c r="M37" s="186" t="s">
        <v>2977</v>
      </c>
      <c r="N37" s="186" t="s">
        <v>1028</v>
      </c>
      <c r="O37" s="186" t="s">
        <v>1028</v>
      </c>
      <c r="P37" s="186" t="s">
        <v>2977</v>
      </c>
      <c r="Q37" s="186" t="s">
        <v>1028</v>
      </c>
      <c r="R37" s="186" t="s">
        <v>1028</v>
      </c>
      <c r="S37" s="186" t="s">
        <v>2977</v>
      </c>
      <c r="T37" s="186" t="s">
        <v>1028</v>
      </c>
      <c r="U37" s="186" t="s">
        <v>1028</v>
      </c>
      <c r="V37" s="186" t="s">
        <v>2977</v>
      </c>
      <c r="W37" s="186" t="s">
        <v>1028</v>
      </c>
      <c r="X37" s="186" t="s">
        <v>1028</v>
      </c>
      <c r="Y37" s="186" t="s">
        <v>2977</v>
      </c>
      <c r="Z37" s="186" t="s">
        <v>1028</v>
      </c>
      <c r="AA37" s="186" t="s">
        <v>1028</v>
      </c>
      <c r="AB37" s="186" t="s">
        <v>2977</v>
      </c>
      <c r="AC37" s="186" t="s">
        <v>1028</v>
      </c>
      <c r="AD37" s="186" t="s">
        <v>1028</v>
      </c>
      <c r="AE37" s="186" t="s">
        <v>2977</v>
      </c>
      <c r="AF37" s="186" t="s">
        <v>1028</v>
      </c>
      <c r="AG37" s="186" t="s">
        <v>1028</v>
      </c>
      <c r="AH37" s="186" t="s">
        <v>2977</v>
      </c>
      <c r="AI37" s="186" t="s">
        <v>1028</v>
      </c>
      <c r="AJ37" s="186" t="s">
        <v>1028</v>
      </c>
      <c r="AK37" s="186" t="s">
        <v>2977</v>
      </c>
      <c r="AL37" s="186" t="s">
        <v>1028</v>
      </c>
      <c r="AM37" s="186" t="s">
        <v>1028</v>
      </c>
      <c r="AN37" s="186" t="s">
        <v>2977</v>
      </c>
      <c r="AO37" s="186" t="s">
        <v>1028</v>
      </c>
      <c r="AP37" s="186" t="s">
        <v>1028</v>
      </c>
      <c r="AQ37" s="186" t="s">
        <v>2977</v>
      </c>
      <c r="AR37" s="186" t="s">
        <v>1028</v>
      </c>
      <c r="AS37" s="186" t="s">
        <v>1028</v>
      </c>
      <c r="AT37" s="186" t="s">
        <v>2977</v>
      </c>
      <c r="AU37" s="186" t="s">
        <v>1028</v>
      </c>
      <c r="AV37" s="186" t="s">
        <v>1028</v>
      </c>
      <c r="AW37" s="186" t="s">
        <v>2977</v>
      </c>
      <c r="AX37" s="186" t="s">
        <v>1028</v>
      </c>
      <c r="AY37" s="186" t="s">
        <v>1028</v>
      </c>
      <c r="AZ37" s="186" t="s">
        <v>2977</v>
      </c>
      <c r="BA37" s="186" t="s">
        <v>1028</v>
      </c>
      <c r="BB37" s="186" t="s">
        <v>1028</v>
      </c>
      <c r="BC37" s="186" t="s">
        <v>2977</v>
      </c>
      <c r="BD37" s="186" t="s">
        <v>1028</v>
      </c>
      <c r="BE37" s="186" t="s">
        <v>1028</v>
      </c>
      <c r="BF37" s="186" t="s">
        <v>2977</v>
      </c>
      <c r="BG37" s="186" t="s">
        <v>1028</v>
      </c>
      <c r="BH37" s="186" t="s">
        <v>1028</v>
      </c>
      <c r="BI37" s="186" t="s">
        <v>2977</v>
      </c>
      <c r="BJ37" s="186" t="s">
        <v>1028</v>
      </c>
      <c r="BK37" s="186" t="s">
        <v>1028</v>
      </c>
      <c r="BL37" s="186" t="s">
        <v>2977</v>
      </c>
      <c r="BM37" s="186" t="s">
        <v>1028</v>
      </c>
      <c r="BN37" s="186" t="s">
        <v>1028</v>
      </c>
      <c r="BO37" s="186" t="s">
        <v>2977</v>
      </c>
      <c r="BP37" s="186" t="s">
        <v>1028</v>
      </c>
      <c r="BQ37" s="186" t="s">
        <v>1028</v>
      </c>
      <c r="BR37" s="186" t="s">
        <v>2977</v>
      </c>
      <c r="BS37" s="186" t="s">
        <v>1028</v>
      </c>
      <c r="BT37" s="186" t="s">
        <v>1028</v>
      </c>
      <c r="BU37" s="186" t="s">
        <v>2977</v>
      </c>
      <c r="BV37" s="186" t="s">
        <v>1028</v>
      </c>
      <c r="BW37" s="186" t="s">
        <v>1028</v>
      </c>
      <c r="BX37" s="186" t="s">
        <v>2977</v>
      </c>
      <c r="BY37" s="186" t="s">
        <v>1028</v>
      </c>
      <c r="BZ37" s="186" t="s">
        <v>1028</v>
      </c>
      <c r="CA37" s="186" t="s">
        <v>2977</v>
      </c>
      <c r="CB37" s="186" t="s">
        <v>1028</v>
      </c>
      <c r="CC37" s="186" t="s">
        <v>1028</v>
      </c>
      <c r="CD37" s="186" t="s">
        <v>2977</v>
      </c>
      <c r="CE37" s="186" t="s">
        <v>1028</v>
      </c>
      <c r="CF37" s="186" t="s">
        <v>1028</v>
      </c>
      <c r="CG37" s="186" t="s">
        <v>2977</v>
      </c>
      <c r="CH37" s="186" t="s">
        <v>1028</v>
      </c>
      <c r="CI37" s="186" t="s">
        <v>1028</v>
      </c>
      <c r="CJ37" s="186" t="s">
        <v>2977</v>
      </c>
      <c r="CK37" s="186" t="s">
        <v>1028</v>
      </c>
      <c r="CL37" s="186" t="s">
        <v>1028</v>
      </c>
      <c r="CM37" s="186" t="s">
        <v>2977</v>
      </c>
      <c r="CN37" s="186" t="s">
        <v>1028</v>
      </c>
      <c r="CO37" s="186" t="s">
        <v>1028</v>
      </c>
      <c r="CP37" s="186" t="s">
        <v>2977</v>
      </c>
      <c r="CQ37" s="186" t="s">
        <v>1028</v>
      </c>
      <c r="CR37" s="186" t="s">
        <v>1028</v>
      </c>
      <c r="CS37" s="186" t="s">
        <v>2977</v>
      </c>
      <c r="CT37" s="186" t="s">
        <v>1028</v>
      </c>
      <c r="CU37" s="186" t="s">
        <v>1028</v>
      </c>
      <c r="CV37" s="186" t="s">
        <v>2977</v>
      </c>
      <c r="CW37" s="186" t="s">
        <v>1028</v>
      </c>
      <c r="CX37" s="186" t="s">
        <v>1028</v>
      </c>
      <c r="CY37" s="186" t="s">
        <v>2977</v>
      </c>
      <c r="CZ37" s="186" t="s">
        <v>1028</v>
      </c>
      <c r="DA37" s="186" t="s">
        <v>1028</v>
      </c>
      <c r="DB37" s="186" t="s">
        <v>2977</v>
      </c>
      <c r="DC37" s="186" t="s">
        <v>1028</v>
      </c>
      <c r="DD37" s="186" t="s">
        <v>1028</v>
      </c>
      <c r="DE37" s="186" t="s">
        <v>2977</v>
      </c>
      <c r="DF37" s="186" t="s">
        <v>1028</v>
      </c>
      <c r="DG37" s="186" t="s">
        <v>1028</v>
      </c>
      <c r="DH37" s="186" t="s">
        <v>2977</v>
      </c>
      <c r="DI37" s="186" t="s">
        <v>1028</v>
      </c>
      <c r="DJ37" s="186" t="s">
        <v>1028</v>
      </c>
      <c r="DK37" s="186" t="s">
        <v>2977</v>
      </c>
      <c r="DL37" s="186" t="s">
        <v>1028</v>
      </c>
      <c r="DM37" s="186" t="s">
        <v>1028</v>
      </c>
      <c r="DN37" s="186" t="s">
        <v>2977</v>
      </c>
      <c r="DO37" s="186" t="s">
        <v>1028</v>
      </c>
      <c r="DP37" s="186" t="s">
        <v>1028</v>
      </c>
      <c r="DQ37" s="186" t="s">
        <v>2977</v>
      </c>
      <c r="DR37" s="186" t="s">
        <v>1028</v>
      </c>
      <c r="DS37" s="186" t="s">
        <v>1028</v>
      </c>
      <c r="DT37" s="186" t="s">
        <v>2977</v>
      </c>
      <c r="DU37" s="186" t="s">
        <v>1028</v>
      </c>
      <c r="DV37" s="186" t="s">
        <v>1028</v>
      </c>
      <c r="DW37" s="186" t="s">
        <v>2977</v>
      </c>
      <c r="DX37" s="186" t="s">
        <v>1028</v>
      </c>
      <c r="DY37" s="186" t="s">
        <v>1028</v>
      </c>
      <c r="DZ37" s="186" t="s">
        <v>2977</v>
      </c>
      <c r="EA37" s="186" t="s">
        <v>1028</v>
      </c>
      <c r="EB37" s="186" t="s">
        <v>1028</v>
      </c>
      <c r="EC37" s="186" t="s">
        <v>2977</v>
      </c>
      <c r="ED37" s="186" t="s">
        <v>1028</v>
      </c>
      <c r="EE37" s="186" t="s">
        <v>1028</v>
      </c>
      <c r="EF37" s="186" t="s">
        <v>2977</v>
      </c>
      <c r="EG37" s="186" t="s">
        <v>1028</v>
      </c>
      <c r="EH37" s="186" t="s">
        <v>1028</v>
      </c>
      <c r="EI37" s="186" t="s">
        <v>2977</v>
      </c>
      <c r="EJ37" s="186" t="s">
        <v>1028</v>
      </c>
      <c r="EK37" s="186" t="s">
        <v>1028</v>
      </c>
      <c r="EL37" s="186" t="s">
        <v>2977</v>
      </c>
      <c r="EM37" s="186" t="s">
        <v>1028</v>
      </c>
      <c r="EN37" s="186" t="s">
        <v>1028</v>
      </c>
      <c r="EO37" s="186" t="s">
        <v>2977</v>
      </c>
      <c r="EP37" s="186" t="s">
        <v>1028</v>
      </c>
      <c r="EQ37" s="186" t="s">
        <v>1028</v>
      </c>
      <c r="ER37" s="186" t="s">
        <v>2977</v>
      </c>
      <c r="ES37" s="186" t="s">
        <v>1028</v>
      </c>
      <c r="ET37" s="186" t="s">
        <v>1028</v>
      </c>
    </row>
    <row r="38" spans="1:150" x14ac:dyDescent="0.25">
      <c r="A38" s="1"/>
      <c r="B38" s="185" t="s">
        <v>3060</v>
      </c>
      <c r="C38" s="185" t="s">
        <v>98</v>
      </c>
      <c r="D38" s="185" t="s">
        <v>3042</v>
      </c>
      <c r="E38" s="185" t="s">
        <v>3061</v>
      </c>
      <c r="F38" s="185" t="s">
        <v>3062</v>
      </c>
      <c r="G38" s="186" t="s">
        <v>2977</v>
      </c>
      <c r="H38" s="186" t="s">
        <v>1028</v>
      </c>
      <c r="I38" s="186" t="s">
        <v>1028</v>
      </c>
      <c r="J38" s="186" t="s">
        <v>2977</v>
      </c>
      <c r="K38" s="186" t="s">
        <v>1028</v>
      </c>
      <c r="L38" s="186" t="s">
        <v>1028</v>
      </c>
      <c r="M38" s="186" t="s">
        <v>2977</v>
      </c>
      <c r="N38" s="186" t="s">
        <v>1028</v>
      </c>
      <c r="O38" s="186" t="s">
        <v>1028</v>
      </c>
      <c r="P38" s="186" t="s">
        <v>2977</v>
      </c>
      <c r="Q38" s="186" t="s">
        <v>1028</v>
      </c>
      <c r="R38" s="186" t="s">
        <v>1028</v>
      </c>
      <c r="S38" s="186" t="s">
        <v>2977</v>
      </c>
      <c r="T38" s="186" t="s">
        <v>1028</v>
      </c>
      <c r="U38" s="186" t="s">
        <v>1028</v>
      </c>
      <c r="V38" s="186" t="s">
        <v>2977</v>
      </c>
      <c r="W38" s="186" t="s">
        <v>1028</v>
      </c>
      <c r="X38" s="186" t="s">
        <v>1028</v>
      </c>
      <c r="Y38" s="186" t="s">
        <v>2977</v>
      </c>
      <c r="Z38" s="186" t="s">
        <v>1028</v>
      </c>
      <c r="AA38" s="186" t="s">
        <v>1028</v>
      </c>
      <c r="AB38" s="186" t="s">
        <v>2977</v>
      </c>
      <c r="AC38" s="186" t="s">
        <v>1028</v>
      </c>
      <c r="AD38" s="186" t="s">
        <v>1028</v>
      </c>
      <c r="AE38" s="186" t="s">
        <v>2977</v>
      </c>
      <c r="AF38" s="186" t="s">
        <v>1028</v>
      </c>
      <c r="AG38" s="186" t="s">
        <v>1028</v>
      </c>
      <c r="AH38" s="186" t="s">
        <v>2977</v>
      </c>
      <c r="AI38" s="186" t="s">
        <v>1028</v>
      </c>
      <c r="AJ38" s="186" t="s">
        <v>1028</v>
      </c>
      <c r="AK38" s="186" t="s">
        <v>2977</v>
      </c>
      <c r="AL38" s="186" t="s">
        <v>1028</v>
      </c>
      <c r="AM38" s="186" t="s">
        <v>1028</v>
      </c>
      <c r="AN38" s="186" t="s">
        <v>2977</v>
      </c>
      <c r="AO38" s="186" t="s">
        <v>1028</v>
      </c>
      <c r="AP38" s="186" t="s">
        <v>1028</v>
      </c>
      <c r="AQ38" s="186" t="s">
        <v>2977</v>
      </c>
      <c r="AR38" s="186" t="s">
        <v>1028</v>
      </c>
      <c r="AS38" s="186" t="s">
        <v>1028</v>
      </c>
      <c r="AT38" s="186" t="s">
        <v>2977</v>
      </c>
      <c r="AU38" s="186" t="s">
        <v>1028</v>
      </c>
      <c r="AV38" s="186" t="s">
        <v>1028</v>
      </c>
      <c r="AW38" s="186" t="s">
        <v>2977</v>
      </c>
      <c r="AX38" s="186" t="s">
        <v>1028</v>
      </c>
      <c r="AY38" s="186" t="s">
        <v>1028</v>
      </c>
      <c r="AZ38" s="186" t="s">
        <v>2977</v>
      </c>
      <c r="BA38" s="186" t="s">
        <v>1028</v>
      </c>
      <c r="BB38" s="186" t="s">
        <v>1028</v>
      </c>
      <c r="BC38" s="186" t="s">
        <v>2977</v>
      </c>
      <c r="BD38" s="186" t="s">
        <v>1028</v>
      </c>
      <c r="BE38" s="186" t="s">
        <v>1028</v>
      </c>
      <c r="BF38" s="186" t="s">
        <v>2977</v>
      </c>
      <c r="BG38" s="186" t="s">
        <v>1028</v>
      </c>
      <c r="BH38" s="186" t="s">
        <v>1028</v>
      </c>
      <c r="BI38" s="186" t="s">
        <v>2977</v>
      </c>
      <c r="BJ38" s="186" t="s">
        <v>1028</v>
      </c>
      <c r="BK38" s="186" t="s">
        <v>1028</v>
      </c>
      <c r="BL38" s="186" t="s">
        <v>2977</v>
      </c>
      <c r="BM38" s="186" t="s">
        <v>1028</v>
      </c>
      <c r="BN38" s="186" t="s">
        <v>1028</v>
      </c>
      <c r="BO38" s="186" t="s">
        <v>2977</v>
      </c>
      <c r="BP38" s="186" t="s">
        <v>1028</v>
      </c>
      <c r="BQ38" s="186" t="s">
        <v>1028</v>
      </c>
      <c r="BR38" s="186" t="s">
        <v>2977</v>
      </c>
      <c r="BS38" s="186" t="s">
        <v>1028</v>
      </c>
      <c r="BT38" s="186" t="s">
        <v>1028</v>
      </c>
      <c r="BU38" s="186" t="s">
        <v>2977</v>
      </c>
      <c r="BV38" s="186" t="s">
        <v>1028</v>
      </c>
      <c r="BW38" s="186" t="s">
        <v>1028</v>
      </c>
      <c r="BX38" s="186" t="s">
        <v>2977</v>
      </c>
      <c r="BY38" s="186" t="s">
        <v>1028</v>
      </c>
      <c r="BZ38" s="186" t="s">
        <v>1028</v>
      </c>
      <c r="CA38" s="186" t="s">
        <v>2977</v>
      </c>
      <c r="CB38" s="186" t="s">
        <v>1028</v>
      </c>
      <c r="CC38" s="186" t="s">
        <v>1028</v>
      </c>
      <c r="CD38" s="186" t="s">
        <v>2977</v>
      </c>
      <c r="CE38" s="186" t="s">
        <v>1028</v>
      </c>
      <c r="CF38" s="186" t="s">
        <v>1028</v>
      </c>
      <c r="CG38" s="186" t="s">
        <v>2977</v>
      </c>
      <c r="CH38" s="186" t="s">
        <v>1028</v>
      </c>
      <c r="CI38" s="186" t="s">
        <v>1028</v>
      </c>
      <c r="CJ38" s="186" t="s">
        <v>2977</v>
      </c>
      <c r="CK38" s="186" t="s">
        <v>1028</v>
      </c>
      <c r="CL38" s="186" t="s">
        <v>1028</v>
      </c>
      <c r="CM38" s="186" t="s">
        <v>2977</v>
      </c>
      <c r="CN38" s="186" t="s">
        <v>1028</v>
      </c>
      <c r="CO38" s="186" t="s">
        <v>1028</v>
      </c>
      <c r="CP38" s="186" t="s">
        <v>2977</v>
      </c>
      <c r="CQ38" s="186" t="s">
        <v>1028</v>
      </c>
      <c r="CR38" s="186" t="s">
        <v>1028</v>
      </c>
      <c r="CS38" s="186" t="s">
        <v>2977</v>
      </c>
      <c r="CT38" s="186" t="s">
        <v>1028</v>
      </c>
      <c r="CU38" s="186" t="s">
        <v>1028</v>
      </c>
      <c r="CV38" s="186" t="s">
        <v>2977</v>
      </c>
      <c r="CW38" s="186" t="s">
        <v>1028</v>
      </c>
      <c r="CX38" s="186" t="s">
        <v>1028</v>
      </c>
      <c r="CY38" s="186" t="s">
        <v>2977</v>
      </c>
      <c r="CZ38" s="186" t="s">
        <v>1028</v>
      </c>
      <c r="DA38" s="186" t="s">
        <v>1028</v>
      </c>
      <c r="DB38" s="186" t="s">
        <v>2977</v>
      </c>
      <c r="DC38" s="186" t="s">
        <v>1028</v>
      </c>
      <c r="DD38" s="186" t="s">
        <v>1028</v>
      </c>
      <c r="DE38" s="186" t="s">
        <v>2977</v>
      </c>
      <c r="DF38" s="186" t="s">
        <v>1028</v>
      </c>
      <c r="DG38" s="186" t="s">
        <v>1028</v>
      </c>
      <c r="DH38" s="186" t="s">
        <v>2977</v>
      </c>
      <c r="DI38" s="186" t="s">
        <v>1028</v>
      </c>
      <c r="DJ38" s="186" t="s">
        <v>1028</v>
      </c>
      <c r="DK38" s="186" t="s">
        <v>2977</v>
      </c>
      <c r="DL38" s="186" t="s">
        <v>1028</v>
      </c>
      <c r="DM38" s="186" t="s">
        <v>1028</v>
      </c>
      <c r="DN38" s="186" t="s">
        <v>2977</v>
      </c>
      <c r="DO38" s="186" t="s">
        <v>1028</v>
      </c>
      <c r="DP38" s="186" t="s">
        <v>1028</v>
      </c>
      <c r="DQ38" s="186" t="s">
        <v>2977</v>
      </c>
      <c r="DR38" s="186" t="s">
        <v>1028</v>
      </c>
      <c r="DS38" s="186" t="s">
        <v>1028</v>
      </c>
      <c r="DT38" s="186" t="s">
        <v>2977</v>
      </c>
      <c r="DU38" s="186" t="s">
        <v>1028</v>
      </c>
      <c r="DV38" s="186" t="s">
        <v>1028</v>
      </c>
      <c r="DW38" s="186" t="s">
        <v>2977</v>
      </c>
      <c r="DX38" s="186" t="s">
        <v>1028</v>
      </c>
      <c r="DY38" s="186" t="s">
        <v>1028</v>
      </c>
      <c r="DZ38" s="186" t="s">
        <v>2977</v>
      </c>
      <c r="EA38" s="186" t="s">
        <v>1028</v>
      </c>
      <c r="EB38" s="186" t="s">
        <v>1028</v>
      </c>
      <c r="EC38" s="186" t="s">
        <v>2977</v>
      </c>
      <c r="ED38" s="186" t="s">
        <v>1028</v>
      </c>
      <c r="EE38" s="186" t="s">
        <v>1028</v>
      </c>
      <c r="EF38" s="186" t="s">
        <v>2977</v>
      </c>
      <c r="EG38" s="186" t="s">
        <v>1028</v>
      </c>
      <c r="EH38" s="186" t="s">
        <v>1028</v>
      </c>
      <c r="EI38" s="186" t="s">
        <v>2977</v>
      </c>
      <c r="EJ38" s="186" t="s">
        <v>1028</v>
      </c>
      <c r="EK38" s="186" t="s">
        <v>1028</v>
      </c>
      <c r="EL38" s="186" t="s">
        <v>2977</v>
      </c>
      <c r="EM38" s="186" t="s">
        <v>1028</v>
      </c>
      <c r="EN38" s="186" t="s">
        <v>1028</v>
      </c>
      <c r="EO38" s="186" t="s">
        <v>2977</v>
      </c>
      <c r="EP38" s="186" t="s">
        <v>1028</v>
      </c>
      <c r="EQ38" s="186" t="s">
        <v>1028</v>
      </c>
      <c r="ER38" s="186" t="s">
        <v>2977</v>
      </c>
      <c r="ES38" s="186" t="s">
        <v>1028</v>
      </c>
      <c r="ET38" s="186" t="s">
        <v>1028</v>
      </c>
    </row>
    <row r="39" spans="1:150" x14ac:dyDescent="0.25">
      <c r="A39" s="1"/>
      <c r="B39" s="184" t="s">
        <v>3063</v>
      </c>
      <c r="C39" s="184" t="s">
        <v>98</v>
      </c>
      <c r="D39" s="184" t="s">
        <v>104</v>
      </c>
      <c r="E39" s="184" t="s">
        <v>3064</v>
      </c>
      <c r="F39" s="184" t="s">
        <v>3065</v>
      </c>
      <c r="G39" s="184" t="s">
        <v>2977</v>
      </c>
      <c r="H39" s="184" t="s">
        <v>2860</v>
      </c>
      <c r="I39" s="184" t="s">
        <v>3066</v>
      </c>
      <c r="J39" s="184" t="s">
        <v>2977</v>
      </c>
      <c r="K39" s="184" t="s">
        <v>2860</v>
      </c>
      <c r="L39" s="184" t="s">
        <v>3066</v>
      </c>
      <c r="M39" s="184" t="s">
        <v>2977</v>
      </c>
      <c r="N39" s="184" t="s">
        <v>2860</v>
      </c>
      <c r="O39" s="184" t="s">
        <v>2860</v>
      </c>
      <c r="P39" s="184" t="s">
        <v>2977</v>
      </c>
      <c r="Q39" s="184" t="s">
        <v>2860</v>
      </c>
      <c r="R39" s="184" t="s">
        <v>2860</v>
      </c>
      <c r="S39" s="184" t="s">
        <v>2977</v>
      </c>
      <c r="T39" s="184" t="s">
        <v>2860</v>
      </c>
      <c r="U39" s="184" t="s">
        <v>2860</v>
      </c>
      <c r="V39" s="184" t="s">
        <v>2977</v>
      </c>
      <c r="W39" s="184" t="s">
        <v>2860</v>
      </c>
      <c r="X39" s="184" t="s">
        <v>2860</v>
      </c>
      <c r="Y39" s="184" t="s">
        <v>2977</v>
      </c>
      <c r="Z39" s="184" t="s">
        <v>2860</v>
      </c>
      <c r="AA39" s="184" t="s">
        <v>2860</v>
      </c>
      <c r="AB39" s="184" t="s">
        <v>2977</v>
      </c>
      <c r="AC39" s="184" t="s">
        <v>2860</v>
      </c>
      <c r="AD39" s="184" t="s">
        <v>2860</v>
      </c>
      <c r="AE39" s="184" t="s">
        <v>2977</v>
      </c>
      <c r="AF39" s="184" t="s">
        <v>2860</v>
      </c>
      <c r="AG39" s="184" t="s">
        <v>3066</v>
      </c>
      <c r="AH39" s="184" t="s">
        <v>2977</v>
      </c>
      <c r="AI39" s="184" t="s">
        <v>2860</v>
      </c>
      <c r="AJ39" s="184" t="s">
        <v>2860</v>
      </c>
      <c r="AK39" s="184" t="s">
        <v>2977</v>
      </c>
      <c r="AL39" s="184" t="s">
        <v>2860</v>
      </c>
      <c r="AM39" s="184" t="s">
        <v>2860</v>
      </c>
      <c r="AN39" s="184" t="s">
        <v>2977</v>
      </c>
      <c r="AO39" s="184" t="s">
        <v>2860</v>
      </c>
      <c r="AP39" s="184" t="s">
        <v>2860</v>
      </c>
      <c r="AQ39" s="184" t="s">
        <v>2977</v>
      </c>
      <c r="AR39" s="184" t="s">
        <v>2860</v>
      </c>
      <c r="AS39" s="184" t="s">
        <v>2860</v>
      </c>
      <c r="AT39" s="184" t="s">
        <v>2977</v>
      </c>
      <c r="AU39" s="184" t="s">
        <v>2860</v>
      </c>
      <c r="AV39" s="184" t="s">
        <v>2860</v>
      </c>
      <c r="AW39" s="184" t="s">
        <v>2977</v>
      </c>
      <c r="AX39" s="184" t="s">
        <v>2860</v>
      </c>
      <c r="AY39" s="184" t="s">
        <v>2860</v>
      </c>
      <c r="AZ39" s="184" t="s">
        <v>2977</v>
      </c>
      <c r="BA39" s="184" t="s">
        <v>3066</v>
      </c>
      <c r="BB39" s="184" t="s">
        <v>3066</v>
      </c>
      <c r="BC39" s="184" t="s">
        <v>2977</v>
      </c>
      <c r="BD39" s="184" t="s">
        <v>3066</v>
      </c>
      <c r="BE39" s="184" t="s">
        <v>3066</v>
      </c>
      <c r="BF39" s="184" t="s">
        <v>2977</v>
      </c>
      <c r="BG39" s="184" t="s">
        <v>2860</v>
      </c>
      <c r="BH39" s="184" t="s">
        <v>3066</v>
      </c>
      <c r="BI39" s="184" t="s">
        <v>2977</v>
      </c>
      <c r="BJ39" s="184" t="s">
        <v>2860</v>
      </c>
      <c r="BK39" s="184" t="s">
        <v>3066</v>
      </c>
      <c r="BL39" s="184" t="s">
        <v>2977</v>
      </c>
      <c r="BM39" s="184" t="s">
        <v>3066</v>
      </c>
      <c r="BN39" s="184" t="s">
        <v>3066</v>
      </c>
      <c r="BO39" s="184" t="s">
        <v>2977</v>
      </c>
      <c r="BP39" s="184" t="s">
        <v>3066</v>
      </c>
      <c r="BQ39" s="184" t="s">
        <v>3066</v>
      </c>
      <c r="BR39" s="184" t="s">
        <v>2977</v>
      </c>
      <c r="BS39" s="184" t="s">
        <v>3066</v>
      </c>
      <c r="BT39" s="184" t="s">
        <v>3066</v>
      </c>
      <c r="BU39" s="184" t="s">
        <v>2977</v>
      </c>
      <c r="BV39" s="184" t="s">
        <v>2860</v>
      </c>
      <c r="BW39" s="184" t="s">
        <v>2860</v>
      </c>
      <c r="BX39" s="184" t="s">
        <v>2977</v>
      </c>
      <c r="BY39" s="184" t="s">
        <v>2860</v>
      </c>
      <c r="BZ39" s="184" t="s">
        <v>2860</v>
      </c>
      <c r="CA39" s="184" t="s">
        <v>2977</v>
      </c>
      <c r="CB39" s="184" t="s">
        <v>2860</v>
      </c>
      <c r="CC39" s="184" t="s">
        <v>2860</v>
      </c>
      <c r="CD39" s="184" t="s">
        <v>2977</v>
      </c>
      <c r="CE39" s="184" t="s">
        <v>2860</v>
      </c>
      <c r="CF39" s="184" t="s">
        <v>2860</v>
      </c>
      <c r="CG39" s="184" t="s">
        <v>2977</v>
      </c>
      <c r="CH39" s="184" t="s">
        <v>2860</v>
      </c>
      <c r="CI39" s="184" t="s">
        <v>2860</v>
      </c>
      <c r="CJ39" s="184" t="s">
        <v>2977</v>
      </c>
      <c r="CK39" s="184" t="s">
        <v>3066</v>
      </c>
      <c r="CL39" s="184" t="s">
        <v>2860</v>
      </c>
      <c r="CM39" s="184" t="s">
        <v>2977</v>
      </c>
      <c r="CN39" s="184" t="s">
        <v>2860</v>
      </c>
      <c r="CO39" s="184" t="s">
        <v>2860</v>
      </c>
      <c r="CP39" s="184" t="s">
        <v>2977</v>
      </c>
      <c r="CQ39" s="184" t="s">
        <v>2860</v>
      </c>
      <c r="CR39" s="184" t="s">
        <v>3066</v>
      </c>
      <c r="CS39" s="184" t="s">
        <v>2977</v>
      </c>
      <c r="CT39" s="184" t="s">
        <v>3066</v>
      </c>
      <c r="CU39" s="184" t="s">
        <v>3066</v>
      </c>
      <c r="CV39" s="184" t="s">
        <v>2977</v>
      </c>
      <c r="CW39" s="184" t="s">
        <v>2860</v>
      </c>
      <c r="CX39" s="184" t="s">
        <v>2860</v>
      </c>
      <c r="CY39" s="184" t="s">
        <v>2977</v>
      </c>
      <c r="CZ39" s="184" t="s">
        <v>2860</v>
      </c>
      <c r="DA39" s="184" t="s">
        <v>2860</v>
      </c>
      <c r="DB39" s="184" t="s">
        <v>2977</v>
      </c>
      <c r="DC39" s="184" t="s">
        <v>2860</v>
      </c>
      <c r="DD39" s="184" t="s">
        <v>2860</v>
      </c>
      <c r="DE39" s="184" t="s">
        <v>2977</v>
      </c>
      <c r="DF39" s="184" t="s">
        <v>2860</v>
      </c>
      <c r="DG39" s="184" t="s">
        <v>2860</v>
      </c>
      <c r="DH39" s="184" t="s">
        <v>2977</v>
      </c>
      <c r="DI39" s="184" t="s">
        <v>2860</v>
      </c>
      <c r="DJ39" s="184" t="s">
        <v>2860</v>
      </c>
      <c r="DK39" s="184" t="s">
        <v>2977</v>
      </c>
      <c r="DL39" s="184" t="s">
        <v>2860</v>
      </c>
      <c r="DM39" s="184" t="s">
        <v>2860</v>
      </c>
      <c r="DN39" s="184" t="s">
        <v>2977</v>
      </c>
      <c r="DO39" s="184" t="s">
        <v>2860</v>
      </c>
      <c r="DP39" s="184" t="s">
        <v>2860</v>
      </c>
      <c r="DQ39" s="184" t="s">
        <v>2977</v>
      </c>
      <c r="DR39" s="184" t="s">
        <v>2860</v>
      </c>
      <c r="DS39" s="184" t="s">
        <v>2860</v>
      </c>
      <c r="DT39" s="184" t="s">
        <v>2977</v>
      </c>
      <c r="DU39" s="184" t="s">
        <v>2860</v>
      </c>
      <c r="DV39" s="184" t="s">
        <v>2860</v>
      </c>
      <c r="DW39" s="184" t="s">
        <v>2977</v>
      </c>
      <c r="DX39" s="184" t="s">
        <v>2860</v>
      </c>
      <c r="DY39" s="184" t="s">
        <v>2860</v>
      </c>
      <c r="DZ39" s="184" t="s">
        <v>2977</v>
      </c>
      <c r="EA39" s="184" t="s">
        <v>2860</v>
      </c>
      <c r="EB39" s="184" t="s">
        <v>2860</v>
      </c>
      <c r="EC39" s="184" t="s">
        <v>2977</v>
      </c>
      <c r="ED39" s="184" t="s">
        <v>2860</v>
      </c>
      <c r="EE39" s="184" t="s">
        <v>2860</v>
      </c>
      <c r="EF39" s="184" t="s">
        <v>2977</v>
      </c>
      <c r="EG39" s="184" t="s">
        <v>2860</v>
      </c>
      <c r="EH39" s="184" t="s">
        <v>2860</v>
      </c>
      <c r="EI39" s="184" t="s">
        <v>2977</v>
      </c>
      <c r="EJ39" s="184" t="s">
        <v>2860</v>
      </c>
      <c r="EK39" s="184" t="s">
        <v>2860</v>
      </c>
      <c r="EL39" s="184" t="s">
        <v>2977</v>
      </c>
      <c r="EM39" s="184" t="s">
        <v>2860</v>
      </c>
      <c r="EN39" s="184" t="s">
        <v>2860</v>
      </c>
      <c r="EO39" s="184" t="s">
        <v>2977</v>
      </c>
      <c r="EP39" s="184" t="s">
        <v>2860</v>
      </c>
      <c r="EQ39" s="184" t="s">
        <v>2860</v>
      </c>
      <c r="ER39" s="184" t="s">
        <v>2977</v>
      </c>
      <c r="ES39" s="184" t="s">
        <v>2860</v>
      </c>
      <c r="ET39" s="184" t="s">
        <v>2860</v>
      </c>
    </row>
    <row r="40" spans="1:150" x14ac:dyDescent="0.25">
      <c r="A40" s="1"/>
      <c r="B40" s="185" t="s">
        <v>3067</v>
      </c>
      <c r="C40" s="185" t="s">
        <v>98</v>
      </c>
      <c r="D40" s="185" t="s">
        <v>104</v>
      </c>
      <c r="E40" s="185" t="s">
        <v>3068</v>
      </c>
      <c r="F40" s="185" t="s">
        <v>3069</v>
      </c>
      <c r="G40" s="186" t="s">
        <v>2977</v>
      </c>
      <c r="H40" s="186" t="s">
        <v>2860</v>
      </c>
      <c r="I40" s="186" t="s">
        <v>2860</v>
      </c>
      <c r="J40" s="186" t="s">
        <v>2977</v>
      </c>
      <c r="K40" s="186" t="s">
        <v>2860</v>
      </c>
      <c r="L40" s="186" t="s">
        <v>2860</v>
      </c>
      <c r="M40" s="186" t="s">
        <v>2977</v>
      </c>
      <c r="N40" s="186" t="s">
        <v>2860</v>
      </c>
      <c r="O40" s="186" t="s">
        <v>2860</v>
      </c>
      <c r="P40" s="186" t="s">
        <v>2977</v>
      </c>
      <c r="Q40" s="186" t="s">
        <v>2860</v>
      </c>
      <c r="R40" s="186" t="s">
        <v>2860</v>
      </c>
      <c r="S40" s="186" t="s">
        <v>2977</v>
      </c>
      <c r="T40" s="186" t="s">
        <v>2860</v>
      </c>
      <c r="U40" s="186" t="s">
        <v>2860</v>
      </c>
      <c r="V40" s="186" t="s">
        <v>2977</v>
      </c>
      <c r="W40" s="186" t="s">
        <v>2860</v>
      </c>
      <c r="X40" s="186" t="s">
        <v>2860</v>
      </c>
      <c r="Y40" s="186" t="s">
        <v>2977</v>
      </c>
      <c r="Z40" s="186" t="s">
        <v>2860</v>
      </c>
      <c r="AA40" s="186" t="s">
        <v>2860</v>
      </c>
      <c r="AB40" s="186" t="s">
        <v>2977</v>
      </c>
      <c r="AC40" s="186" t="s">
        <v>2860</v>
      </c>
      <c r="AD40" s="186" t="s">
        <v>2860</v>
      </c>
      <c r="AE40" s="186" t="s">
        <v>2977</v>
      </c>
      <c r="AF40" s="186" t="s">
        <v>2860</v>
      </c>
      <c r="AG40" s="186" t="s">
        <v>2860</v>
      </c>
      <c r="AH40" s="186" t="s">
        <v>2977</v>
      </c>
      <c r="AI40" s="186" t="s">
        <v>2860</v>
      </c>
      <c r="AJ40" s="186" t="s">
        <v>2860</v>
      </c>
      <c r="AK40" s="186" t="s">
        <v>2977</v>
      </c>
      <c r="AL40" s="186" t="s">
        <v>2860</v>
      </c>
      <c r="AM40" s="186" t="s">
        <v>2860</v>
      </c>
      <c r="AN40" s="186" t="s">
        <v>2977</v>
      </c>
      <c r="AO40" s="186" t="s">
        <v>2860</v>
      </c>
      <c r="AP40" s="186" t="s">
        <v>2860</v>
      </c>
      <c r="AQ40" s="186" t="s">
        <v>2977</v>
      </c>
      <c r="AR40" s="186" t="s">
        <v>2860</v>
      </c>
      <c r="AS40" s="186" t="s">
        <v>2860</v>
      </c>
      <c r="AT40" s="186" t="s">
        <v>2977</v>
      </c>
      <c r="AU40" s="186" t="s">
        <v>2860</v>
      </c>
      <c r="AV40" s="186" t="s">
        <v>2860</v>
      </c>
      <c r="AW40" s="186" t="s">
        <v>2977</v>
      </c>
      <c r="AX40" s="186" t="s">
        <v>2860</v>
      </c>
      <c r="AY40" s="186" t="s">
        <v>2860</v>
      </c>
      <c r="AZ40" s="186" t="s">
        <v>2977</v>
      </c>
      <c r="BA40" s="186" t="s">
        <v>3066</v>
      </c>
      <c r="BB40" s="186" t="s">
        <v>3066</v>
      </c>
      <c r="BC40" s="186" t="s">
        <v>2977</v>
      </c>
      <c r="BD40" s="186" t="s">
        <v>3066</v>
      </c>
      <c r="BE40" s="186" t="s">
        <v>3066</v>
      </c>
      <c r="BF40" s="186" t="s">
        <v>2977</v>
      </c>
      <c r="BG40" s="186" t="s">
        <v>2860</v>
      </c>
      <c r="BH40" s="186" t="s">
        <v>3066</v>
      </c>
      <c r="BI40" s="186" t="s">
        <v>2977</v>
      </c>
      <c r="BJ40" s="186" t="s">
        <v>2860</v>
      </c>
      <c r="BK40" s="186" t="s">
        <v>3066</v>
      </c>
      <c r="BL40" s="186" t="s">
        <v>2977</v>
      </c>
      <c r="BM40" s="186" t="s">
        <v>3066</v>
      </c>
      <c r="BN40" s="186" t="s">
        <v>3066</v>
      </c>
      <c r="BO40" s="186" t="s">
        <v>2977</v>
      </c>
      <c r="BP40" s="186" t="s">
        <v>3066</v>
      </c>
      <c r="BQ40" s="186" t="s">
        <v>3066</v>
      </c>
      <c r="BR40" s="186" t="s">
        <v>2977</v>
      </c>
      <c r="BS40" s="186" t="s">
        <v>3066</v>
      </c>
      <c r="BT40" s="186" t="s">
        <v>3066</v>
      </c>
      <c r="BU40" s="186" t="s">
        <v>2977</v>
      </c>
      <c r="BV40" s="186" t="s">
        <v>2860</v>
      </c>
      <c r="BW40" s="186" t="s">
        <v>2860</v>
      </c>
      <c r="BX40" s="186" t="s">
        <v>2977</v>
      </c>
      <c r="BY40" s="186" t="s">
        <v>2860</v>
      </c>
      <c r="BZ40" s="186" t="s">
        <v>2860</v>
      </c>
      <c r="CA40" s="186" t="s">
        <v>2977</v>
      </c>
      <c r="CB40" s="186" t="s">
        <v>2860</v>
      </c>
      <c r="CC40" s="186" t="s">
        <v>2860</v>
      </c>
      <c r="CD40" s="186" t="s">
        <v>2977</v>
      </c>
      <c r="CE40" s="186" t="s">
        <v>2860</v>
      </c>
      <c r="CF40" s="186" t="s">
        <v>2860</v>
      </c>
      <c r="CG40" s="186" t="s">
        <v>2977</v>
      </c>
      <c r="CH40" s="186" t="s">
        <v>2860</v>
      </c>
      <c r="CI40" s="186" t="s">
        <v>2860</v>
      </c>
      <c r="CJ40" s="186" t="s">
        <v>2977</v>
      </c>
      <c r="CK40" s="186" t="s">
        <v>2860</v>
      </c>
      <c r="CL40" s="186" t="s">
        <v>2860</v>
      </c>
      <c r="CM40" s="186" t="s">
        <v>2977</v>
      </c>
      <c r="CN40" s="186" t="s">
        <v>2860</v>
      </c>
      <c r="CO40" s="186" t="s">
        <v>2860</v>
      </c>
      <c r="CP40" s="186" t="s">
        <v>2977</v>
      </c>
      <c r="CQ40" s="186" t="s">
        <v>2860</v>
      </c>
      <c r="CR40" s="186" t="s">
        <v>3066</v>
      </c>
      <c r="CS40" s="186" t="s">
        <v>2977</v>
      </c>
      <c r="CT40" s="186" t="s">
        <v>3066</v>
      </c>
      <c r="CU40" s="186" t="s">
        <v>3066</v>
      </c>
      <c r="CV40" s="186" t="s">
        <v>2977</v>
      </c>
      <c r="CW40" s="186" t="s">
        <v>2860</v>
      </c>
      <c r="CX40" s="186" t="s">
        <v>2860</v>
      </c>
      <c r="CY40" s="186" t="s">
        <v>2977</v>
      </c>
      <c r="CZ40" s="186" t="s">
        <v>2860</v>
      </c>
      <c r="DA40" s="186" t="s">
        <v>2860</v>
      </c>
      <c r="DB40" s="186" t="s">
        <v>2977</v>
      </c>
      <c r="DC40" s="186" t="s">
        <v>2860</v>
      </c>
      <c r="DD40" s="186" t="s">
        <v>2860</v>
      </c>
      <c r="DE40" s="186" t="s">
        <v>2977</v>
      </c>
      <c r="DF40" s="186" t="s">
        <v>2860</v>
      </c>
      <c r="DG40" s="186" t="s">
        <v>2860</v>
      </c>
      <c r="DH40" s="186" t="s">
        <v>2977</v>
      </c>
      <c r="DI40" s="186" t="s">
        <v>2860</v>
      </c>
      <c r="DJ40" s="186" t="s">
        <v>2860</v>
      </c>
      <c r="DK40" s="186" t="s">
        <v>2977</v>
      </c>
      <c r="DL40" s="186" t="s">
        <v>2860</v>
      </c>
      <c r="DM40" s="186" t="s">
        <v>2860</v>
      </c>
      <c r="DN40" s="186" t="s">
        <v>2977</v>
      </c>
      <c r="DO40" s="186" t="s">
        <v>2860</v>
      </c>
      <c r="DP40" s="186" t="s">
        <v>2860</v>
      </c>
      <c r="DQ40" s="186" t="s">
        <v>2977</v>
      </c>
      <c r="DR40" s="186" t="s">
        <v>2860</v>
      </c>
      <c r="DS40" s="186" t="s">
        <v>2860</v>
      </c>
      <c r="DT40" s="186" t="s">
        <v>2977</v>
      </c>
      <c r="DU40" s="186" t="s">
        <v>2860</v>
      </c>
      <c r="DV40" s="186" t="s">
        <v>2860</v>
      </c>
      <c r="DW40" s="186" t="s">
        <v>2977</v>
      </c>
      <c r="DX40" s="186" t="s">
        <v>2860</v>
      </c>
      <c r="DY40" s="186" t="s">
        <v>2860</v>
      </c>
      <c r="DZ40" s="186" t="s">
        <v>2977</v>
      </c>
      <c r="EA40" s="186" t="s">
        <v>2860</v>
      </c>
      <c r="EB40" s="186" t="s">
        <v>2860</v>
      </c>
      <c r="EC40" s="186" t="s">
        <v>2977</v>
      </c>
      <c r="ED40" s="186" t="s">
        <v>2860</v>
      </c>
      <c r="EE40" s="186" t="s">
        <v>2860</v>
      </c>
      <c r="EF40" s="186" t="s">
        <v>2977</v>
      </c>
      <c r="EG40" s="186" t="s">
        <v>2860</v>
      </c>
      <c r="EH40" s="186" t="s">
        <v>2860</v>
      </c>
      <c r="EI40" s="186" t="s">
        <v>2977</v>
      </c>
      <c r="EJ40" s="186" t="s">
        <v>2860</v>
      </c>
      <c r="EK40" s="186" t="s">
        <v>2860</v>
      </c>
      <c r="EL40" s="186" t="s">
        <v>2977</v>
      </c>
      <c r="EM40" s="186" t="s">
        <v>2860</v>
      </c>
      <c r="EN40" s="186" t="s">
        <v>2860</v>
      </c>
      <c r="EO40" s="186" t="s">
        <v>2977</v>
      </c>
      <c r="EP40" s="186" t="s">
        <v>2860</v>
      </c>
      <c r="EQ40" s="186" t="s">
        <v>2860</v>
      </c>
      <c r="ER40" s="186" t="s">
        <v>2977</v>
      </c>
      <c r="ES40" s="186" t="s">
        <v>2860</v>
      </c>
      <c r="ET40" s="186" t="s">
        <v>2860</v>
      </c>
    </row>
    <row r="41" spans="1:150" x14ac:dyDescent="0.25">
      <c r="A41" s="1"/>
      <c r="B41" s="185" t="s">
        <v>3070</v>
      </c>
      <c r="C41" s="185" t="s">
        <v>98</v>
      </c>
      <c r="D41" s="185" t="s">
        <v>104</v>
      </c>
      <c r="E41" s="185" t="s">
        <v>3071</v>
      </c>
      <c r="F41" s="185" t="s">
        <v>3072</v>
      </c>
      <c r="G41" s="186" t="s">
        <v>2977</v>
      </c>
      <c r="H41" s="186" t="s">
        <v>2860</v>
      </c>
      <c r="I41" s="186" t="s">
        <v>2860</v>
      </c>
      <c r="J41" s="186" t="s">
        <v>2977</v>
      </c>
      <c r="K41" s="186" t="s">
        <v>2860</v>
      </c>
      <c r="L41" s="186" t="s">
        <v>2860</v>
      </c>
      <c r="M41" s="186" t="s">
        <v>2977</v>
      </c>
      <c r="N41" s="186" t="s">
        <v>2860</v>
      </c>
      <c r="O41" s="186" t="s">
        <v>2860</v>
      </c>
      <c r="P41" s="186" t="s">
        <v>2977</v>
      </c>
      <c r="Q41" s="186" t="s">
        <v>2860</v>
      </c>
      <c r="R41" s="186" t="s">
        <v>2860</v>
      </c>
      <c r="S41" s="186" t="s">
        <v>2977</v>
      </c>
      <c r="T41" s="186" t="s">
        <v>2860</v>
      </c>
      <c r="U41" s="186" t="s">
        <v>2860</v>
      </c>
      <c r="V41" s="186" t="s">
        <v>2977</v>
      </c>
      <c r="W41" s="186" t="s">
        <v>2860</v>
      </c>
      <c r="X41" s="186" t="s">
        <v>2860</v>
      </c>
      <c r="Y41" s="186" t="s">
        <v>2977</v>
      </c>
      <c r="Z41" s="186" t="s">
        <v>2860</v>
      </c>
      <c r="AA41" s="186" t="s">
        <v>2860</v>
      </c>
      <c r="AB41" s="186" t="s">
        <v>2977</v>
      </c>
      <c r="AC41" s="186" t="s">
        <v>2860</v>
      </c>
      <c r="AD41" s="186" t="s">
        <v>2860</v>
      </c>
      <c r="AE41" s="186" t="s">
        <v>2977</v>
      </c>
      <c r="AF41" s="186" t="s">
        <v>2860</v>
      </c>
      <c r="AG41" s="186" t="s">
        <v>2860</v>
      </c>
      <c r="AH41" s="186" t="s">
        <v>2977</v>
      </c>
      <c r="AI41" s="186" t="s">
        <v>2860</v>
      </c>
      <c r="AJ41" s="186" t="s">
        <v>2860</v>
      </c>
      <c r="AK41" s="186" t="s">
        <v>2977</v>
      </c>
      <c r="AL41" s="186" t="s">
        <v>2860</v>
      </c>
      <c r="AM41" s="186" t="s">
        <v>2860</v>
      </c>
      <c r="AN41" s="186" t="s">
        <v>2977</v>
      </c>
      <c r="AO41" s="186" t="s">
        <v>2860</v>
      </c>
      <c r="AP41" s="186" t="s">
        <v>2860</v>
      </c>
      <c r="AQ41" s="186" t="s">
        <v>2977</v>
      </c>
      <c r="AR41" s="186" t="s">
        <v>2860</v>
      </c>
      <c r="AS41" s="186" t="s">
        <v>2860</v>
      </c>
      <c r="AT41" s="186" t="s">
        <v>2977</v>
      </c>
      <c r="AU41" s="186" t="s">
        <v>2860</v>
      </c>
      <c r="AV41" s="186" t="s">
        <v>2860</v>
      </c>
      <c r="AW41" s="186" t="s">
        <v>2977</v>
      </c>
      <c r="AX41" s="186" t="s">
        <v>2860</v>
      </c>
      <c r="AY41" s="186" t="s">
        <v>2860</v>
      </c>
      <c r="AZ41" s="186" t="s">
        <v>2977</v>
      </c>
      <c r="BA41" s="186" t="s">
        <v>2860</v>
      </c>
      <c r="BB41" s="186" t="s">
        <v>2860</v>
      </c>
      <c r="BC41" s="186" t="s">
        <v>2977</v>
      </c>
      <c r="BD41" s="186" t="s">
        <v>2860</v>
      </c>
      <c r="BE41" s="186" t="s">
        <v>2860</v>
      </c>
      <c r="BF41" s="186" t="s">
        <v>2977</v>
      </c>
      <c r="BG41" s="186" t="s">
        <v>2860</v>
      </c>
      <c r="BH41" s="186" t="s">
        <v>2860</v>
      </c>
      <c r="BI41" s="186" t="s">
        <v>2977</v>
      </c>
      <c r="BJ41" s="186" t="s">
        <v>2860</v>
      </c>
      <c r="BK41" s="186" t="s">
        <v>2860</v>
      </c>
      <c r="BL41" s="186" t="s">
        <v>2977</v>
      </c>
      <c r="BM41" s="186" t="s">
        <v>2860</v>
      </c>
      <c r="BN41" s="186" t="s">
        <v>2860</v>
      </c>
      <c r="BO41" s="186" t="s">
        <v>2977</v>
      </c>
      <c r="BP41" s="186" t="s">
        <v>2860</v>
      </c>
      <c r="BQ41" s="186" t="s">
        <v>2860</v>
      </c>
      <c r="BR41" s="186" t="s">
        <v>2977</v>
      </c>
      <c r="BS41" s="186" t="s">
        <v>2860</v>
      </c>
      <c r="BT41" s="186" t="s">
        <v>2860</v>
      </c>
      <c r="BU41" s="186" t="s">
        <v>2977</v>
      </c>
      <c r="BV41" s="186" t="s">
        <v>2860</v>
      </c>
      <c r="BW41" s="186" t="s">
        <v>2860</v>
      </c>
      <c r="BX41" s="186" t="s">
        <v>2977</v>
      </c>
      <c r="BY41" s="186" t="s">
        <v>2860</v>
      </c>
      <c r="BZ41" s="186" t="s">
        <v>2860</v>
      </c>
      <c r="CA41" s="186" t="s">
        <v>2977</v>
      </c>
      <c r="CB41" s="186" t="s">
        <v>2860</v>
      </c>
      <c r="CC41" s="186" t="s">
        <v>2860</v>
      </c>
      <c r="CD41" s="186" t="s">
        <v>2977</v>
      </c>
      <c r="CE41" s="186" t="s">
        <v>2860</v>
      </c>
      <c r="CF41" s="186" t="s">
        <v>2860</v>
      </c>
      <c r="CG41" s="186" t="s">
        <v>2977</v>
      </c>
      <c r="CH41" s="186" t="s">
        <v>2860</v>
      </c>
      <c r="CI41" s="186" t="s">
        <v>2860</v>
      </c>
      <c r="CJ41" s="186" t="s">
        <v>2977</v>
      </c>
      <c r="CK41" s="186" t="s">
        <v>2860</v>
      </c>
      <c r="CL41" s="186" t="s">
        <v>2860</v>
      </c>
      <c r="CM41" s="186" t="s">
        <v>2977</v>
      </c>
      <c r="CN41" s="186" t="s">
        <v>2860</v>
      </c>
      <c r="CO41" s="186" t="s">
        <v>2860</v>
      </c>
      <c r="CP41" s="186" t="s">
        <v>2977</v>
      </c>
      <c r="CQ41" s="186" t="s">
        <v>2860</v>
      </c>
      <c r="CR41" s="186" t="s">
        <v>2860</v>
      </c>
      <c r="CS41" s="186" t="s">
        <v>2977</v>
      </c>
      <c r="CT41" s="186" t="s">
        <v>2860</v>
      </c>
      <c r="CU41" s="186" t="s">
        <v>2860</v>
      </c>
      <c r="CV41" s="186" t="s">
        <v>2977</v>
      </c>
      <c r="CW41" s="186" t="s">
        <v>2860</v>
      </c>
      <c r="CX41" s="186" t="s">
        <v>2860</v>
      </c>
      <c r="CY41" s="186" t="s">
        <v>2977</v>
      </c>
      <c r="CZ41" s="186" t="s">
        <v>2860</v>
      </c>
      <c r="DA41" s="186" t="s">
        <v>2860</v>
      </c>
      <c r="DB41" s="186" t="s">
        <v>2977</v>
      </c>
      <c r="DC41" s="186" t="s">
        <v>2860</v>
      </c>
      <c r="DD41" s="186" t="s">
        <v>2860</v>
      </c>
      <c r="DE41" s="186" t="s">
        <v>2977</v>
      </c>
      <c r="DF41" s="186" t="s">
        <v>2860</v>
      </c>
      <c r="DG41" s="186" t="s">
        <v>2860</v>
      </c>
      <c r="DH41" s="186" t="s">
        <v>2977</v>
      </c>
      <c r="DI41" s="186" t="s">
        <v>2860</v>
      </c>
      <c r="DJ41" s="186" t="s">
        <v>2860</v>
      </c>
      <c r="DK41" s="186" t="s">
        <v>2977</v>
      </c>
      <c r="DL41" s="186" t="s">
        <v>2860</v>
      </c>
      <c r="DM41" s="186" t="s">
        <v>2860</v>
      </c>
      <c r="DN41" s="186" t="s">
        <v>2977</v>
      </c>
      <c r="DO41" s="186" t="s">
        <v>2860</v>
      </c>
      <c r="DP41" s="186" t="s">
        <v>2860</v>
      </c>
      <c r="DQ41" s="186" t="s">
        <v>2977</v>
      </c>
      <c r="DR41" s="186" t="s">
        <v>2860</v>
      </c>
      <c r="DS41" s="186" t="s">
        <v>2860</v>
      </c>
      <c r="DT41" s="186" t="s">
        <v>2977</v>
      </c>
      <c r="DU41" s="186" t="s">
        <v>2860</v>
      </c>
      <c r="DV41" s="186" t="s">
        <v>2860</v>
      </c>
      <c r="DW41" s="186" t="s">
        <v>2977</v>
      </c>
      <c r="DX41" s="186" t="s">
        <v>2860</v>
      </c>
      <c r="DY41" s="186" t="s">
        <v>2860</v>
      </c>
      <c r="DZ41" s="186" t="s">
        <v>2977</v>
      </c>
      <c r="EA41" s="186" t="s">
        <v>2860</v>
      </c>
      <c r="EB41" s="186" t="s">
        <v>2860</v>
      </c>
      <c r="EC41" s="186" t="s">
        <v>2977</v>
      </c>
      <c r="ED41" s="186" t="s">
        <v>2860</v>
      </c>
      <c r="EE41" s="186" t="s">
        <v>2860</v>
      </c>
      <c r="EF41" s="186" t="s">
        <v>2977</v>
      </c>
      <c r="EG41" s="186" t="s">
        <v>2860</v>
      </c>
      <c r="EH41" s="186" t="s">
        <v>2860</v>
      </c>
      <c r="EI41" s="186" t="s">
        <v>2977</v>
      </c>
      <c r="EJ41" s="186" t="s">
        <v>2860</v>
      </c>
      <c r="EK41" s="186" t="s">
        <v>2860</v>
      </c>
      <c r="EL41" s="186" t="s">
        <v>2977</v>
      </c>
      <c r="EM41" s="186" t="s">
        <v>2860</v>
      </c>
      <c r="EN41" s="186" t="s">
        <v>2860</v>
      </c>
      <c r="EO41" s="186" t="s">
        <v>2977</v>
      </c>
      <c r="EP41" s="186" t="s">
        <v>2860</v>
      </c>
      <c r="EQ41" s="186" t="s">
        <v>2860</v>
      </c>
      <c r="ER41" s="186" t="s">
        <v>2977</v>
      </c>
      <c r="ES41" s="186" t="s">
        <v>2860</v>
      </c>
      <c r="ET41" s="186" t="s">
        <v>2860</v>
      </c>
    </row>
    <row r="42" spans="1:150" x14ac:dyDescent="0.25">
      <c r="A42" s="1"/>
      <c r="B42" s="185" t="s">
        <v>3073</v>
      </c>
      <c r="C42" s="185" t="s">
        <v>98</v>
      </c>
      <c r="D42" s="185" t="s">
        <v>104</v>
      </c>
      <c r="E42" s="185" t="s">
        <v>3074</v>
      </c>
      <c r="F42" s="185" t="s">
        <v>3075</v>
      </c>
      <c r="G42" s="186" t="s">
        <v>2977</v>
      </c>
      <c r="H42" s="186" t="s">
        <v>2860</v>
      </c>
      <c r="I42" s="186" t="s">
        <v>2860</v>
      </c>
      <c r="J42" s="186" t="s">
        <v>2977</v>
      </c>
      <c r="K42" s="186" t="s">
        <v>2860</v>
      </c>
      <c r="L42" s="186" t="s">
        <v>2860</v>
      </c>
      <c r="M42" s="186" t="s">
        <v>2977</v>
      </c>
      <c r="N42" s="186" t="s">
        <v>2860</v>
      </c>
      <c r="O42" s="186" t="s">
        <v>2860</v>
      </c>
      <c r="P42" s="186" t="s">
        <v>2977</v>
      </c>
      <c r="Q42" s="186" t="s">
        <v>2860</v>
      </c>
      <c r="R42" s="186" t="s">
        <v>2860</v>
      </c>
      <c r="S42" s="186" t="s">
        <v>2977</v>
      </c>
      <c r="T42" s="186" t="s">
        <v>2860</v>
      </c>
      <c r="U42" s="186" t="s">
        <v>2860</v>
      </c>
      <c r="V42" s="186" t="s">
        <v>2977</v>
      </c>
      <c r="W42" s="186" t="s">
        <v>2860</v>
      </c>
      <c r="X42" s="186" t="s">
        <v>2860</v>
      </c>
      <c r="Y42" s="186" t="s">
        <v>2977</v>
      </c>
      <c r="Z42" s="186" t="s">
        <v>2860</v>
      </c>
      <c r="AA42" s="186" t="s">
        <v>2860</v>
      </c>
      <c r="AB42" s="186" t="s">
        <v>2977</v>
      </c>
      <c r="AC42" s="186" t="s">
        <v>2860</v>
      </c>
      <c r="AD42" s="186" t="s">
        <v>2860</v>
      </c>
      <c r="AE42" s="186" t="s">
        <v>2977</v>
      </c>
      <c r="AF42" s="186" t="s">
        <v>2860</v>
      </c>
      <c r="AG42" s="186" t="s">
        <v>2860</v>
      </c>
      <c r="AH42" s="186" t="s">
        <v>2977</v>
      </c>
      <c r="AI42" s="186" t="s">
        <v>2860</v>
      </c>
      <c r="AJ42" s="186" t="s">
        <v>2860</v>
      </c>
      <c r="AK42" s="186" t="s">
        <v>2977</v>
      </c>
      <c r="AL42" s="186" t="s">
        <v>2860</v>
      </c>
      <c r="AM42" s="186" t="s">
        <v>2860</v>
      </c>
      <c r="AN42" s="186" t="s">
        <v>2977</v>
      </c>
      <c r="AO42" s="186" t="s">
        <v>2860</v>
      </c>
      <c r="AP42" s="186" t="s">
        <v>2860</v>
      </c>
      <c r="AQ42" s="186" t="s">
        <v>2977</v>
      </c>
      <c r="AR42" s="186" t="s">
        <v>2860</v>
      </c>
      <c r="AS42" s="186" t="s">
        <v>2860</v>
      </c>
      <c r="AT42" s="186" t="s">
        <v>2977</v>
      </c>
      <c r="AU42" s="186" t="s">
        <v>2860</v>
      </c>
      <c r="AV42" s="186" t="s">
        <v>2860</v>
      </c>
      <c r="AW42" s="186" t="s">
        <v>2977</v>
      </c>
      <c r="AX42" s="186" t="s">
        <v>2860</v>
      </c>
      <c r="AY42" s="186" t="s">
        <v>2860</v>
      </c>
      <c r="AZ42" s="186" t="s">
        <v>2977</v>
      </c>
      <c r="BA42" s="186" t="s">
        <v>2860</v>
      </c>
      <c r="BB42" s="186" t="s">
        <v>2860</v>
      </c>
      <c r="BC42" s="186" t="s">
        <v>2977</v>
      </c>
      <c r="BD42" s="186" t="s">
        <v>2860</v>
      </c>
      <c r="BE42" s="186" t="s">
        <v>2860</v>
      </c>
      <c r="BF42" s="186" t="s">
        <v>2977</v>
      </c>
      <c r="BG42" s="186" t="s">
        <v>2860</v>
      </c>
      <c r="BH42" s="186" t="s">
        <v>2860</v>
      </c>
      <c r="BI42" s="186" t="s">
        <v>2977</v>
      </c>
      <c r="BJ42" s="186" t="s">
        <v>2860</v>
      </c>
      <c r="BK42" s="186" t="s">
        <v>2860</v>
      </c>
      <c r="BL42" s="186" t="s">
        <v>2977</v>
      </c>
      <c r="BM42" s="186" t="s">
        <v>2860</v>
      </c>
      <c r="BN42" s="186" t="s">
        <v>2860</v>
      </c>
      <c r="BO42" s="186" t="s">
        <v>2977</v>
      </c>
      <c r="BP42" s="186" t="s">
        <v>2860</v>
      </c>
      <c r="BQ42" s="186" t="s">
        <v>2860</v>
      </c>
      <c r="BR42" s="186" t="s">
        <v>2977</v>
      </c>
      <c r="BS42" s="186" t="s">
        <v>2860</v>
      </c>
      <c r="BT42" s="186" t="s">
        <v>2860</v>
      </c>
      <c r="BU42" s="186" t="s">
        <v>2977</v>
      </c>
      <c r="BV42" s="186" t="s">
        <v>2860</v>
      </c>
      <c r="BW42" s="186" t="s">
        <v>2860</v>
      </c>
      <c r="BX42" s="186" t="s">
        <v>2977</v>
      </c>
      <c r="BY42" s="186" t="s">
        <v>2860</v>
      </c>
      <c r="BZ42" s="186" t="s">
        <v>2860</v>
      </c>
      <c r="CA42" s="186" t="s">
        <v>2977</v>
      </c>
      <c r="CB42" s="186" t="s">
        <v>2860</v>
      </c>
      <c r="CC42" s="186" t="s">
        <v>2860</v>
      </c>
      <c r="CD42" s="186" t="s">
        <v>2977</v>
      </c>
      <c r="CE42" s="186" t="s">
        <v>2860</v>
      </c>
      <c r="CF42" s="186" t="s">
        <v>2860</v>
      </c>
      <c r="CG42" s="186" t="s">
        <v>2977</v>
      </c>
      <c r="CH42" s="186" t="s">
        <v>2860</v>
      </c>
      <c r="CI42" s="186" t="s">
        <v>2860</v>
      </c>
      <c r="CJ42" s="186" t="s">
        <v>2977</v>
      </c>
      <c r="CK42" s="186" t="s">
        <v>3066</v>
      </c>
      <c r="CL42" s="186" t="s">
        <v>2860</v>
      </c>
      <c r="CM42" s="186" t="s">
        <v>2977</v>
      </c>
      <c r="CN42" s="186" t="s">
        <v>2860</v>
      </c>
      <c r="CO42" s="186" t="s">
        <v>2860</v>
      </c>
      <c r="CP42" s="186" t="s">
        <v>2977</v>
      </c>
      <c r="CQ42" s="186" t="s">
        <v>2860</v>
      </c>
      <c r="CR42" s="186" t="s">
        <v>2860</v>
      </c>
      <c r="CS42" s="186" t="s">
        <v>2977</v>
      </c>
      <c r="CT42" s="186" t="s">
        <v>2860</v>
      </c>
      <c r="CU42" s="186" t="s">
        <v>2860</v>
      </c>
      <c r="CV42" s="186" t="s">
        <v>2977</v>
      </c>
      <c r="CW42" s="186" t="s">
        <v>2860</v>
      </c>
      <c r="CX42" s="186" t="s">
        <v>2860</v>
      </c>
      <c r="CY42" s="186" t="s">
        <v>2977</v>
      </c>
      <c r="CZ42" s="186" t="s">
        <v>2860</v>
      </c>
      <c r="DA42" s="186" t="s">
        <v>2860</v>
      </c>
      <c r="DB42" s="186" t="s">
        <v>2977</v>
      </c>
      <c r="DC42" s="186" t="s">
        <v>2860</v>
      </c>
      <c r="DD42" s="186" t="s">
        <v>2860</v>
      </c>
      <c r="DE42" s="186" t="s">
        <v>2977</v>
      </c>
      <c r="DF42" s="186" t="s">
        <v>2860</v>
      </c>
      <c r="DG42" s="186" t="s">
        <v>2860</v>
      </c>
      <c r="DH42" s="186" t="s">
        <v>2977</v>
      </c>
      <c r="DI42" s="186" t="s">
        <v>2860</v>
      </c>
      <c r="DJ42" s="186" t="s">
        <v>2860</v>
      </c>
      <c r="DK42" s="186" t="s">
        <v>2977</v>
      </c>
      <c r="DL42" s="186" t="s">
        <v>2860</v>
      </c>
      <c r="DM42" s="186" t="s">
        <v>2860</v>
      </c>
      <c r="DN42" s="186" t="s">
        <v>2977</v>
      </c>
      <c r="DO42" s="186" t="s">
        <v>2860</v>
      </c>
      <c r="DP42" s="186" t="s">
        <v>2860</v>
      </c>
      <c r="DQ42" s="186" t="s">
        <v>2977</v>
      </c>
      <c r="DR42" s="186" t="s">
        <v>2860</v>
      </c>
      <c r="DS42" s="186" t="s">
        <v>2860</v>
      </c>
      <c r="DT42" s="186" t="s">
        <v>2977</v>
      </c>
      <c r="DU42" s="186" t="s">
        <v>2860</v>
      </c>
      <c r="DV42" s="186" t="s">
        <v>2860</v>
      </c>
      <c r="DW42" s="186" t="s">
        <v>2977</v>
      </c>
      <c r="DX42" s="186" t="s">
        <v>2860</v>
      </c>
      <c r="DY42" s="186" t="s">
        <v>2860</v>
      </c>
      <c r="DZ42" s="186" t="s">
        <v>2977</v>
      </c>
      <c r="EA42" s="186" t="s">
        <v>2860</v>
      </c>
      <c r="EB42" s="186" t="s">
        <v>2860</v>
      </c>
      <c r="EC42" s="186" t="s">
        <v>2977</v>
      </c>
      <c r="ED42" s="186" t="s">
        <v>2860</v>
      </c>
      <c r="EE42" s="186" t="s">
        <v>2860</v>
      </c>
      <c r="EF42" s="186" t="s">
        <v>2977</v>
      </c>
      <c r="EG42" s="186" t="s">
        <v>2860</v>
      </c>
      <c r="EH42" s="186" t="s">
        <v>2860</v>
      </c>
      <c r="EI42" s="186" t="s">
        <v>2977</v>
      </c>
      <c r="EJ42" s="186" t="s">
        <v>2860</v>
      </c>
      <c r="EK42" s="186" t="s">
        <v>2860</v>
      </c>
      <c r="EL42" s="186" t="s">
        <v>2977</v>
      </c>
      <c r="EM42" s="186" t="s">
        <v>2860</v>
      </c>
      <c r="EN42" s="186" t="s">
        <v>2860</v>
      </c>
      <c r="EO42" s="186" t="s">
        <v>2977</v>
      </c>
      <c r="EP42" s="186" t="s">
        <v>2860</v>
      </c>
      <c r="EQ42" s="186" t="s">
        <v>2860</v>
      </c>
      <c r="ER42" s="186" t="s">
        <v>2977</v>
      </c>
      <c r="ES42" s="186" t="s">
        <v>2860</v>
      </c>
      <c r="ET42" s="186" t="s">
        <v>2860</v>
      </c>
    </row>
    <row r="43" spans="1:150" x14ac:dyDescent="0.25">
      <c r="A43" s="1"/>
      <c r="B43" s="184" t="s">
        <v>3076</v>
      </c>
      <c r="C43" s="184" t="s">
        <v>127</v>
      </c>
      <c r="D43" s="184" t="s">
        <v>131</v>
      </c>
      <c r="E43" s="184" t="s">
        <v>3077</v>
      </c>
      <c r="F43" s="184" t="s">
        <v>3078</v>
      </c>
      <c r="G43" s="184" t="s">
        <v>2977</v>
      </c>
      <c r="H43" s="184" t="s">
        <v>2860</v>
      </c>
      <c r="I43" s="184" t="s">
        <v>3079</v>
      </c>
      <c r="J43" s="184" t="s">
        <v>2977</v>
      </c>
      <c r="K43" s="184" t="s">
        <v>2860</v>
      </c>
      <c r="L43" s="184" t="s">
        <v>3080</v>
      </c>
      <c r="M43" s="184" t="s">
        <v>2977</v>
      </c>
      <c r="N43" s="184" t="s">
        <v>2860</v>
      </c>
      <c r="O43" s="184" t="s">
        <v>3081</v>
      </c>
      <c r="P43" s="184" t="s">
        <v>2977</v>
      </c>
      <c r="Q43" s="184" t="s">
        <v>2860</v>
      </c>
      <c r="R43" s="184" t="s">
        <v>3082</v>
      </c>
      <c r="S43" s="184" t="s">
        <v>2977</v>
      </c>
      <c r="T43" s="184" t="s">
        <v>3083</v>
      </c>
      <c r="U43" s="184" t="s">
        <v>3084</v>
      </c>
      <c r="V43" s="184" t="s">
        <v>2977</v>
      </c>
      <c r="W43" s="184" t="s">
        <v>2860</v>
      </c>
      <c r="X43" s="184" t="s">
        <v>3085</v>
      </c>
      <c r="Y43" s="184" t="s">
        <v>2977</v>
      </c>
      <c r="Z43" s="184" t="s">
        <v>2860</v>
      </c>
      <c r="AA43" s="184" t="s">
        <v>3086</v>
      </c>
      <c r="AB43" s="184" t="s">
        <v>2977</v>
      </c>
      <c r="AC43" s="184" t="s">
        <v>2860</v>
      </c>
      <c r="AD43" s="184" t="s">
        <v>3085</v>
      </c>
      <c r="AE43" s="184" t="s">
        <v>2977</v>
      </c>
      <c r="AF43" s="184" t="s">
        <v>2860</v>
      </c>
      <c r="AG43" s="184" t="s">
        <v>3087</v>
      </c>
      <c r="AH43" s="184" t="s">
        <v>2977</v>
      </c>
      <c r="AI43" s="184" t="s">
        <v>2860</v>
      </c>
      <c r="AJ43" s="184" t="s">
        <v>3085</v>
      </c>
      <c r="AK43" s="184" t="s">
        <v>2977</v>
      </c>
      <c r="AL43" s="184" t="s">
        <v>2860</v>
      </c>
      <c r="AM43" s="184" t="s">
        <v>3088</v>
      </c>
      <c r="AN43" s="184" t="s">
        <v>2977</v>
      </c>
      <c r="AO43" s="184" t="s">
        <v>2860</v>
      </c>
      <c r="AP43" s="184" t="s">
        <v>3089</v>
      </c>
      <c r="AQ43" s="184" t="s">
        <v>2977</v>
      </c>
      <c r="AR43" s="184" t="s">
        <v>3090</v>
      </c>
      <c r="AS43" s="184" t="s">
        <v>3091</v>
      </c>
      <c r="AT43" s="184" t="s">
        <v>2977</v>
      </c>
      <c r="AU43" s="184" t="s">
        <v>3090</v>
      </c>
      <c r="AV43" s="184" t="s">
        <v>3091</v>
      </c>
      <c r="AW43" s="184" t="s">
        <v>2977</v>
      </c>
      <c r="AX43" s="184" t="s">
        <v>3092</v>
      </c>
      <c r="AY43" s="184" t="s">
        <v>3093</v>
      </c>
      <c r="AZ43" s="184" t="s">
        <v>2977</v>
      </c>
      <c r="BA43" s="184" t="s">
        <v>3094</v>
      </c>
      <c r="BB43" s="184" t="s">
        <v>3095</v>
      </c>
      <c r="BC43" s="184" t="s">
        <v>2977</v>
      </c>
      <c r="BD43" s="184" t="s">
        <v>3096</v>
      </c>
      <c r="BE43" s="184" t="s">
        <v>3097</v>
      </c>
      <c r="BF43" s="184" t="s">
        <v>2977</v>
      </c>
      <c r="BG43" s="184" t="s">
        <v>3098</v>
      </c>
      <c r="BH43" s="184" t="s">
        <v>3099</v>
      </c>
      <c r="BI43" s="184" t="s">
        <v>2977</v>
      </c>
      <c r="BJ43" s="184" t="s">
        <v>3066</v>
      </c>
      <c r="BK43" s="184" t="s">
        <v>3100</v>
      </c>
      <c r="BL43" s="184" t="s">
        <v>2977</v>
      </c>
      <c r="BM43" s="184" t="s">
        <v>2860</v>
      </c>
      <c r="BN43" s="184" t="s">
        <v>3101</v>
      </c>
      <c r="BO43" s="184" t="s">
        <v>2977</v>
      </c>
      <c r="BP43" s="184" t="s">
        <v>3066</v>
      </c>
      <c r="BQ43" s="184" t="s">
        <v>3102</v>
      </c>
      <c r="BR43" s="184" t="s">
        <v>2977</v>
      </c>
      <c r="BS43" s="184" t="s">
        <v>3066</v>
      </c>
      <c r="BT43" s="184" t="s">
        <v>3103</v>
      </c>
      <c r="BU43" s="184" t="s">
        <v>2977</v>
      </c>
      <c r="BV43" s="184" t="s">
        <v>3066</v>
      </c>
      <c r="BW43" s="184" t="s">
        <v>3104</v>
      </c>
      <c r="BX43" s="184" t="s">
        <v>2977</v>
      </c>
      <c r="BY43" s="184" t="s">
        <v>2860</v>
      </c>
      <c r="BZ43" s="184" t="s">
        <v>3105</v>
      </c>
      <c r="CA43" s="184" t="s">
        <v>2977</v>
      </c>
      <c r="CB43" s="184" t="s">
        <v>2860</v>
      </c>
      <c r="CC43" s="184" t="s">
        <v>3085</v>
      </c>
      <c r="CD43" s="184" t="s">
        <v>2977</v>
      </c>
      <c r="CE43" s="184" t="s">
        <v>2860</v>
      </c>
      <c r="CF43" s="184" t="s">
        <v>3106</v>
      </c>
      <c r="CG43" s="184" t="s">
        <v>2977</v>
      </c>
      <c r="CH43" s="184" t="s">
        <v>2860</v>
      </c>
      <c r="CI43" s="184" t="s">
        <v>3085</v>
      </c>
      <c r="CJ43" s="184" t="s">
        <v>2977</v>
      </c>
      <c r="CK43" s="184" t="s">
        <v>3107</v>
      </c>
      <c r="CL43" s="184" t="s">
        <v>3108</v>
      </c>
      <c r="CM43" s="184" t="s">
        <v>2977</v>
      </c>
      <c r="CN43" s="184" t="s">
        <v>3109</v>
      </c>
      <c r="CO43" s="184" t="s">
        <v>3110</v>
      </c>
      <c r="CP43" s="184" t="s">
        <v>2977</v>
      </c>
      <c r="CQ43" s="184" t="s">
        <v>3107</v>
      </c>
      <c r="CR43" s="184" t="s">
        <v>3111</v>
      </c>
      <c r="CS43" s="184" t="s">
        <v>2977</v>
      </c>
      <c r="CT43" s="184" t="s">
        <v>3107</v>
      </c>
      <c r="CU43" s="184" t="s">
        <v>3111</v>
      </c>
      <c r="CV43" s="184" t="s">
        <v>2977</v>
      </c>
      <c r="CW43" s="184" t="s">
        <v>3107</v>
      </c>
      <c r="CX43" s="184" t="s">
        <v>3111</v>
      </c>
      <c r="CY43" s="184" t="s">
        <v>2977</v>
      </c>
      <c r="CZ43" s="184" t="s">
        <v>2860</v>
      </c>
      <c r="DA43" s="184" t="s">
        <v>3112</v>
      </c>
      <c r="DB43" s="184" t="s">
        <v>2977</v>
      </c>
      <c r="DC43" s="184" t="s">
        <v>2860</v>
      </c>
      <c r="DD43" s="184" t="s">
        <v>3113</v>
      </c>
      <c r="DE43" s="184" t="s">
        <v>2977</v>
      </c>
      <c r="DF43" s="184" t="s">
        <v>2860</v>
      </c>
      <c r="DG43" s="184" t="s">
        <v>3114</v>
      </c>
      <c r="DH43" s="184" t="s">
        <v>2977</v>
      </c>
      <c r="DI43" s="184" t="s">
        <v>2860</v>
      </c>
      <c r="DJ43" s="184" t="s">
        <v>3085</v>
      </c>
      <c r="DK43" s="184" t="s">
        <v>2977</v>
      </c>
      <c r="DL43" s="184" t="s">
        <v>2860</v>
      </c>
      <c r="DM43" s="184" t="s">
        <v>3115</v>
      </c>
      <c r="DN43" s="184" t="s">
        <v>2977</v>
      </c>
      <c r="DO43" s="184" t="s">
        <v>2860</v>
      </c>
      <c r="DP43" s="184" t="s">
        <v>3116</v>
      </c>
      <c r="DQ43" s="184" t="s">
        <v>2977</v>
      </c>
      <c r="DR43" s="184" t="s">
        <v>2860</v>
      </c>
      <c r="DS43" s="184" t="s">
        <v>3117</v>
      </c>
      <c r="DT43" s="184" t="s">
        <v>2977</v>
      </c>
      <c r="DU43" s="184" t="s">
        <v>3118</v>
      </c>
      <c r="DV43" s="184" t="s">
        <v>2860</v>
      </c>
      <c r="DW43" s="184" t="s">
        <v>2977</v>
      </c>
      <c r="DX43" s="184" t="s">
        <v>2860</v>
      </c>
      <c r="DY43" s="184" t="s">
        <v>3119</v>
      </c>
      <c r="DZ43" s="184" t="s">
        <v>2977</v>
      </c>
      <c r="EA43" s="184" t="s">
        <v>2860</v>
      </c>
      <c r="EB43" s="184" t="s">
        <v>3120</v>
      </c>
      <c r="EC43" s="184" t="s">
        <v>2977</v>
      </c>
      <c r="ED43" s="184" t="s">
        <v>2860</v>
      </c>
      <c r="EE43" s="184" t="s">
        <v>3121</v>
      </c>
      <c r="EF43" s="184" t="s">
        <v>2977</v>
      </c>
      <c r="EG43" s="184" t="s">
        <v>2860</v>
      </c>
      <c r="EH43" s="184" t="s">
        <v>3122</v>
      </c>
      <c r="EI43" s="184" t="s">
        <v>2977</v>
      </c>
      <c r="EJ43" s="184" t="s">
        <v>2860</v>
      </c>
      <c r="EK43" s="184" t="s">
        <v>3123</v>
      </c>
      <c r="EL43" s="184" t="s">
        <v>2977</v>
      </c>
      <c r="EM43" s="184" t="s">
        <v>2860</v>
      </c>
      <c r="EN43" s="184" t="s">
        <v>3085</v>
      </c>
      <c r="EO43" s="184" t="s">
        <v>2977</v>
      </c>
      <c r="EP43" s="184" t="s">
        <v>2860</v>
      </c>
      <c r="EQ43" s="184" t="s">
        <v>3085</v>
      </c>
      <c r="ER43" s="184" t="s">
        <v>2977</v>
      </c>
      <c r="ES43" s="184" t="s">
        <v>2860</v>
      </c>
      <c r="ET43" s="184" t="s">
        <v>3124</v>
      </c>
    </row>
    <row r="44" spans="1:150" x14ac:dyDescent="0.25">
      <c r="A44" s="1"/>
      <c r="B44" s="185" t="s">
        <v>3125</v>
      </c>
      <c r="C44" s="185" t="s">
        <v>127</v>
      </c>
      <c r="D44" s="185" t="s">
        <v>131</v>
      </c>
      <c r="E44" s="185" t="s">
        <v>3126</v>
      </c>
      <c r="F44" s="185" t="s">
        <v>3127</v>
      </c>
      <c r="G44" s="186" t="s">
        <v>2977</v>
      </c>
      <c r="H44" s="186" t="s">
        <v>2860</v>
      </c>
      <c r="I44" s="186" t="s">
        <v>2860</v>
      </c>
      <c r="J44" s="186" t="s">
        <v>2977</v>
      </c>
      <c r="K44" s="186" t="s">
        <v>2860</v>
      </c>
      <c r="L44" s="186" t="s">
        <v>2860</v>
      </c>
      <c r="M44" s="186" t="s">
        <v>2977</v>
      </c>
      <c r="N44" s="186" t="s">
        <v>2860</v>
      </c>
      <c r="O44" s="186" t="s">
        <v>3128</v>
      </c>
      <c r="P44" s="186" t="s">
        <v>2977</v>
      </c>
      <c r="Q44" s="186" t="s">
        <v>2860</v>
      </c>
      <c r="R44" s="186" t="s">
        <v>3129</v>
      </c>
      <c r="S44" s="186" t="s">
        <v>2977</v>
      </c>
      <c r="T44" s="186" t="s">
        <v>2860</v>
      </c>
      <c r="U44" s="186" t="s">
        <v>3130</v>
      </c>
      <c r="V44" s="186" t="s">
        <v>2977</v>
      </c>
      <c r="W44" s="186" t="s">
        <v>2860</v>
      </c>
      <c r="X44" s="186" t="s">
        <v>3131</v>
      </c>
      <c r="Y44" s="186" t="s">
        <v>2977</v>
      </c>
      <c r="Z44" s="186" t="s">
        <v>2860</v>
      </c>
      <c r="AA44" s="186" t="s">
        <v>3132</v>
      </c>
      <c r="AB44" s="186" t="s">
        <v>2977</v>
      </c>
      <c r="AC44" s="186" t="s">
        <v>2860</v>
      </c>
      <c r="AD44" s="186" t="s">
        <v>3131</v>
      </c>
      <c r="AE44" s="186" t="s">
        <v>2977</v>
      </c>
      <c r="AF44" s="186" t="s">
        <v>2860</v>
      </c>
      <c r="AG44" s="186" t="s">
        <v>2860</v>
      </c>
      <c r="AH44" s="186" t="s">
        <v>2977</v>
      </c>
      <c r="AI44" s="186" t="s">
        <v>2860</v>
      </c>
      <c r="AJ44" s="186" t="s">
        <v>3131</v>
      </c>
      <c r="AK44" s="186" t="s">
        <v>2977</v>
      </c>
      <c r="AL44" s="186" t="s">
        <v>2860</v>
      </c>
      <c r="AM44" s="186" t="s">
        <v>3133</v>
      </c>
      <c r="AN44" s="186" t="s">
        <v>2977</v>
      </c>
      <c r="AO44" s="186" t="s">
        <v>2860</v>
      </c>
      <c r="AP44" s="186" t="s">
        <v>3134</v>
      </c>
      <c r="AQ44" s="186" t="s">
        <v>2977</v>
      </c>
      <c r="AR44" s="186" t="s">
        <v>2860</v>
      </c>
      <c r="AS44" s="186" t="s">
        <v>3130</v>
      </c>
      <c r="AT44" s="186" t="s">
        <v>2977</v>
      </c>
      <c r="AU44" s="186" t="s">
        <v>2860</v>
      </c>
      <c r="AV44" s="186" t="s">
        <v>3130</v>
      </c>
      <c r="AW44" s="186" t="s">
        <v>2977</v>
      </c>
      <c r="AX44" s="186" t="s">
        <v>2860</v>
      </c>
      <c r="AY44" s="186" t="s">
        <v>3130</v>
      </c>
      <c r="AZ44" s="186" t="s">
        <v>2977</v>
      </c>
      <c r="BA44" s="186" t="s">
        <v>2860</v>
      </c>
      <c r="BB44" s="186" t="s">
        <v>3130</v>
      </c>
      <c r="BC44" s="186" t="s">
        <v>2977</v>
      </c>
      <c r="BD44" s="186" t="s">
        <v>2860</v>
      </c>
      <c r="BE44" s="186" t="s">
        <v>3130</v>
      </c>
      <c r="BF44" s="186" t="s">
        <v>2977</v>
      </c>
      <c r="BG44" s="186" t="s">
        <v>2860</v>
      </c>
      <c r="BH44" s="186" t="s">
        <v>3130</v>
      </c>
      <c r="BI44" s="186" t="s">
        <v>2977</v>
      </c>
      <c r="BJ44" s="186" t="s">
        <v>2860</v>
      </c>
      <c r="BK44" s="186" t="s">
        <v>3130</v>
      </c>
      <c r="BL44" s="186" t="s">
        <v>2977</v>
      </c>
      <c r="BM44" s="186" t="s">
        <v>2860</v>
      </c>
      <c r="BN44" s="186" t="s">
        <v>3131</v>
      </c>
      <c r="BO44" s="186" t="s">
        <v>2977</v>
      </c>
      <c r="BP44" s="186" t="s">
        <v>2860</v>
      </c>
      <c r="BQ44" s="186" t="s">
        <v>3135</v>
      </c>
      <c r="BR44" s="186" t="s">
        <v>2977</v>
      </c>
      <c r="BS44" s="186" t="s">
        <v>2860</v>
      </c>
      <c r="BT44" s="186" t="s">
        <v>3136</v>
      </c>
      <c r="BU44" s="186" t="s">
        <v>2977</v>
      </c>
      <c r="BV44" s="186" t="s">
        <v>2860</v>
      </c>
      <c r="BW44" s="186" t="s">
        <v>3137</v>
      </c>
      <c r="BX44" s="186" t="s">
        <v>2977</v>
      </c>
      <c r="BY44" s="186" t="s">
        <v>2860</v>
      </c>
      <c r="BZ44" s="186" t="s">
        <v>3138</v>
      </c>
      <c r="CA44" s="186" t="s">
        <v>2977</v>
      </c>
      <c r="CB44" s="186" t="s">
        <v>2860</v>
      </c>
      <c r="CC44" s="186" t="s">
        <v>3131</v>
      </c>
      <c r="CD44" s="186" t="s">
        <v>2977</v>
      </c>
      <c r="CE44" s="186" t="s">
        <v>2860</v>
      </c>
      <c r="CF44" s="186" t="s">
        <v>3139</v>
      </c>
      <c r="CG44" s="186" t="s">
        <v>2977</v>
      </c>
      <c r="CH44" s="186" t="s">
        <v>2860</v>
      </c>
      <c r="CI44" s="186" t="s">
        <v>3131</v>
      </c>
      <c r="CJ44" s="186" t="s">
        <v>2977</v>
      </c>
      <c r="CK44" s="186" t="s">
        <v>2860</v>
      </c>
      <c r="CL44" s="186" t="s">
        <v>3140</v>
      </c>
      <c r="CM44" s="186" t="s">
        <v>2977</v>
      </c>
      <c r="CN44" s="186" t="s">
        <v>2860</v>
      </c>
      <c r="CO44" s="186" t="s">
        <v>3130</v>
      </c>
      <c r="CP44" s="186" t="s">
        <v>2977</v>
      </c>
      <c r="CQ44" s="186" t="s">
        <v>2860</v>
      </c>
      <c r="CR44" s="186" t="s">
        <v>3130</v>
      </c>
      <c r="CS44" s="186" t="s">
        <v>2977</v>
      </c>
      <c r="CT44" s="186" t="s">
        <v>2860</v>
      </c>
      <c r="CU44" s="186" t="s">
        <v>3130</v>
      </c>
      <c r="CV44" s="186" t="s">
        <v>2977</v>
      </c>
      <c r="CW44" s="186" t="s">
        <v>2860</v>
      </c>
      <c r="CX44" s="186" t="s">
        <v>3130</v>
      </c>
      <c r="CY44" s="186" t="s">
        <v>2977</v>
      </c>
      <c r="CZ44" s="186" t="s">
        <v>2860</v>
      </c>
      <c r="DA44" s="186" t="s">
        <v>3141</v>
      </c>
      <c r="DB44" s="186" t="s">
        <v>2977</v>
      </c>
      <c r="DC44" s="186" t="s">
        <v>2860</v>
      </c>
      <c r="DD44" s="186" t="s">
        <v>3142</v>
      </c>
      <c r="DE44" s="186" t="s">
        <v>2977</v>
      </c>
      <c r="DF44" s="186" t="s">
        <v>2860</v>
      </c>
      <c r="DG44" s="186" t="s">
        <v>3143</v>
      </c>
      <c r="DH44" s="186" t="s">
        <v>2977</v>
      </c>
      <c r="DI44" s="186" t="s">
        <v>2860</v>
      </c>
      <c r="DJ44" s="186" t="s">
        <v>3131</v>
      </c>
      <c r="DK44" s="186" t="s">
        <v>2977</v>
      </c>
      <c r="DL44" s="186" t="s">
        <v>2860</v>
      </c>
      <c r="DM44" s="186" t="s">
        <v>3144</v>
      </c>
      <c r="DN44" s="186" t="s">
        <v>2977</v>
      </c>
      <c r="DO44" s="186" t="s">
        <v>2860</v>
      </c>
      <c r="DP44" s="186" t="s">
        <v>3145</v>
      </c>
      <c r="DQ44" s="186" t="s">
        <v>2977</v>
      </c>
      <c r="DR44" s="186" t="s">
        <v>2860</v>
      </c>
      <c r="DS44" s="186" t="s">
        <v>2860</v>
      </c>
      <c r="DT44" s="186" t="s">
        <v>2977</v>
      </c>
      <c r="DU44" s="186" t="s">
        <v>2860</v>
      </c>
      <c r="DV44" s="186" t="s">
        <v>2860</v>
      </c>
      <c r="DW44" s="186" t="s">
        <v>2977</v>
      </c>
      <c r="DX44" s="186" t="s">
        <v>2860</v>
      </c>
      <c r="DY44" s="186" t="s">
        <v>2860</v>
      </c>
      <c r="DZ44" s="186" t="s">
        <v>2977</v>
      </c>
      <c r="EA44" s="186" t="s">
        <v>2860</v>
      </c>
      <c r="EB44" s="186" t="s">
        <v>2860</v>
      </c>
      <c r="EC44" s="186" t="s">
        <v>2977</v>
      </c>
      <c r="ED44" s="186" t="s">
        <v>2860</v>
      </c>
      <c r="EE44" s="186" t="s">
        <v>2860</v>
      </c>
      <c r="EF44" s="186" t="s">
        <v>2977</v>
      </c>
      <c r="EG44" s="186" t="s">
        <v>2860</v>
      </c>
      <c r="EH44" s="186" t="s">
        <v>2860</v>
      </c>
      <c r="EI44" s="186" t="s">
        <v>2977</v>
      </c>
      <c r="EJ44" s="186" t="s">
        <v>2860</v>
      </c>
      <c r="EK44" s="186" t="s">
        <v>3146</v>
      </c>
      <c r="EL44" s="186" t="s">
        <v>2977</v>
      </c>
      <c r="EM44" s="186" t="s">
        <v>2860</v>
      </c>
      <c r="EN44" s="186" t="s">
        <v>3131</v>
      </c>
      <c r="EO44" s="186" t="s">
        <v>2977</v>
      </c>
      <c r="EP44" s="186" t="s">
        <v>2860</v>
      </c>
      <c r="EQ44" s="186" t="s">
        <v>3131</v>
      </c>
      <c r="ER44" s="186" t="s">
        <v>2977</v>
      </c>
      <c r="ES44" s="186" t="s">
        <v>2860</v>
      </c>
      <c r="ET44" s="186" t="s">
        <v>3147</v>
      </c>
    </row>
    <row r="45" spans="1:150" x14ac:dyDescent="0.25">
      <c r="A45" s="1"/>
      <c r="B45" s="185" t="s">
        <v>3148</v>
      </c>
      <c r="C45" s="185" t="s">
        <v>127</v>
      </c>
      <c r="D45" s="185" t="s">
        <v>131</v>
      </c>
      <c r="E45" s="185" t="s">
        <v>3149</v>
      </c>
      <c r="F45" s="185" t="s">
        <v>3150</v>
      </c>
      <c r="G45" s="186" t="s">
        <v>2977</v>
      </c>
      <c r="H45" s="186" t="s">
        <v>2860</v>
      </c>
      <c r="I45" s="186" t="s">
        <v>3079</v>
      </c>
      <c r="J45" s="186" t="s">
        <v>2977</v>
      </c>
      <c r="K45" s="186" t="s">
        <v>2860</v>
      </c>
      <c r="L45" s="186" t="s">
        <v>3080</v>
      </c>
      <c r="M45" s="186" t="s">
        <v>2977</v>
      </c>
      <c r="N45" s="186" t="s">
        <v>2860</v>
      </c>
      <c r="O45" s="186" t="s">
        <v>3151</v>
      </c>
      <c r="P45" s="186" t="s">
        <v>2977</v>
      </c>
      <c r="Q45" s="186" t="s">
        <v>2860</v>
      </c>
      <c r="R45" s="186" t="s">
        <v>3152</v>
      </c>
      <c r="S45" s="186" t="s">
        <v>2977</v>
      </c>
      <c r="T45" s="186" t="s">
        <v>3083</v>
      </c>
      <c r="U45" s="186" t="s">
        <v>3153</v>
      </c>
      <c r="V45" s="186" t="s">
        <v>2977</v>
      </c>
      <c r="W45" s="186" t="s">
        <v>2860</v>
      </c>
      <c r="X45" s="186" t="s">
        <v>3154</v>
      </c>
      <c r="Y45" s="186" t="s">
        <v>2977</v>
      </c>
      <c r="Z45" s="186" t="s">
        <v>2860</v>
      </c>
      <c r="AA45" s="186" t="s">
        <v>3155</v>
      </c>
      <c r="AB45" s="186" t="s">
        <v>2977</v>
      </c>
      <c r="AC45" s="186" t="s">
        <v>2860</v>
      </c>
      <c r="AD45" s="186" t="s">
        <v>3154</v>
      </c>
      <c r="AE45" s="186" t="s">
        <v>2977</v>
      </c>
      <c r="AF45" s="186" t="s">
        <v>2860</v>
      </c>
      <c r="AG45" s="186" t="s">
        <v>3087</v>
      </c>
      <c r="AH45" s="186" t="s">
        <v>2977</v>
      </c>
      <c r="AI45" s="186" t="s">
        <v>2860</v>
      </c>
      <c r="AJ45" s="186" t="s">
        <v>3154</v>
      </c>
      <c r="AK45" s="186" t="s">
        <v>2977</v>
      </c>
      <c r="AL45" s="186" t="s">
        <v>2860</v>
      </c>
      <c r="AM45" s="186" t="s">
        <v>3156</v>
      </c>
      <c r="AN45" s="186" t="s">
        <v>2977</v>
      </c>
      <c r="AO45" s="186" t="s">
        <v>2860</v>
      </c>
      <c r="AP45" s="186" t="s">
        <v>3157</v>
      </c>
      <c r="AQ45" s="186" t="s">
        <v>2977</v>
      </c>
      <c r="AR45" s="186" t="s">
        <v>3090</v>
      </c>
      <c r="AS45" s="186" t="s">
        <v>3158</v>
      </c>
      <c r="AT45" s="186" t="s">
        <v>2977</v>
      </c>
      <c r="AU45" s="186" t="s">
        <v>3090</v>
      </c>
      <c r="AV45" s="186" t="s">
        <v>3158</v>
      </c>
      <c r="AW45" s="186" t="s">
        <v>2977</v>
      </c>
      <c r="AX45" s="186" t="s">
        <v>3092</v>
      </c>
      <c r="AY45" s="186" t="s">
        <v>3159</v>
      </c>
      <c r="AZ45" s="186" t="s">
        <v>2977</v>
      </c>
      <c r="BA45" s="186" t="s">
        <v>3094</v>
      </c>
      <c r="BB45" s="186" t="s">
        <v>3160</v>
      </c>
      <c r="BC45" s="186" t="s">
        <v>2977</v>
      </c>
      <c r="BD45" s="186" t="s">
        <v>3096</v>
      </c>
      <c r="BE45" s="186" t="s">
        <v>3161</v>
      </c>
      <c r="BF45" s="186" t="s">
        <v>2977</v>
      </c>
      <c r="BG45" s="186" t="s">
        <v>3098</v>
      </c>
      <c r="BH45" s="186" t="s">
        <v>3162</v>
      </c>
      <c r="BI45" s="186" t="s">
        <v>2977</v>
      </c>
      <c r="BJ45" s="186" t="s">
        <v>3066</v>
      </c>
      <c r="BK45" s="186" t="s">
        <v>3162</v>
      </c>
      <c r="BL45" s="186" t="s">
        <v>2977</v>
      </c>
      <c r="BM45" s="186" t="s">
        <v>2860</v>
      </c>
      <c r="BN45" s="186" t="s">
        <v>3154</v>
      </c>
      <c r="BO45" s="186" t="s">
        <v>2977</v>
      </c>
      <c r="BP45" s="186" t="s">
        <v>3066</v>
      </c>
      <c r="BQ45" s="186" t="s">
        <v>3163</v>
      </c>
      <c r="BR45" s="186" t="s">
        <v>2977</v>
      </c>
      <c r="BS45" s="186" t="s">
        <v>3066</v>
      </c>
      <c r="BT45" s="186" t="s">
        <v>3164</v>
      </c>
      <c r="BU45" s="186" t="s">
        <v>2977</v>
      </c>
      <c r="BV45" s="186" t="s">
        <v>3066</v>
      </c>
      <c r="BW45" s="186" t="s">
        <v>3165</v>
      </c>
      <c r="BX45" s="186" t="s">
        <v>2977</v>
      </c>
      <c r="BY45" s="186" t="s">
        <v>2860</v>
      </c>
      <c r="BZ45" s="186" t="s">
        <v>3166</v>
      </c>
      <c r="CA45" s="186" t="s">
        <v>2977</v>
      </c>
      <c r="CB45" s="186" t="s">
        <v>2860</v>
      </c>
      <c r="CC45" s="186" t="s">
        <v>3154</v>
      </c>
      <c r="CD45" s="186" t="s">
        <v>2977</v>
      </c>
      <c r="CE45" s="186" t="s">
        <v>2860</v>
      </c>
      <c r="CF45" s="186" t="s">
        <v>3167</v>
      </c>
      <c r="CG45" s="186" t="s">
        <v>2977</v>
      </c>
      <c r="CH45" s="186" t="s">
        <v>2860</v>
      </c>
      <c r="CI45" s="186" t="s">
        <v>3154</v>
      </c>
      <c r="CJ45" s="186" t="s">
        <v>2977</v>
      </c>
      <c r="CK45" s="186" t="s">
        <v>3107</v>
      </c>
      <c r="CL45" s="186" t="s">
        <v>3168</v>
      </c>
      <c r="CM45" s="186" t="s">
        <v>2977</v>
      </c>
      <c r="CN45" s="186" t="s">
        <v>3109</v>
      </c>
      <c r="CO45" s="186" t="s">
        <v>3169</v>
      </c>
      <c r="CP45" s="186" t="s">
        <v>2977</v>
      </c>
      <c r="CQ45" s="186" t="s">
        <v>3107</v>
      </c>
      <c r="CR45" s="186" t="s">
        <v>3170</v>
      </c>
      <c r="CS45" s="186" t="s">
        <v>2977</v>
      </c>
      <c r="CT45" s="186" t="s">
        <v>3107</v>
      </c>
      <c r="CU45" s="186" t="s">
        <v>3170</v>
      </c>
      <c r="CV45" s="186" t="s">
        <v>2977</v>
      </c>
      <c r="CW45" s="186" t="s">
        <v>3107</v>
      </c>
      <c r="CX45" s="186" t="s">
        <v>3170</v>
      </c>
      <c r="CY45" s="186" t="s">
        <v>2977</v>
      </c>
      <c r="CZ45" s="186" t="s">
        <v>2860</v>
      </c>
      <c r="DA45" s="186" t="s">
        <v>3171</v>
      </c>
      <c r="DB45" s="186" t="s">
        <v>2977</v>
      </c>
      <c r="DC45" s="186" t="s">
        <v>2860</v>
      </c>
      <c r="DD45" s="186" t="s">
        <v>3172</v>
      </c>
      <c r="DE45" s="186" t="s">
        <v>2977</v>
      </c>
      <c r="DF45" s="186" t="s">
        <v>2860</v>
      </c>
      <c r="DG45" s="186" t="s">
        <v>3173</v>
      </c>
      <c r="DH45" s="186" t="s">
        <v>2977</v>
      </c>
      <c r="DI45" s="186" t="s">
        <v>2860</v>
      </c>
      <c r="DJ45" s="186" t="s">
        <v>3154</v>
      </c>
      <c r="DK45" s="186" t="s">
        <v>2977</v>
      </c>
      <c r="DL45" s="186" t="s">
        <v>2860</v>
      </c>
      <c r="DM45" s="186" t="s">
        <v>3174</v>
      </c>
      <c r="DN45" s="186" t="s">
        <v>2977</v>
      </c>
      <c r="DO45" s="186" t="s">
        <v>2860</v>
      </c>
      <c r="DP45" s="186" t="s">
        <v>3175</v>
      </c>
      <c r="DQ45" s="186" t="s">
        <v>2977</v>
      </c>
      <c r="DR45" s="186" t="s">
        <v>2860</v>
      </c>
      <c r="DS45" s="186" t="s">
        <v>3117</v>
      </c>
      <c r="DT45" s="186" t="s">
        <v>2977</v>
      </c>
      <c r="DU45" s="186" t="s">
        <v>3118</v>
      </c>
      <c r="DV45" s="186" t="s">
        <v>2860</v>
      </c>
      <c r="DW45" s="186" t="s">
        <v>2977</v>
      </c>
      <c r="DX45" s="186" t="s">
        <v>2860</v>
      </c>
      <c r="DY45" s="186" t="s">
        <v>3119</v>
      </c>
      <c r="DZ45" s="186" t="s">
        <v>2977</v>
      </c>
      <c r="EA45" s="186" t="s">
        <v>2860</v>
      </c>
      <c r="EB45" s="186" t="s">
        <v>3120</v>
      </c>
      <c r="EC45" s="186" t="s">
        <v>2977</v>
      </c>
      <c r="ED45" s="186" t="s">
        <v>2860</v>
      </c>
      <c r="EE45" s="186" t="s">
        <v>3121</v>
      </c>
      <c r="EF45" s="186" t="s">
        <v>2977</v>
      </c>
      <c r="EG45" s="186" t="s">
        <v>2860</v>
      </c>
      <c r="EH45" s="186" t="s">
        <v>3122</v>
      </c>
      <c r="EI45" s="186" t="s">
        <v>2977</v>
      </c>
      <c r="EJ45" s="186" t="s">
        <v>2860</v>
      </c>
      <c r="EK45" s="186" t="s">
        <v>3176</v>
      </c>
      <c r="EL45" s="186" t="s">
        <v>2977</v>
      </c>
      <c r="EM45" s="186" t="s">
        <v>2860</v>
      </c>
      <c r="EN45" s="186" t="s">
        <v>3154</v>
      </c>
      <c r="EO45" s="186" t="s">
        <v>2977</v>
      </c>
      <c r="EP45" s="186" t="s">
        <v>2860</v>
      </c>
      <c r="EQ45" s="186" t="s">
        <v>3154</v>
      </c>
      <c r="ER45" s="186" t="s">
        <v>2977</v>
      </c>
      <c r="ES45" s="186" t="s">
        <v>2860</v>
      </c>
      <c r="ET45" s="186" t="s">
        <v>3177</v>
      </c>
    </row>
    <row r="46" spans="1:150" x14ac:dyDescent="0.25">
      <c r="A46" s="1"/>
      <c r="B46" s="184" t="s">
        <v>3178</v>
      </c>
      <c r="C46" s="184" t="s">
        <v>134</v>
      </c>
      <c r="D46" s="184" t="s">
        <v>1231</v>
      </c>
      <c r="E46" s="184" t="s">
        <v>3179</v>
      </c>
      <c r="F46" s="184" t="s">
        <v>3180</v>
      </c>
      <c r="G46" s="184" t="s">
        <v>2977</v>
      </c>
      <c r="H46" s="184" t="s">
        <v>2860</v>
      </c>
      <c r="I46" s="184" t="s">
        <v>2860</v>
      </c>
      <c r="J46" s="184" t="s">
        <v>2977</v>
      </c>
      <c r="K46" s="184" t="s">
        <v>2860</v>
      </c>
      <c r="L46" s="184" t="s">
        <v>2860</v>
      </c>
      <c r="M46" s="184" t="s">
        <v>2977</v>
      </c>
      <c r="N46" s="184" t="s">
        <v>2860</v>
      </c>
      <c r="O46" s="184" t="s">
        <v>2860</v>
      </c>
      <c r="P46" s="184" t="s">
        <v>2977</v>
      </c>
      <c r="Q46" s="184" t="s">
        <v>2860</v>
      </c>
      <c r="R46" s="184" t="s">
        <v>2860</v>
      </c>
      <c r="S46" s="184" t="s">
        <v>2977</v>
      </c>
      <c r="T46" s="184" t="s">
        <v>2860</v>
      </c>
      <c r="U46" s="184" t="s">
        <v>2860</v>
      </c>
      <c r="V46" s="184" t="s">
        <v>2977</v>
      </c>
      <c r="W46" s="184" t="s">
        <v>2860</v>
      </c>
      <c r="X46" s="184" t="s">
        <v>2860</v>
      </c>
      <c r="Y46" s="184" t="s">
        <v>2977</v>
      </c>
      <c r="Z46" s="184" t="s">
        <v>2860</v>
      </c>
      <c r="AA46" s="184" t="s">
        <v>2860</v>
      </c>
      <c r="AB46" s="184" t="s">
        <v>2977</v>
      </c>
      <c r="AC46" s="184" t="s">
        <v>2860</v>
      </c>
      <c r="AD46" s="184" t="s">
        <v>2860</v>
      </c>
      <c r="AE46" s="184" t="s">
        <v>2977</v>
      </c>
      <c r="AF46" s="184" t="s">
        <v>2860</v>
      </c>
      <c r="AG46" s="184" t="s">
        <v>2860</v>
      </c>
      <c r="AH46" s="184" t="s">
        <v>2977</v>
      </c>
      <c r="AI46" s="184" t="s">
        <v>2860</v>
      </c>
      <c r="AJ46" s="184" t="s">
        <v>2860</v>
      </c>
      <c r="AK46" s="184" t="s">
        <v>2977</v>
      </c>
      <c r="AL46" s="184" t="s">
        <v>2860</v>
      </c>
      <c r="AM46" s="184" t="s">
        <v>2860</v>
      </c>
      <c r="AN46" s="184" t="s">
        <v>2977</v>
      </c>
      <c r="AO46" s="184" t="s">
        <v>2860</v>
      </c>
      <c r="AP46" s="184" t="s">
        <v>2860</v>
      </c>
      <c r="AQ46" s="184" t="s">
        <v>2977</v>
      </c>
      <c r="AR46" s="184" t="s">
        <v>2860</v>
      </c>
      <c r="AS46" s="184" t="s">
        <v>2860</v>
      </c>
      <c r="AT46" s="184" t="s">
        <v>2977</v>
      </c>
      <c r="AU46" s="184" t="s">
        <v>2860</v>
      </c>
      <c r="AV46" s="184" t="s">
        <v>2860</v>
      </c>
      <c r="AW46" s="184" t="s">
        <v>2977</v>
      </c>
      <c r="AX46" s="184" t="s">
        <v>2860</v>
      </c>
      <c r="AY46" s="184" t="s">
        <v>2860</v>
      </c>
      <c r="AZ46" s="184" t="s">
        <v>2977</v>
      </c>
      <c r="BA46" s="184" t="s">
        <v>2860</v>
      </c>
      <c r="BB46" s="184" t="s">
        <v>2860</v>
      </c>
      <c r="BC46" s="184" t="s">
        <v>2977</v>
      </c>
      <c r="BD46" s="184" t="s">
        <v>2860</v>
      </c>
      <c r="BE46" s="184" t="s">
        <v>2860</v>
      </c>
      <c r="BF46" s="184" t="s">
        <v>2977</v>
      </c>
      <c r="BG46" s="184" t="s">
        <v>2860</v>
      </c>
      <c r="BH46" s="184" t="s">
        <v>2860</v>
      </c>
      <c r="BI46" s="184" t="s">
        <v>2977</v>
      </c>
      <c r="BJ46" s="184" t="s">
        <v>2860</v>
      </c>
      <c r="BK46" s="184" t="s">
        <v>2860</v>
      </c>
      <c r="BL46" s="184" t="s">
        <v>2977</v>
      </c>
      <c r="BM46" s="184" t="s">
        <v>2860</v>
      </c>
      <c r="BN46" s="184" t="s">
        <v>2860</v>
      </c>
      <c r="BO46" s="184" t="s">
        <v>2977</v>
      </c>
      <c r="BP46" s="184" t="s">
        <v>2860</v>
      </c>
      <c r="BQ46" s="184" t="s">
        <v>2860</v>
      </c>
      <c r="BR46" s="184" t="s">
        <v>2977</v>
      </c>
      <c r="BS46" s="184" t="s">
        <v>2860</v>
      </c>
      <c r="BT46" s="184" t="s">
        <v>2860</v>
      </c>
      <c r="BU46" s="184" t="s">
        <v>2977</v>
      </c>
      <c r="BV46" s="184" t="s">
        <v>2860</v>
      </c>
      <c r="BW46" s="184" t="s">
        <v>2860</v>
      </c>
      <c r="BX46" s="184" t="s">
        <v>2977</v>
      </c>
      <c r="BY46" s="184" t="s">
        <v>2860</v>
      </c>
      <c r="BZ46" s="184" t="s">
        <v>2860</v>
      </c>
      <c r="CA46" s="184" t="s">
        <v>2977</v>
      </c>
      <c r="CB46" s="184" t="s">
        <v>2860</v>
      </c>
      <c r="CC46" s="184" t="s">
        <v>2860</v>
      </c>
      <c r="CD46" s="184" t="s">
        <v>2977</v>
      </c>
      <c r="CE46" s="184" t="s">
        <v>2860</v>
      </c>
      <c r="CF46" s="184" t="s">
        <v>2860</v>
      </c>
      <c r="CG46" s="184" t="s">
        <v>2977</v>
      </c>
      <c r="CH46" s="184" t="s">
        <v>2860</v>
      </c>
      <c r="CI46" s="184" t="s">
        <v>2860</v>
      </c>
      <c r="CJ46" s="184" t="s">
        <v>2977</v>
      </c>
      <c r="CK46" s="184" t="s">
        <v>2860</v>
      </c>
      <c r="CL46" s="184" t="s">
        <v>2860</v>
      </c>
      <c r="CM46" s="184" t="s">
        <v>2977</v>
      </c>
      <c r="CN46" s="184" t="s">
        <v>2860</v>
      </c>
      <c r="CO46" s="184" t="s">
        <v>2860</v>
      </c>
      <c r="CP46" s="184" t="s">
        <v>2977</v>
      </c>
      <c r="CQ46" s="184" t="s">
        <v>2860</v>
      </c>
      <c r="CR46" s="184" t="s">
        <v>2860</v>
      </c>
      <c r="CS46" s="184" t="s">
        <v>2977</v>
      </c>
      <c r="CT46" s="184" t="s">
        <v>2860</v>
      </c>
      <c r="CU46" s="184" t="s">
        <v>2860</v>
      </c>
      <c r="CV46" s="184" t="s">
        <v>2977</v>
      </c>
      <c r="CW46" s="184" t="s">
        <v>2860</v>
      </c>
      <c r="CX46" s="184" t="s">
        <v>2860</v>
      </c>
      <c r="CY46" s="184" t="s">
        <v>2977</v>
      </c>
      <c r="CZ46" s="184" t="s">
        <v>2860</v>
      </c>
      <c r="DA46" s="184" t="s">
        <v>2860</v>
      </c>
      <c r="DB46" s="184" t="s">
        <v>2977</v>
      </c>
      <c r="DC46" s="184" t="s">
        <v>2860</v>
      </c>
      <c r="DD46" s="184" t="s">
        <v>2860</v>
      </c>
      <c r="DE46" s="184" t="s">
        <v>2977</v>
      </c>
      <c r="DF46" s="184" t="s">
        <v>2860</v>
      </c>
      <c r="DG46" s="184" t="s">
        <v>2860</v>
      </c>
      <c r="DH46" s="184" t="s">
        <v>2977</v>
      </c>
      <c r="DI46" s="184" t="s">
        <v>2860</v>
      </c>
      <c r="DJ46" s="184" t="s">
        <v>2860</v>
      </c>
      <c r="DK46" s="184" t="s">
        <v>2977</v>
      </c>
      <c r="DL46" s="184" t="s">
        <v>2860</v>
      </c>
      <c r="DM46" s="184" t="s">
        <v>2860</v>
      </c>
      <c r="DN46" s="184" t="s">
        <v>2977</v>
      </c>
      <c r="DO46" s="184" t="s">
        <v>2860</v>
      </c>
      <c r="DP46" s="184" t="s">
        <v>2860</v>
      </c>
      <c r="DQ46" s="184" t="s">
        <v>2977</v>
      </c>
      <c r="DR46" s="184" t="s">
        <v>2860</v>
      </c>
      <c r="DS46" s="184" t="s">
        <v>2860</v>
      </c>
      <c r="DT46" s="184" t="s">
        <v>2977</v>
      </c>
      <c r="DU46" s="184" t="s">
        <v>2860</v>
      </c>
      <c r="DV46" s="184" t="s">
        <v>2860</v>
      </c>
      <c r="DW46" s="184" t="s">
        <v>2977</v>
      </c>
      <c r="DX46" s="184" t="s">
        <v>2860</v>
      </c>
      <c r="DY46" s="184" t="s">
        <v>2860</v>
      </c>
      <c r="DZ46" s="184" t="s">
        <v>2977</v>
      </c>
      <c r="EA46" s="184" t="s">
        <v>2860</v>
      </c>
      <c r="EB46" s="184" t="s">
        <v>2860</v>
      </c>
      <c r="EC46" s="184" t="s">
        <v>2977</v>
      </c>
      <c r="ED46" s="184" t="s">
        <v>2860</v>
      </c>
      <c r="EE46" s="184" t="s">
        <v>2860</v>
      </c>
      <c r="EF46" s="184" t="s">
        <v>2977</v>
      </c>
      <c r="EG46" s="184" t="s">
        <v>2860</v>
      </c>
      <c r="EH46" s="184" t="s">
        <v>2860</v>
      </c>
      <c r="EI46" s="184" t="s">
        <v>2977</v>
      </c>
      <c r="EJ46" s="184" t="s">
        <v>2860</v>
      </c>
      <c r="EK46" s="184" t="s">
        <v>2860</v>
      </c>
      <c r="EL46" s="184" t="s">
        <v>2977</v>
      </c>
      <c r="EM46" s="184" t="s">
        <v>2860</v>
      </c>
      <c r="EN46" s="184" t="s">
        <v>2860</v>
      </c>
      <c r="EO46" s="184" t="s">
        <v>2977</v>
      </c>
      <c r="EP46" s="184" t="s">
        <v>2860</v>
      </c>
      <c r="EQ46" s="184" t="s">
        <v>2860</v>
      </c>
      <c r="ER46" s="184" t="s">
        <v>2977</v>
      </c>
      <c r="ES46" s="184" t="s">
        <v>2860</v>
      </c>
      <c r="ET46" s="184" t="s">
        <v>2860</v>
      </c>
    </row>
    <row r="47" spans="1:150" x14ac:dyDescent="0.25">
      <c r="A47" s="1"/>
      <c r="B47" s="185" t="s">
        <v>3181</v>
      </c>
      <c r="C47" s="185" t="s">
        <v>134</v>
      </c>
      <c r="D47" s="185" t="s">
        <v>1231</v>
      </c>
      <c r="E47" s="185" t="s">
        <v>3182</v>
      </c>
      <c r="F47" s="185" t="s">
        <v>3183</v>
      </c>
      <c r="G47" s="186" t="s">
        <v>2977</v>
      </c>
      <c r="H47" s="186" t="s">
        <v>2860</v>
      </c>
      <c r="I47" s="186" t="s">
        <v>2860</v>
      </c>
      <c r="J47" s="186" t="s">
        <v>2977</v>
      </c>
      <c r="K47" s="186" t="s">
        <v>2860</v>
      </c>
      <c r="L47" s="186" t="s">
        <v>2860</v>
      </c>
      <c r="M47" s="186" t="s">
        <v>2977</v>
      </c>
      <c r="N47" s="186" t="s">
        <v>2860</v>
      </c>
      <c r="O47" s="186" t="s">
        <v>2860</v>
      </c>
      <c r="P47" s="186" t="s">
        <v>2977</v>
      </c>
      <c r="Q47" s="186" t="s">
        <v>2860</v>
      </c>
      <c r="R47" s="186" t="s">
        <v>2860</v>
      </c>
      <c r="S47" s="186" t="s">
        <v>2977</v>
      </c>
      <c r="T47" s="186" t="s">
        <v>2860</v>
      </c>
      <c r="U47" s="186" t="s">
        <v>2860</v>
      </c>
      <c r="V47" s="186" t="s">
        <v>2977</v>
      </c>
      <c r="W47" s="186" t="s">
        <v>2860</v>
      </c>
      <c r="X47" s="186" t="s">
        <v>2860</v>
      </c>
      <c r="Y47" s="186" t="s">
        <v>2977</v>
      </c>
      <c r="Z47" s="186" t="s">
        <v>2860</v>
      </c>
      <c r="AA47" s="186" t="s">
        <v>2860</v>
      </c>
      <c r="AB47" s="186" t="s">
        <v>2977</v>
      </c>
      <c r="AC47" s="186" t="s">
        <v>2860</v>
      </c>
      <c r="AD47" s="186" t="s">
        <v>2860</v>
      </c>
      <c r="AE47" s="186" t="s">
        <v>2977</v>
      </c>
      <c r="AF47" s="186" t="s">
        <v>2860</v>
      </c>
      <c r="AG47" s="186" t="s">
        <v>2860</v>
      </c>
      <c r="AH47" s="186" t="s">
        <v>2977</v>
      </c>
      <c r="AI47" s="186" t="s">
        <v>2860</v>
      </c>
      <c r="AJ47" s="186" t="s">
        <v>2860</v>
      </c>
      <c r="AK47" s="186" t="s">
        <v>2977</v>
      </c>
      <c r="AL47" s="186" t="s">
        <v>2860</v>
      </c>
      <c r="AM47" s="186" t="s">
        <v>2860</v>
      </c>
      <c r="AN47" s="186" t="s">
        <v>2977</v>
      </c>
      <c r="AO47" s="186" t="s">
        <v>2860</v>
      </c>
      <c r="AP47" s="186" t="s">
        <v>2860</v>
      </c>
      <c r="AQ47" s="186" t="s">
        <v>2977</v>
      </c>
      <c r="AR47" s="186" t="s">
        <v>2860</v>
      </c>
      <c r="AS47" s="186" t="s">
        <v>2860</v>
      </c>
      <c r="AT47" s="186" t="s">
        <v>2977</v>
      </c>
      <c r="AU47" s="186" t="s">
        <v>2860</v>
      </c>
      <c r="AV47" s="186" t="s">
        <v>2860</v>
      </c>
      <c r="AW47" s="186" t="s">
        <v>2977</v>
      </c>
      <c r="AX47" s="186" t="s">
        <v>2860</v>
      </c>
      <c r="AY47" s="186" t="s">
        <v>2860</v>
      </c>
      <c r="AZ47" s="186" t="s">
        <v>2977</v>
      </c>
      <c r="BA47" s="186" t="s">
        <v>2860</v>
      </c>
      <c r="BB47" s="186" t="s">
        <v>2860</v>
      </c>
      <c r="BC47" s="186" t="s">
        <v>2977</v>
      </c>
      <c r="BD47" s="186" t="s">
        <v>2860</v>
      </c>
      <c r="BE47" s="186" t="s">
        <v>2860</v>
      </c>
      <c r="BF47" s="186" t="s">
        <v>2977</v>
      </c>
      <c r="BG47" s="186" t="s">
        <v>2860</v>
      </c>
      <c r="BH47" s="186" t="s">
        <v>2860</v>
      </c>
      <c r="BI47" s="186" t="s">
        <v>2977</v>
      </c>
      <c r="BJ47" s="186" t="s">
        <v>2860</v>
      </c>
      <c r="BK47" s="186" t="s">
        <v>2860</v>
      </c>
      <c r="BL47" s="186" t="s">
        <v>2977</v>
      </c>
      <c r="BM47" s="186" t="s">
        <v>2860</v>
      </c>
      <c r="BN47" s="186" t="s">
        <v>2860</v>
      </c>
      <c r="BO47" s="186" t="s">
        <v>2977</v>
      </c>
      <c r="BP47" s="186" t="s">
        <v>2860</v>
      </c>
      <c r="BQ47" s="186" t="s">
        <v>2860</v>
      </c>
      <c r="BR47" s="186" t="s">
        <v>2977</v>
      </c>
      <c r="BS47" s="186" t="s">
        <v>2860</v>
      </c>
      <c r="BT47" s="186" t="s">
        <v>2860</v>
      </c>
      <c r="BU47" s="186" t="s">
        <v>2977</v>
      </c>
      <c r="BV47" s="186" t="s">
        <v>2860</v>
      </c>
      <c r="BW47" s="186" t="s">
        <v>2860</v>
      </c>
      <c r="BX47" s="186" t="s">
        <v>2977</v>
      </c>
      <c r="BY47" s="186" t="s">
        <v>2860</v>
      </c>
      <c r="BZ47" s="186" t="s">
        <v>2860</v>
      </c>
      <c r="CA47" s="186" t="s">
        <v>2977</v>
      </c>
      <c r="CB47" s="186" t="s">
        <v>2860</v>
      </c>
      <c r="CC47" s="186" t="s">
        <v>2860</v>
      </c>
      <c r="CD47" s="186" t="s">
        <v>2977</v>
      </c>
      <c r="CE47" s="186" t="s">
        <v>2860</v>
      </c>
      <c r="CF47" s="186" t="s">
        <v>2860</v>
      </c>
      <c r="CG47" s="186" t="s">
        <v>2977</v>
      </c>
      <c r="CH47" s="186" t="s">
        <v>2860</v>
      </c>
      <c r="CI47" s="186" t="s">
        <v>2860</v>
      </c>
      <c r="CJ47" s="186" t="s">
        <v>2977</v>
      </c>
      <c r="CK47" s="186" t="s">
        <v>2860</v>
      </c>
      <c r="CL47" s="186" t="s">
        <v>2860</v>
      </c>
      <c r="CM47" s="186" t="s">
        <v>2977</v>
      </c>
      <c r="CN47" s="186" t="s">
        <v>2860</v>
      </c>
      <c r="CO47" s="186" t="s">
        <v>2860</v>
      </c>
      <c r="CP47" s="186" t="s">
        <v>2977</v>
      </c>
      <c r="CQ47" s="186" t="s">
        <v>2860</v>
      </c>
      <c r="CR47" s="186" t="s">
        <v>2860</v>
      </c>
      <c r="CS47" s="186" t="s">
        <v>2977</v>
      </c>
      <c r="CT47" s="186" t="s">
        <v>2860</v>
      </c>
      <c r="CU47" s="186" t="s">
        <v>2860</v>
      </c>
      <c r="CV47" s="186" t="s">
        <v>2977</v>
      </c>
      <c r="CW47" s="186" t="s">
        <v>2860</v>
      </c>
      <c r="CX47" s="186" t="s">
        <v>2860</v>
      </c>
      <c r="CY47" s="186" t="s">
        <v>2977</v>
      </c>
      <c r="CZ47" s="186" t="s">
        <v>2860</v>
      </c>
      <c r="DA47" s="186" t="s">
        <v>2860</v>
      </c>
      <c r="DB47" s="186" t="s">
        <v>2977</v>
      </c>
      <c r="DC47" s="186" t="s">
        <v>2860</v>
      </c>
      <c r="DD47" s="186" t="s">
        <v>2860</v>
      </c>
      <c r="DE47" s="186" t="s">
        <v>2977</v>
      </c>
      <c r="DF47" s="186" t="s">
        <v>2860</v>
      </c>
      <c r="DG47" s="186" t="s">
        <v>2860</v>
      </c>
      <c r="DH47" s="186" t="s">
        <v>2977</v>
      </c>
      <c r="DI47" s="186" t="s">
        <v>2860</v>
      </c>
      <c r="DJ47" s="186" t="s">
        <v>2860</v>
      </c>
      <c r="DK47" s="186" t="s">
        <v>2977</v>
      </c>
      <c r="DL47" s="186" t="s">
        <v>2860</v>
      </c>
      <c r="DM47" s="186" t="s">
        <v>2860</v>
      </c>
      <c r="DN47" s="186" t="s">
        <v>2977</v>
      </c>
      <c r="DO47" s="186" t="s">
        <v>2860</v>
      </c>
      <c r="DP47" s="186" t="s">
        <v>2860</v>
      </c>
      <c r="DQ47" s="186" t="s">
        <v>2977</v>
      </c>
      <c r="DR47" s="186" t="s">
        <v>2860</v>
      </c>
      <c r="DS47" s="186" t="s">
        <v>2860</v>
      </c>
      <c r="DT47" s="186" t="s">
        <v>2977</v>
      </c>
      <c r="DU47" s="186" t="s">
        <v>2860</v>
      </c>
      <c r="DV47" s="186" t="s">
        <v>2860</v>
      </c>
      <c r="DW47" s="186" t="s">
        <v>2977</v>
      </c>
      <c r="DX47" s="186" t="s">
        <v>2860</v>
      </c>
      <c r="DY47" s="186" t="s">
        <v>2860</v>
      </c>
      <c r="DZ47" s="186" t="s">
        <v>2977</v>
      </c>
      <c r="EA47" s="186" t="s">
        <v>2860</v>
      </c>
      <c r="EB47" s="186" t="s">
        <v>2860</v>
      </c>
      <c r="EC47" s="186" t="s">
        <v>2977</v>
      </c>
      <c r="ED47" s="186" t="s">
        <v>2860</v>
      </c>
      <c r="EE47" s="186" t="s">
        <v>2860</v>
      </c>
      <c r="EF47" s="186" t="s">
        <v>2977</v>
      </c>
      <c r="EG47" s="186" t="s">
        <v>2860</v>
      </c>
      <c r="EH47" s="186" t="s">
        <v>2860</v>
      </c>
      <c r="EI47" s="186" t="s">
        <v>2977</v>
      </c>
      <c r="EJ47" s="186" t="s">
        <v>2860</v>
      </c>
      <c r="EK47" s="186" t="s">
        <v>2860</v>
      </c>
      <c r="EL47" s="186" t="s">
        <v>2977</v>
      </c>
      <c r="EM47" s="186" t="s">
        <v>2860</v>
      </c>
      <c r="EN47" s="186" t="s">
        <v>2860</v>
      </c>
      <c r="EO47" s="186" t="s">
        <v>2977</v>
      </c>
      <c r="EP47" s="186" t="s">
        <v>2860</v>
      </c>
      <c r="EQ47" s="186" t="s">
        <v>2860</v>
      </c>
      <c r="ER47" s="186" t="s">
        <v>2977</v>
      </c>
      <c r="ES47" s="186" t="s">
        <v>2860</v>
      </c>
      <c r="ET47" s="186" t="s">
        <v>2860</v>
      </c>
    </row>
    <row r="48" spans="1:150" x14ac:dyDescent="0.25">
      <c r="A48" s="1"/>
      <c r="B48" s="185" t="s">
        <v>3184</v>
      </c>
      <c r="C48" s="185" t="s">
        <v>134</v>
      </c>
      <c r="D48" s="185" t="s">
        <v>1231</v>
      </c>
      <c r="E48" s="185" t="s">
        <v>3185</v>
      </c>
      <c r="F48" s="185" t="s">
        <v>3186</v>
      </c>
      <c r="G48" s="186" t="s">
        <v>2977</v>
      </c>
      <c r="H48" s="186" t="s">
        <v>1028</v>
      </c>
      <c r="I48" s="186" t="s">
        <v>1028</v>
      </c>
      <c r="J48" s="186" t="s">
        <v>2977</v>
      </c>
      <c r="K48" s="186" t="s">
        <v>1028</v>
      </c>
      <c r="L48" s="186" t="s">
        <v>1028</v>
      </c>
      <c r="M48" s="186" t="s">
        <v>2977</v>
      </c>
      <c r="N48" s="186" t="s">
        <v>1028</v>
      </c>
      <c r="O48" s="186" t="s">
        <v>1028</v>
      </c>
      <c r="P48" s="186" t="s">
        <v>2977</v>
      </c>
      <c r="Q48" s="186" t="s">
        <v>1028</v>
      </c>
      <c r="R48" s="186" t="s">
        <v>1028</v>
      </c>
      <c r="S48" s="186" t="s">
        <v>2977</v>
      </c>
      <c r="T48" s="186" t="s">
        <v>1028</v>
      </c>
      <c r="U48" s="186" t="s">
        <v>1028</v>
      </c>
      <c r="V48" s="186" t="s">
        <v>2977</v>
      </c>
      <c r="W48" s="186" t="s">
        <v>1028</v>
      </c>
      <c r="X48" s="186" t="s">
        <v>1028</v>
      </c>
      <c r="Y48" s="186" t="s">
        <v>2977</v>
      </c>
      <c r="Z48" s="186" t="s">
        <v>1028</v>
      </c>
      <c r="AA48" s="186" t="s">
        <v>1028</v>
      </c>
      <c r="AB48" s="186" t="s">
        <v>2977</v>
      </c>
      <c r="AC48" s="186" t="s">
        <v>1028</v>
      </c>
      <c r="AD48" s="186" t="s">
        <v>1028</v>
      </c>
      <c r="AE48" s="186" t="s">
        <v>2977</v>
      </c>
      <c r="AF48" s="186" t="s">
        <v>1028</v>
      </c>
      <c r="AG48" s="186" t="s">
        <v>1028</v>
      </c>
      <c r="AH48" s="186" t="s">
        <v>2977</v>
      </c>
      <c r="AI48" s="186" t="s">
        <v>1028</v>
      </c>
      <c r="AJ48" s="186" t="s">
        <v>1028</v>
      </c>
      <c r="AK48" s="186" t="s">
        <v>2977</v>
      </c>
      <c r="AL48" s="186" t="s">
        <v>1028</v>
      </c>
      <c r="AM48" s="186" t="s">
        <v>1028</v>
      </c>
      <c r="AN48" s="186" t="s">
        <v>2977</v>
      </c>
      <c r="AO48" s="186" t="s">
        <v>1028</v>
      </c>
      <c r="AP48" s="186" t="s">
        <v>1028</v>
      </c>
      <c r="AQ48" s="186" t="s">
        <v>2977</v>
      </c>
      <c r="AR48" s="186" t="s">
        <v>1028</v>
      </c>
      <c r="AS48" s="186" t="s">
        <v>1028</v>
      </c>
      <c r="AT48" s="186" t="s">
        <v>2977</v>
      </c>
      <c r="AU48" s="186" t="s">
        <v>1028</v>
      </c>
      <c r="AV48" s="186" t="s">
        <v>1028</v>
      </c>
      <c r="AW48" s="186" t="s">
        <v>2977</v>
      </c>
      <c r="AX48" s="186" t="s">
        <v>1028</v>
      </c>
      <c r="AY48" s="186" t="s">
        <v>1028</v>
      </c>
      <c r="AZ48" s="186" t="s">
        <v>2977</v>
      </c>
      <c r="BA48" s="186" t="s">
        <v>1028</v>
      </c>
      <c r="BB48" s="186" t="s">
        <v>1028</v>
      </c>
      <c r="BC48" s="186" t="s">
        <v>2977</v>
      </c>
      <c r="BD48" s="186" t="s">
        <v>1028</v>
      </c>
      <c r="BE48" s="186" t="s">
        <v>1028</v>
      </c>
      <c r="BF48" s="186" t="s">
        <v>2977</v>
      </c>
      <c r="BG48" s="186" t="s">
        <v>1028</v>
      </c>
      <c r="BH48" s="186" t="s">
        <v>1028</v>
      </c>
      <c r="BI48" s="186" t="s">
        <v>2977</v>
      </c>
      <c r="BJ48" s="186" t="s">
        <v>1028</v>
      </c>
      <c r="BK48" s="186" t="s">
        <v>1028</v>
      </c>
      <c r="BL48" s="186" t="s">
        <v>2977</v>
      </c>
      <c r="BM48" s="186" t="s">
        <v>1028</v>
      </c>
      <c r="BN48" s="186" t="s">
        <v>1028</v>
      </c>
      <c r="BO48" s="186" t="s">
        <v>2977</v>
      </c>
      <c r="BP48" s="186" t="s">
        <v>1028</v>
      </c>
      <c r="BQ48" s="186" t="s">
        <v>1028</v>
      </c>
      <c r="BR48" s="186" t="s">
        <v>2977</v>
      </c>
      <c r="BS48" s="186" t="s">
        <v>1028</v>
      </c>
      <c r="BT48" s="186" t="s">
        <v>1028</v>
      </c>
      <c r="BU48" s="186" t="s">
        <v>2977</v>
      </c>
      <c r="BV48" s="186" t="s">
        <v>1028</v>
      </c>
      <c r="BW48" s="186" t="s">
        <v>1028</v>
      </c>
      <c r="BX48" s="186" t="s">
        <v>2977</v>
      </c>
      <c r="BY48" s="186" t="s">
        <v>1028</v>
      </c>
      <c r="BZ48" s="186" t="s">
        <v>1028</v>
      </c>
      <c r="CA48" s="186" t="s">
        <v>2977</v>
      </c>
      <c r="CB48" s="186" t="s">
        <v>1028</v>
      </c>
      <c r="CC48" s="186" t="s">
        <v>1028</v>
      </c>
      <c r="CD48" s="186" t="s">
        <v>2977</v>
      </c>
      <c r="CE48" s="186" t="s">
        <v>1028</v>
      </c>
      <c r="CF48" s="186" t="s">
        <v>1028</v>
      </c>
      <c r="CG48" s="186" t="s">
        <v>2977</v>
      </c>
      <c r="CH48" s="186" t="s">
        <v>1028</v>
      </c>
      <c r="CI48" s="186" t="s">
        <v>1028</v>
      </c>
      <c r="CJ48" s="186" t="s">
        <v>2977</v>
      </c>
      <c r="CK48" s="186" t="s">
        <v>1028</v>
      </c>
      <c r="CL48" s="186" t="s">
        <v>1028</v>
      </c>
      <c r="CM48" s="186" t="s">
        <v>2977</v>
      </c>
      <c r="CN48" s="186" t="s">
        <v>1028</v>
      </c>
      <c r="CO48" s="186" t="s">
        <v>1028</v>
      </c>
      <c r="CP48" s="186" t="s">
        <v>2977</v>
      </c>
      <c r="CQ48" s="186" t="s">
        <v>1028</v>
      </c>
      <c r="CR48" s="186" t="s">
        <v>1028</v>
      </c>
      <c r="CS48" s="186" t="s">
        <v>2977</v>
      </c>
      <c r="CT48" s="186" t="s">
        <v>1028</v>
      </c>
      <c r="CU48" s="186" t="s">
        <v>1028</v>
      </c>
      <c r="CV48" s="186" t="s">
        <v>2977</v>
      </c>
      <c r="CW48" s="186" t="s">
        <v>1028</v>
      </c>
      <c r="CX48" s="186" t="s">
        <v>1028</v>
      </c>
      <c r="CY48" s="186" t="s">
        <v>2977</v>
      </c>
      <c r="CZ48" s="186" t="s">
        <v>1028</v>
      </c>
      <c r="DA48" s="186" t="s">
        <v>1028</v>
      </c>
      <c r="DB48" s="186" t="s">
        <v>2977</v>
      </c>
      <c r="DC48" s="186" t="s">
        <v>1028</v>
      </c>
      <c r="DD48" s="186" t="s">
        <v>1028</v>
      </c>
      <c r="DE48" s="186" t="s">
        <v>2977</v>
      </c>
      <c r="DF48" s="186" t="s">
        <v>1028</v>
      </c>
      <c r="DG48" s="186" t="s">
        <v>1028</v>
      </c>
      <c r="DH48" s="186" t="s">
        <v>2977</v>
      </c>
      <c r="DI48" s="186" t="s">
        <v>1028</v>
      </c>
      <c r="DJ48" s="186" t="s">
        <v>1028</v>
      </c>
      <c r="DK48" s="186" t="s">
        <v>2977</v>
      </c>
      <c r="DL48" s="186" t="s">
        <v>1028</v>
      </c>
      <c r="DM48" s="186" t="s">
        <v>1028</v>
      </c>
      <c r="DN48" s="186" t="s">
        <v>2977</v>
      </c>
      <c r="DO48" s="186" t="s">
        <v>1028</v>
      </c>
      <c r="DP48" s="186" t="s">
        <v>1028</v>
      </c>
      <c r="DQ48" s="186" t="s">
        <v>2977</v>
      </c>
      <c r="DR48" s="186" t="s">
        <v>1028</v>
      </c>
      <c r="DS48" s="186" t="s">
        <v>1028</v>
      </c>
      <c r="DT48" s="186" t="s">
        <v>2977</v>
      </c>
      <c r="DU48" s="186" t="s">
        <v>1028</v>
      </c>
      <c r="DV48" s="186" t="s">
        <v>1028</v>
      </c>
      <c r="DW48" s="186" t="s">
        <v>2977</v>
      </c>
      <c r="DX48" s="186" t="s">
        <v>1028</v>
      </c>
      <c r="DY48" s="186" t="s">
        <v>1028</v>
      </c>
      <c r="DZ48" s="186" t="s">
        <v>2977</v>
      </c>
      <c r="EA48" s="186" t="s">
        <v>1028</v>
      </c>
      <c r="EB48" s="186" t="s">
        <v>1028</v>
      </c>
      <c r="EC48" s="186" t="s">
        <v>2977</v>
      </c>
      <c r="ED48" s="186" t="s">
        <v>1028</v>
      </c>
      <c r="EE48" s="186" t="s">
        <v>1028</v>
      </c>
      <c r="EF48" s="186" t="s">
        <v>2977</v>
      </c>
      <c r="EG48" s="186" t="s">
        <v>1028</v>
      </c>
      <c r="EH48" s="186" t="s">
        <v>1028</v>
      </c>
      <c r="EI48" s="186" t="s">
        <v>2977</v>
      </c>
      <c r="EJ48" s="186" t="s">
        <v>1028</v>
      </c>
      <c r="EK48" s="186" t="s">
        <v>1028</v>
      </c>
      <c r="EL48" s="186" t="s">
        <v>2977</v>
      </c>
      <c r="EM48" s="186" t="s">
        <v>1028</v>
      </c>
      <c r="EN48" s="186" t="s">
        <v>1028</v>
      </c>
      <c r="EO48" s="186" t="s">
        <v>2977</v>
      </c>
      <c r="EP48" s="186" t="s">
        <v>1028</v>
      </c>
      <c r="EQ48" s="186" t="s">
        <v>1028</v>
      </c>
      <c r="ER48" s="186" t="s">
        <v>2977</v>
      </c>
      <c r="ES48" s="186" t="s">
        <v>1028</v>
      </c>
      <c r="ET48" s="186" t="s">
        <v>1028</v>
      </c>
    </row>
    <row r="49" spans="1:150" x14ac:dyDescent="0.25">
      <c r="A49" s="1"/>
      <c r="B49" s="184" t="s">
        <v>3187</v>
      </c>
      <c r="C49" s="184" t="s">
        <v>106</v>
      </c>
      <c r="D49" s="184" t="s">
        <v>1078</v>
      </c>
      <c r="E49" s="184" t="s">
        <v>3188</v>
      </c>
      <c r="F49" s="184" t="s">
        <v>3189</v>
      </c>
      <c r="G49" s="184" t="s">
        <v>2977</v>
      </c>
      <c r="H49" s="184" t="s">
        <v>3190</v>
      </c>
      <c r="I49" s="184" t="s">
        <v>3191</v>
      </c>
      <c r="J49" s="184" t="s">
        <v>2977</v>
      </c>
      <c r="K49" s="184" t="s">
        <v>3190</v>
      </c>
      <c r="L49" s="184" t="s">
        <v>3192</v>
      </c>
      <c r="M49" s="184" t="s">
        <v>2977</v>
      </c>
      <c r="N49" s="184" t="s">
        <v>3190</v>
      </c>
      <c r="O49" s="184" t="s">
        <v>3193</v>
      </c>
      <c r="P49" s="184" t="s">
        <v>2977</v>
      </c>
      <c r="Q49" s="184" t="s">
        <v>3190</v>
      </c>
      <c r="R49" s="184" t="s">
        <v>3194</v>
      </c>
      <c r="S49" s="184" t="s">
        <v>2977</v>
      </c>
      <c r="T49" s="184" t="s">
        <v>3190</v>
      </c>
      <c r="U49" s="184" t="s">
        <v>3190</v>
      </c>
      <c r="V49" s="184" t="s">
        <v>2977</v>
      </c>
      <c r="W49" s="184" t="s">
        <v>3190</v>
      </c>
      <c r="X49" s="184" t="s">
        <v>3195</v>
      </c>
      <c r="Y49" s="184" t="s">
        <v>2977</v>
      </c>
      <c r="Z49" s="184" t="s">
        <v>3190</v>
      </c>
      <c r="AA49" s="184" t="s">
        <v>3196</v>
      </c>
      <c r="AB49" s="184" t="s">
        <v>2977</v>
      </c>
      <c r="AC49" s="184" t="s">
        <v>3190</v>
      </c>
      <c r="AD49" s="184" t="s">
        <v>3197</v>
      </c>
      <c r="AE49" s="184" t="s">
        <v>2977</v>
      </c>
      <c r="AF49" s="184" t="s">
        <v>3190</v>
      </c>
      <c r="AG49" s="184" t="s">
        <v>3198</v>
      </c>
      <c r="AH49" s="184" t="s">
        <v>2977</v>
      </c>
      <c r="AI49" s="184" t="s">
        <v>3190</v>
      </c>
      <c r="AJ49" s="184" t="s">
        <v>3199</v>
      </c>
      <c r="AK49" s="184" t="s">
        <v>2977</v>
      </c>
      <c r="AL49" s="184" t="s">
        <v>3190</v>
      </c>
      <c r="AM49" s="184" t="s">
        <v>3200</v>
      </c>
      <c r="AN49" s="184" t="s">
        <v>2977</v>
      </c>
      <c r="AO49" s="184" t="s">
        <v>3190</v>
      </c>
      <c r="AP49" s="184" t="s">
        <v>3201</v>
      </c>
      <c r="AQ49" s="184" t="s">
        <v>2977</v>
      </c>
      <c r="AR49" s="184" t="s">
        <v>3190</v>
      </c>
      <c r="AS49" s="184" t="s">
        <v>3202</v>
      </c>
      <c r="AT49" s="184" t="s">
        <v>2977</v>
      </c>
      <c r="AU49" s="184" t="s">
        <v>3190</v>
      </c>
      <c r="AV49" s="184" t="s">
        <v>3202</v>
      </c>
      <c r="AW49" s="184" t="s">
        <v>2977</v>
      </c>
      <c r="AX49" s="184" t="s">
        <v>3190</v>
      </c>
      <c r="AY49" s="184" t="s">
        <v>3190</v>
      </c>
      <c r="AZ49" s="184" t="s">
        <v>2977</v>
      </c>
      <c r="BA49" s="184" t="s">
        <v>3190</v>
      </c>
      <c r="BB49" s="184" t="s">
        <v>3190</v>
      </c>
      <c r="BC49" s="184" t="s">
        <v>2977</v>
      </c>
      <c r="BD49" s="184" t="s">
        <v>3203</v>
      </c>
      <c r="BE49" s="184" t="s">
        <v>3204</v>
      </c>
      <c r="BF49" s="184" t="s">
        <v>2977</v>
      </c>
      <c r="BG49" s="184" t="s">
        <v>3203</v>
      </c>
      <c r="BH49" s="184" t="s">
        <v>3205</v>
      </c>
      <c r="BI49" s="184" t="s">
        <v>2977</v>
      </c>
      <c r="BJ49" s="184" t="s">
        <v>3203</v>
      </c>
      <c r="BK49" s="184" t="s">
        <v>3206</v>
      </c>
      <c r="BL49" s="184" t="s">
        <v>2977</v>
      </c>
      <c r="BM49" s="184" t="s">
        <v>3203</v>
      </c>
      <c r="BN49" s="184" t="s">
        <v>3207</v>
      </c>
      <c r="BO49" s="184" t="s">
        <v>2977</v>
      </c>
      <c r="BP49" s="184" t="s">
        <v>3203</v>
      </c>
      <c r="BQ49" s="184" t="s">
        <v>3208</v>
      </c>
      <c r="BR49" s="184" t="s">
        <v>2977</v>
      </c>
      <c r="BS49" s="184" t="s">
        <v>3203</v>
      </c>
      <c r="BT49" s="184" t="s">
        <v>3209</v>
      </c>
      <c r="BU49" s="184" t="s">
        <v>2977</v>
      </c>
      <c r="BV49" s="184" t="s">
        <v>3203</v>
      </c>
      <c r="BW49" s="184" t="s">
        <v>3210</v>
      </c>
      <c r="BX49" s="184" t="s">
        <v>2977</v>
      </c>
      <c r="BY49" s="184" t="s">
        <v>3203</v>
      </c>
      <c r="BZ49" s="184" t="s">
        <v>3211</v>
      </c>
      <c r="CA49" s="184" t="s">
        <v>2977</v>
      </c>
      <c r="CB49" s="184" t="s">
        <v>3203</v>
      </c>
      <c r="CC49" s="184" t="s">
        <v>3203</v>
      </c>
      <c r="CD49" s="184" t="s">
        <v>2977</v>
      </c>
      <c r="CE49" s="184" t="s">
        <v>3203</v>
      </c>
      <c r="CF49" s="184" t="s">
        <v>3212</v>
      </c>
      <c r="CG49" s="184" t="s">
        <v>2977</v>
      </c>
      <c r="CH49" s="184" t="s">
        <v>3203</v>
      </c>
      <c r="CI49" s="184" t="s">
        <v>3203</v>
      </c>
      <c r="CJ49" s="184" t="s">
        <v>2977</v>
      </c>
      <c r="CK49" s="184" t="s">
        <v>3203</v>
      </c>
      <c r="CL49" s="184" t="s">
        <v>3213</v>
      </c>
      <c r="CM49" s="184" t="s">
        <v>2977</v>
      </c>
      <c r="CN49" s="184" t="s">
        <v>3203</v>
      </c>
      <c r="CO49" s="184" t="s">
        <v>3203</v>
      </c>
      <c r="CP49" s="184" t="s">
        <v>2977</v>
      </c>
      <c r="CQ49" s="184" t="s">
        <v>3203</v>
      </c>
      <c r="CR49" s="184" t="s">
        <v>3214</v>
      </c>
      <c r="CS49" s="184" t="s">
        <v>2977</v>
      </c>
      <c r="CT49" s="184" t="s">
        <v>3203</v>
      </c>
      <c r="CU49" s="184" t="s">
        <v>3215</v>
      </c>
      <c r="CV49" s="184" t="s">
        <v>2977</v>
      </c>
      <c r="CW49" s="184" t="s">
        <v>3203</v>
      </c>
      <c r="CX49" s="184" t="s">
        <v>3216</v>
      </c>
      <c r="CY49" s="184" t="s">
        <v>2977</v>
      </c>
      <c r="CZ49" s="184" t="s">
        <v>3203</v>
      </c>
      <c r="DA49" s="184" t="s">
        <v>3217</v>
      </c>
      <c r="DB49" s="184" t="s">
        <v>2977</v>
      </c>
      <c r="DC49" s="184" t="s">
        <v>3203</v>
      </c>
      <c r="DD49" s="184" t="s">
        <v>3218</v>
      </c>
      <c r="DE49" s="184" t="s">
        <v>2977</v>
      </c>
      <c r="DF49" s="184" t="s">
        <v>3203</v>
      </c>
      <c r="DG49" s="184" t="s">
        <v>3219</v>
      </c>
      <c r="DH49" s="184" t="s">
        <v>2977</v>
      </c>
      <c r="DI49" s="184" t="s">
        <v>3203</v>
      </c>
      <c r="DJ49" s="184" t="s">
        <v>3220</v>
      </c>
      <c r="DK49" s="184" t="s">
        <v>2977</v>
      </c>
      <c r="DL49" s="184" t="s">
        <v>3203</v>
      </c>
      <c r="DM49" s="184" t="s">
        <v>3221</v>
      </c>
      <c r="DN49" s="184" t="s">
        <v>2977</v>
      </c>
      <c r="DO49" s="184" t="s">
        <v>3203</v>
      </c>
      <c r="DP49" s="184" t="s">
        <v>3222</v>
      </c>
      <c r="DQ49" s="184" t="s">
        <v>2977</v>
      </c>
      <c r="DR49" s="184" t="s">
        <v>3203</v>
      </c>
      <c r="DS49" s="184" t="s">
        <v>3223</v>
      </c>
      <c r="DT49" s="184" t="s">
        <v>2977</v>
      </c>
      <c r="DU49" s="184" t="s">
        <v>3203</v>
      </c>
      <c r="DV49" s="184" t="s">
        <v>3224</v>
      </c>
      <c r="DW49" s="184" t="s">
        <v>2977</v>
      </c>
      <c r="DX49" s="184" t="s">
        <v>3203</v>
      </c>
      <c r="DY49" s="184" t="s">
        <v>3225</v>
      </c>
      <c r="DZ49" s="184" t="s">
        <v>2977</v>
      </c>
      <c r="EA49" s="184" t="s">
        <v>3203</v>
      </c>
      <c r="EB49" s="184" t="s">
        <v>3225</v>
      </c>
      <c r="EC49" s="184" t="s">
        <v>2977</v>
      </c>
      <c r="ED49" s="184" t="s">
        <v>3203</v>
      </c>
      <c r="EE49" s="184" t="s">
        <v>3226</v>
      </c>
      <c r="EF49" s="184" t="s">
        <v>2977</v>
      </c>
      <c r="EG49" s="184" t="s">
        <v>3203</v>
      </c>
      <c r="EH49" s="184" t="s">
        <v>3227</v>
      </c>
      <c r="EI49" s="184" t="s">
        <v>2977</v>
      </c>
      <c r="EJ49" s="184" t="s">
        <v>3203</v>
      </c>
      <c r="EK49" s="184" t="s">
        <v>3228</v>
      </c>
      <c r="EL49" s="184" t="s">
        <v>2977</v>
      </c>
      <c r="EM49" s="184" t="s">
        <v>3203</v>
      </c>
      <c r="EN49" s="184" t="s">
        <v>3229</v>
      </c>
      <c r="EO49" s="184" t="s">
        <v>2977</v>
      </c>
      <c r="EP49" s="184" t="s">
        <v>3203</v>
      </c>
      <c r="EQ49" s="184" t="s">
        <v>3230</v>
      </c>
      <c r="ER49" s="184" t="s">
        <v>2977</v>
      </c>
      <c r="ES49" s="184" t="s">
        <v>3203</v>
      </c>
      <c r="ET49" s="184" t="s">
        <v>3066</v>
      </c>
    </row>
    <row r="50" spans="1:150" x14ac:dyDescent="0.25">
      <c r="A50" s="1"/>
      <c r="B50" s="185" t="s">
        <v>3231</v>
      </c>
      <c r="C50" s="185" t="s">
        <v>106</v>
      </c>
      <c r="D50" s="185" t="s">
        <v>1078</v>
      </c>
      <c r="E50" s="185" t="s">
        <v>3232</v>
      </c>
      <c r="F50" s="185" t="s">
        <v>3233</v>
      </c>
      <c r="G50" s="186" t="s">
        <v>2977</v>
      </c>
      <c r="H50" s="186" t="s">
        <v>3234</v>
      </c>
      <c r="I50" s="186" t="s">
        <v>2860</v>
      </c>
      <c r="J50" s="186" t="s">
        <v>2977</v>
      </c>
      <c r="K50" s="186" t="s">
        <v>3234</v>
      </c>
      <c r="L50" s="186" t="s">
        <v>2860</v>
      </c>
      <c r="M50" s="186" t="s">
        <v>2977</v>
      </c>
      <c r="N50" s="186" t="s">
        <v>2860</v>
      </c>
      <c r="O50" s="186" t="s">
        <v>3235</v>
      </c>
      <c r="P50" s="186" t="s">
        <v>2977</v>
      </c>
      <c r="Q50" s="186" t="s">
        <v>2860</v>
      </c>
      <c r="R50" s="186" t="s">
        <v>3236</v>
      </c>
      <c r="S50" s="186" t="s">
        <v>2977</v>
      </c>
      <c r="T50" s="186" t="s">
        <v>2860</v>
      </c>
      <c r="U50" s="186" t="s">
        <v>3237</v>
      </c>
      <c r="V50" s="186" t="s">
        <v>2977</v>
      </c>
      <c r="W50" s="186" t="s">
        <v>3238</v>
      </c>
      <c r="X50" s="186" t="s">
        <v>3239</v>
      </c>
      <c r="Y50" s="186" t="s">
        <v>2977</v>
      </c>
      <c r="Z50" s="186" t="s">
        <v>3240</v>
      </c>
      <c r="AA50" s="186" t="s">
        <v>2860</v>
      </c>
      <c r="AB50" s="186" t="s">
        <v>2977</v>
      </c>
      <c r="AC50" s="186" t="s">
        <v>3241</v>
      </c>
      <c r="AD50" s="186" t="s">
        <v>3242</v>
      </c>
      <c r="AE50" s="186" t="s">
        <v>2977</v>
      </c>
      <c r="AF50" s="186" t="s">
        <v>3243</v>
      </c>
      <c r="AG50" s="186" t="s">
        <v>3244</v>
      </c>
      <c r="AH50" s="186" t="s">
        <v>2977</v>
      </c>
      <c r="AI50" s="186" t="s">
        <v>3245</v>
      </c>
      <c r="AJ50" s="186" t="s">
        <v>2860</v>
      </c>
      <c r="AK50" s="186" t="s">
        <v>2977</v>
      </c>
      <c r="AL50" s="186" t="s">
        <v>3246</v>
      </c>
      <c r="AM50" s="186" t="s">
        <v>3247</v>
      </c>
      <c r="AN50" s="186" t="s">
        <v>2977</v>
      </c>
      <c r="AO50" s="186" t="s">
        <v>3248</v>
      </c>
      <c r="AP50" s="186" t="s">
        <v>2860</v>
      </c>
      <c r="AQ50" s="186" t="s">
        <v>2977</v>
      </c>
      <c r="AR50" s="186" t="s">
        <v>3234</v>
      </c>
      <c r="AS50" s="186" t="s">
        <v>3249</v>
      </c>
      <c r="AT50" s="186" t="s">
        <v>2977</v>
      </c>
      <c r="AU50" s="186" t="s">
        <v>3234</v>
      </c>
      <c r="AV50" s="186" t="s">
        <v>3249</v>
      </c>
      <c r="AW50" s="186" t="s">
        <v>2977</v>
      </c>
      <c r="AX50" s="186" t="s">
        <v>3250</v>
      </c>
      <c r="AY50" s="186" t="s">
        <v>2860</v>
      </c>
      <c r="AZ50" s="186" t="s">
        <v>2977</v>
      </c>
      <c r="BA50" s="186" t="s">
        <v>3250</v>
      </c>
      <c r="BB50" s="186" t="s">
        <v>2860</v>
      </c>
      <c r="BC50" s="186" t="s">
        <v>2977</v>
      </c>
      <c r="BD50" s="186" t="s">
        <v>3251</v>
      </c>
      <c r="BE50" s="186" t="s">
        <v>3252</v>
      </c>
      <c r="BF50" s="186" t="s">
        <v>2977</v>
      </c>
      <c r="BG50" s="186" t="s">
        <v>3253</v>
      </c>
      <c r="BH50" s="186" t="s">
        <v>3254</v>
      </c>
      <c r="BI50" s="186" t="s">
        <v>2977</v>
      </c>
      <c r="BJ50" s="186" t="s">
        <v>3255</v>
      </c>
      <c r="BK50" s="186" t="s">
        <v>2860</v>
      </c>
      <c r="BL50" s="186" t="s">
        <v>2977</v>
      </c>
      <c r="BM50" s="186" t="s">
        <v>3256</v>
      </c>
      <c r="BN50" s="186" t="s">
        <v>3257</v>
      </c>
      <c r="BO50" s="186" t="s">
        <v>2977</v>
      </c>
      <c r="BP50" s="186" t="s">
        <v>2860</v>
      </c>
      <c r="BQ50" s="186" t="s">
        <v>3258</v>
      </c>
      <c r="BR50" s="186" t="s">
        <v>2977</v>
      </c>
      <c r="BS50" s="186" t="s">
        <v>2860</v>
      </c>
      <c r="BT50" s="186" t="s">
        <v>3259</v>
      </c>
      <c r="BU50" s="186" t="s">
        <v>2977</v>
      </c>
      <c r="BV50" s="186" t="s">
        <v>3260</v>
      </c>
      <c r="BW50" s="186" t="s">
        <v>3261</v>
      </c>
      <c r="BX50" s="186" t="s">
        <v>2977</v>
      </c>
      <c r="BY50" s="186" t="s">
        <v>3262</v>
      </c>
      <c r="BZ50" s="186" t="s">
        <v>2860</v>
      </c>
      <c r="CA50" s="186" t="s">
        <v>2977</v>
      </c>
      <c r="CB50" s="186" t="s">
        <v>3262</v>
      </c>
      <c r="CC50" s="186" t="s">
        <v>2860</v>
      </c>
      <c r="CD50" s="186" t="s">
        <v>2977</v>
      </c>
      <c r="CE50" s="186" t="s">
        <v>3262</v>
      </c>
      <c r="CF50" s="186" t="s">
        <v>2860</v>
      </c>
      <c r="CG50" s="186" t="s">
        <v>2977</v>
      </c>
      <c r="CH50" s="186" t="s">
        <v>3262</v>
      </c>
      <c r="CI50" s="186" t="s">
        <v>2860</v>
      </c>
      <c r="CJ50" s="186" t="s">
        <v>2977</v>
      </c>
      <c r="CK50" s="186" t="s">
        <v>3262</v>
      </c>
      <c r="CL50" s="186" t="s">
        <v>2860</v>
      </c>
      <c r="CM50" s="186" t="s">
        <v>2977</v>
      </c>
      <c r="CN50" s="186" t="s">
        <v>3263</v>
      </c>
      <c r="CO50" s="186" t="s">
        <v>3264</v>
      </c>
      <c r="CP50" s="186" t="s">
        <v>2977</v>
      </c>
      <c r="CQ50" s="186" t="s">
        <v>2860</v>
      </c>
      <c r="CR50" s="186" t="s">
        <v>3214</v>
      </c>
      <c r="CS50" s="186" t="s">
        <v>2977</v>
      </c>
      <c r="CT50" s="186" t="s">
        <v>2860</v>
      </c>
      <c r="CU50" s="186" t="s">
        <v>3215</v>
      </c>
      <c r="CV50" s="186" t="s">
        <v>2977</v>
      </c>
      <c r="CW50" s="186" t="s">
        <v>3265</v>
      </c>
      <c r="CX50" s="186" t="s">
        <v>3266</v>
      </c>
      <c r="CY50" s="186" t="s">
        <v>2977</v>
      </c>
      <c r="CZ50" s="186" t="s">
        <v>3262</v>
      </c>
      <c r="DA50" s="186" t="s">
        <v>2860</v>
      </c>
      <c r="DB50" s="186" t="s">
        <v>2977</v>
      </c>
      <c r="DC50" s="186" t="s">
        <v>2860</v>
      </c>
      <c r="DD50" s="186" t="s">
        <v>3267</v>
      </c>
      <c r="DE50" s="186" t="s">
        <v>2977</v>
      </c>
      <c r="DF50" s="186" t="s">
        <v>3268</v>
      </c>
      <c r="DG50" s="186" t="s">
        <v>2860</v>
      </c>
      <c r="DH50" s="186" t="s">
        <v>2977</v>
      </c>
      <c r="DI50" s="186" t="s">
        <v>3269</v>
      </c>
      <c r="DJ50" s="186" t="s">
        <v>3270</v>
      </c>
      <c r="DK50" s="186" t="s">
        <v>2977</v>
      </c>
      <c r="DL50" s="186" t="s">
        <v>3262</v>
      </c>
      <c r="DM50" s="186" t="s">
        <v>2860</v>
      </c>
      <c r="DN50" s="186" t="s">
        <v>2977</v>
      </c>
      <c r="DO50" s="186" t="s">
        <v>3262</v>
      </c>
      <c r="DP50" s="186" t="s">
        <v>2860</v>
      </c>
      <c r="DQ50" s="186" t="s">
        <v>2977</v>
      </c>
      <c r="DR50" s="186" t="s">
        <v>3262</v>
      </c>
      <c r="DS50" s="186" t="s">
        <v>2860</v>
      </c>
      <c r="DT50" s="186" t="s">
        <v>2977</v>
      </c>
      <c r="DU50" s="186" t="s">
        <v>3262</v>
      </c>
      <c r="DV50" s="186" t="s">
        <v>2860</v>
      </c>
      <c r="DW50" s="186" t="s">
        <v>2977</v>
      </c>
      <c r="DX50" s="186" t="s">
        <v>3262</v>
      </c>
      <c r="DY50" s="186" t="s">
        <v>2860</v>
      </c>
      <c r="DZ50" s="186" t="s">
        <v>2977</v>
      </c>
      <c r="EA50" s="186" t="s">
        <v>3262</v>
      </c>
      <c r="EB50" s="186" t="s">
        <v>2860</v>
      </c>
      <c r="EC50" s="186" t="s">
        <v>2977</v>
      </c>
      <c r="ED50" s="186" t="s">
        <v>3262</v>
      </c>
      <c r="EE50" s="186" t="s">
        <v>2860</v>
      </c>
      <c r="EF50" s="186" t="s">
        <v>2977</v>
      </c>
      <c r="EG50" s="186" t="s">
        <v>3262</v>
      </c>
      <c r="EH50" s="186" t="s">
        <v>2860</v>
      </c>
      <c r="EI50" s="186" t="s">
        <v>2977</v>
      </c>
      <c r="EJ50" s="186" t="s">
        <v>3262</v>
      </c>
      <c r="EK50" s="186" t="s">
        <v>2860</v>
      </c>
      <c r="EL50" s="186" t="s">
        <v>2977</v>
      </c>
      <c r="EM50" s="186" t="s">
        <v>3262</v>
      </c>
      <c r="EN50" s="186" t="s">
        <v>2860</v>
      </c>
      <c r="EO50" s="186" t="s">
        <v>2977</v>
      </c>
      <c r="EP50" s="186" t="s">
        <v>3262</v>
      </c>
      <c r="EQ50" s="186" t="s">
        <v>2860</v>
      </c>
      <c r="ER50" s="186" t="s">
        <v>2977</v>
      </c>
      <c r="ES50" s="186" t="s">
        <v>3262</v>
      </c>
      <c r="ET50" s="186" t="s">
        <v>2860</v>
      </c>
    </row>
    <row r="51" spans="1:150" x14ac:dyDescent="0.25">
      <c r="A51" s="1"/>
      <c r="B51" s="185" t="s">
        <v>3271</v>
      </c>
      <c r="C51" s="185" t="s">
        <v>106</v>
      </c>
      <c r="D51" s="185" t="s">
        <v>1078</v>
      </c>
      <c r="E51" s="185" t="s">
        <v>3272</v>
      </c>
      <c r="F51" s="185" t="s">
        <v>3273</v>
      </c>
      <c r="G51" s="186" t="s">
        <v>2977</v>
      </c>
      <c r="H51" s="186" t="s">
        <v>2860</v>
      </c>
      <c r="I51" s="186" t="s">
        <v>3274</v>
      </c>
      <c r="J51" s="186" t="s">
        <v>2977</v>
      </c>
      <c r="K51" s="186" t="s">
        <v>2860</v>
      </c>
      <c r="L51" s="186" t="s">
        <v>3275</v>
      </c>
      <c r="M51" s="186" t="s">
        <v>2977</v>
      </c>
      <c r="N51" s="186" t="s">
        <v>3276</v>
      </c>
      <c r="O51" s="186" t="s">
        <v>2860</v>
      </c>
      <c r="P51" s="186" t="s">
        <v>2977</v>
      </c>
      <c r="Q51" s="186" t="s">
        <v>3277</v>
      </c>
      <c r="R51" s="186" t="s">
        <v>3278</v>
      </c>
      <c r="S51" s="186" t="s">
        <v>2977</v>
      </c>
      <c r="T51" s="186" t="s">
        <v>2860</v>
      </c>
      <c r="U51" s="186" t="s">
        <v>3279</v>
      </c>
      <c r="V51" s="186" t="s">
        <v>2977</v>
      </c>
      <c r="W51" s="186" t="s">
        <v>2860</v>
      </c>
      <c r="X51" s="186" t="s">
        <v>3280</v>
      </c>
      <c r="Y51" s="186" t="s">
        <v>2977</v>
      </c>
      <c r="Z51" s="186" t="s">
        <v>3281</v>
      </c>
      <c r="AA51" s="186" t="s">
        <v>3282</v>
      </c>
      <c r="AB51" s="186" t="s">
        <v>2977</v>
      </c>
      <c r="AC51" s="186" t="s">
        <v>3283</v>
      </c>
      <c r="AD51" s="186" t="s">
        <v>3284</v>
      </c>
      <c r="AE51" s="186" t="s">
        <v>2977</v>
      </c>
      <c r="AF51" s="186" t="s">
        <v>3285</v>
      </c>
      <c r="AG51" s="186" t="s">
        <v>3286</v>
      </c>
      <c r="AH51" s="186" t="s">
        <v>2977</v>
      </c>
      <c r="AI51" s="186" t="s">
        <v>3287</v>
      </c>
      <c r="AJ51" s="186" t="s">
        <v>3288</v>
      </c>
      <c r="AK51" s="186" t="s">
        <v>2977</v>
      </c>
      <c r="AL51" s="186" t="s">
        <v>3289</v>
      </c>
      <c r="AM51" s="186" t="s">
        <v>3290</v>
      </c>
      <c r="AN51" s="186" t="s">
        <v>2977</v>
      </c>
      <c r="AO51" s="186" t="s">
        <v>2860</v>
      </c>
      <c r="AP51" s="186" t="s">
        <v>2860</v>
      </c>
      <c r="AQ51" s="186" t="s">
        <v>2977</v>
      </c>
      <c r="AR51" s="186" t="s">
        <v>2860</v>
      </c>
      <c r="AS51" s="186" t="s">
        <v>2860</v>
      </c>
      <c r="AT51" s="186" t="s">
        <v>2977</v>
      </c>
      <c r="AU51" s="186" t="s">
        <v>2860</v>
      </c>
      <c r="AV51" s="186" t="s">
        <v>2860</v>
      </c>
      <c r="AW51" s="186" t="s">
        <v>2977</v>
      </c>
      <c r="AX51" s="186" t="s">
        <v>2860</v>
      </c>
      <c r="AY51" s="186" t="s">
        <v>3291</v>
      </c>
      <c r="AZ51" s="186" t="s">
        <v>2977</v>
      </c>
      <c r="BA51" s="186" t="s">
        <v>2860</v>
      </c>
      <c r="BB51" s="186" t="s">
        <v>3291</v>
      </c>
      <c r="BC51" s="186" t="s">
        <v>2977</v>
      </c>
      <c r="BD51" s="186" t="s">
        <v>3292</v>
      </c>
      <c r="BE51" s="186" t="s">
        <v>3293</v>
      </c>
      <c r="BF51" s="186" t="s">
        <v>2977</v>
      </c>
      <c r="BG51" s="186" t="s">
        <v>3294</v>
      </c>
      <c r="BH51" s="186" t="s">
        <v>2860</v>
      </c>
      <c r="BI51" s="186" t="s">
        <v>2977</v>
      </c>
      <c r="BJ51" s="186" t="s">
        <v>2860</v>
      </c>
      <c r="BK51" s="186" t="s">
        <v>3295</v>
      </c>
      <c r="BL51" s="186" t="s">
        <v>2977</v>
      </c>
      <c r="BM51" s="186" t="s">
        <v>3296</v>
      </c>
      <c r="BN51" s="186" t="s">
        <v>2860</v>
      </c>
      <c r="BO51" s="186" t="s">
        <v>2977</v>
      </c>
      <c r="BP51" s="186" t="s">
        <v>3297</v>
      </c>
      <c r="BQ51" s="186" t="s">
        <v>2860</v>
      </c>
      <c r="BR51" s="186" t="s">
        <v>2977</v>
      </c>
      <c r="BS51" s="186" t="s">
        <v>2860</v>
      </c>
      <c r="BT51" s="186" t="s">
        <v>3298</v>
      </c>
      <c r="BU51" s="186" t="s">
        <v>2977</v>
      </c>
      <c r="BV51" s="186" t="s">
        <v>3299</v>
      </c>
      <c r="BW51" s="186" t="s">
        <v>3300</v>
      </c>
      <c r="BX51" s="186" t="s">
        <v>2977</v>
      </c>
      <c r="BY51" s="186" t="s">
        <v>2860</v>
      </c>
      <c r="BZ51" s="186" t="s">
        <v>3301</v>
      </c>
      <c r="CA51" s="186" t="s">
        <v>2977</v>
      </c>
      <c r="CB51" s="186" t="s">
        <v>2860</v>
      </c>
      <c r="CC51" s="186" t="s">
        <v>3302</v>
      </c>
      <c r="CD51" s="186" t="s">
        <v>2977</v>
      </c>
      <c r="CE51" s="186" t="s">
        <v>2860</v>
      </c>
      <c r="CF51" s="186" t="s">
        <v>3303</v>
      </c>
      <c r="CG51" s="186" t="s">
        <v>2977</v>
      </c>
      <c r="CH51" s="186" t="s">
        <v>2860</v>
      </c>
      <c r="CI51" s="186" t="s">
        <v>3302</v>
      </c>
      <c r="CJ51" s="186" t="s">
        <v>2977</v>
      </c>
      <c r="CK51" s="186" t="s">
        <v>2860</v>
      </c>
      <c r="CL51" s="186" t="s">
        <v>3304</v>
      </c>
      <c r="CM51" s="186" t="s">
        <v>2977</v>
      </c>
      <c r="CN51" s="186" t="s">
        <v>2860</v>
      </c>
      <c r="CO51" s="186" t="s">
        <v>3305</v>
      </c>
      <c r="CP51" s="186" t="s">
        <v>2977</v>
      </c>
      <c r="CQ51" s="186" t="s">
        <v>2860</v>
      </c>
      <c r="CR51" s="186" t="s">
        <v>2860</v>
      </c>
      <c r="CS51" s="186" t="s">
        <v>2977</v>
      </c>
      <c r="CT51" s="186" t="s">
        <v>2860</v>
      </c>
      <c r="CU51" s="186" t="s">
        <v>2860</v>
      </c>
      <c r="CV51" s="186" t="s">
        <v>2977</v>
      </c>
      <c r="CW51" s="186" t="s">
        <v>3306</v>
      </c>
      <c r="CX51" s="186" t="s">
        <v>2860</v>
      </c>
      <c r="CY51" s="186" t="s">
        <v>2977</v>
      </c>
      <c r="CZ51" s="186" t="s">
        <v>2860</v>
      </c>
      <c r="DA51" s="186" t="s">
        <v>3307</v>
      </c>
      <c r="DB51" s="186" t="s">
        <v>2977</v>
      </c>
      <c r="DC51" s="186" t="s">
        <v>2860</v>
      </c>
      <c r="DD51" s="186" t="s">
        <v>3308</v>
      </c>
      <c r="DE51" s="186" t="s">
        <v>2977</v>
      </c>
      <c r="DF51" s="186" t="s">
        <v>3309</v>
      </c>
      <c r="DG51" s="186" t="s">
        <v>3310</v>
      </c>
      <c r="DH51" s="186" t="s">
        <v>2977</v>
      </c>
      <c r="DI51" s="186" t="s">
        <v>3311</v>
      </c>
      <c r="DJ51" s="186" t="s">
        <v>3312</v>
      </c>
      <c r="DK51" s="186" t="s">
        <v>2977</v>
      </c>
      <c r="DL51" s="186" t="s">
        <v>2860</v>
      </c>
      <c r="DM51" s="186" t="s">
        <v>3313</v>
      </c>
      <c r="DN51" s="186" t="s">
        <v>2977</v>
      </c>
      <c r="DO51" s="186" t="s">
        <v>2860</v>
      </c>
      <c r="DP51" s="186" t="s">
        <v>3314</v>
      </c>
      <c r="DQ51" s="186" t="s">
        <v>2977</v>
      </c>
      <c r="DR51" s="186" t="s">
        <v>2860</v>
      </c>
      <c r="DS51" s="186" t="s">
        <v>3315</v>
      </c>
      <c r="DT51" s="186" t="s">
        <v>2977</v>
      </c>
      <c r="DU51" s="186" t="s">
        <v>2860</v>
      </c>
      <c r="DV51" s="186" t="s">
        <v>3316</v>
      </c>
      <c r="DW51" s="186" t="s">
        <v>2977</v>
      </c>
      <c r="DX51" s="186" t="s">
        <v>2860</v>
      </c>
      <c r="DY51" s="186" t="s">
        <v>3317</v>
      </c>
      <c r="DZ51" s="186" t="s">
        <v>2977</v>
      </c>
      <c r="EA51" s="186" t="s">
        <v>2860</v>
      </c>
      <c r="EB51" s="186" t="s">
        <v>3318</v>
      </c>
      <c r="EC51" s="186" t="s">
        <v>2977</v>
      </c>
      <c r="ED51" s="186" t="s">
        <v>2860</v>
      </c>
      <c r="EE51" s="186" t="s">
        <v>3319</v>
      </c>
      <c r="EF51" s="186" t="s">
        <v>2977</v>
      </c>
      <c r="EG51" s="186" t="s">
        <v>2860</v>
      </c>
      <c r="EH51" s="186" t="s">
        <v>3320</v>
      </c>
      <c r="EI51" s="186" t="s">
        <v>2977</v>
      </c>
      <c r="EJ51" s="186" t="s">
        <v>2860</v>
      </c>
      <c r="EK51" s="186" t="s">
        <v>3321</v>
      </c>
      <c r="EL51" s="186" t="s">
        <v>2977</v>
      </c>
      <c r="EM51" s="186" t="s">
        <v>2860</v>
      </c>
      <c r="EN51" s="186" t="s">
        <v>2860</v>
      </c>
      <c r="EO51" s="186" t="s">
        <v>2977</v>
      </c>
      <c r="EP51" s="186" t="s">
        <v>2860</v>
      </c>
      <c r="EQ51" s="186" t="s">
        <v>2860</v>
      </c>
      <c r="ER51" s="186" t="s">
        <v>2977</v>
      </c>
      <c r="ES51" s="186" t="s">
        <v>2860</v>
      </c>
      <c r="ET51" s="186" t="s">
        <v>2860</v>
      </c>
    </row>
    <row r="52" spans="1:150" x14ac:dyDescent="0.25">
      <c r="A52" s="1"/>
      <c r="B52" s="185" t="s">
        <v>3322</v>
      </c>
      <c r="C52" s="185" t="s">
        <v>106</v>
      </c>
      <c r="D52" s="185" t="s">
        <v>1078</v>
      </c>
      <c r="E52" s="185" t="s">
        <v>3323</v>
      </c>
      <c r="F52" s="185" t="s">
        <v>3324</v>
      </c>
      <c r="G52" s="186" t="s">
        <v>2977</v>
      </c>
      <c r="H52" s="186" t="s">
        <v>2860</v>
      </c>
      <c r="I52" s="186" t="s">
        <v>3325</v>
      </c>
      <c r="J52" s="186" t="s">
        <v>2977</v>
      </c>
      <c r="K52" s="186" t="s">
        <v>2860</v>
      </c>
      <c r="L52" s="186" t="s">
        <v>3326</v>
      </c>
      <c r="M52" s="186" t="s">
        <v>2977</v>
      </c>
      <c r="N52" s="186" t="s">
        <v>3327</v>
      </c>
      <c r="O52" s="186" t="s">
        <v>2860</v>
      </c>
      <c r="P52" s="186" t="s">
        <v>2977</v>
      </c>
      <c r="Q52" s="186" t="s">
        <v>3328</v>
      </c>
      <c r="R52" s="186" t="s">
        <v>3329</v>
      </c>
      <c r="S52" s="186" t="s">
        <v>2977</v>
      </c>
      <c r="T52" s="186" t="s">
        <v>3330</v>
      </c>
      <c r="U52" s="186" t="s">
        <v>3331</v>
      </c>
      <c r="V52" s="186" t="s">
        <v>2977</v>
      </c>
      <c r="W52" s="186" t="s">
        <v>2860</v>
      </c>
      <c r="X52" s="186" t="s">
        <v>3332</v>
      </c>
      <c r="Y52" s="186" t="s">
        <v>2977</v>
      </c>
      <c r="Z52" s="186" t="s">
        <v>2860</v>
      </c>
      <c r="AA52" s="186" t="s">
        <v>2860</v>
      </c>
      <c r="AB52" s="186" t="s">
        <v>2977</v>
      </c>
      <c r="AC52" s="186" t="s">
        <v>2860</v>
      </c>
      <c r="AD52" s="186" t="s">
        <v>2860</v>
      </c>
      <c r="AE52" s="186" t="s">
        <v>2977</v>
      </c>
      <c r="AF52" s="186" t="s">
        <v>2860</v>
      </c>
      <c r="AG52" s="186" t="s">
        <v>3333</v>
      </c>
      <c r="AH52" s="186" t="s">
        <v>2977</v>
      </c>
      <c r="AI52" s="186" t="s">
        <v>2860</v>
      </c>
      <c r="AJ52" s="186" t="s">
        <v>3334</v>
      </c>
      <c r="AK52" s="186" t="s">
        <v>2977</v>
      </c>
      <c r="AL52" s="186" t="s">
        <v>2860</v>
      </c>
      <c r="AM52" s="186" t="s">
        <v>3335</v>
      </c>
      <c r="AN52" s="186" t="s">
        <v>2977</v>
      </c>
      <c r="AO52" s="186" t="s">
        <v>2860</v>
      </c>
      <c r="AP52" s="186" t="s">
        <v>3336</v>
      </c>
      <c r="AQ52" s="186" t="s">
        <v>2977</v>
      </c>
      <c r="AR52" s="186" t="s">
        <v>2860</v>
      </c>
      <c r="AS52" s="186" t="s">
        <v>3337</v>
      </c>
      <c r="AT52" s="186" t="s">
        <v>2977</v>
      </c>
      <c r="AU52" s="186" t="s">
        <v>2860</v>
      </c>
      <c r="AV52" s="186" t="s">
        <v>3337</v>
      </c>
      <c r="AW52" s="186" t="s">
        <v>2977</v>
      </c>
      <c r="AX52" s="186" t="s">
        <v>3338</v>
      </c>
      <c r="AY52" s="186" t="s">
        <v>3339</v>
      </c>
      <c r="AZ52" s="186" t="s">
        <v>2977</v>
      </c>
      <c r="BA52" s="186" t="s">
        <v>3338</v>
      </c>
      <c r="BB52" s="186" t="s">
        <v>3339</v>
      </c>
      <c r="BC52" s="186" t="s">
        <v>2977</v>
      </c>
      <c r="BD52" s="186" t="s">
        <v>3251</v>
      </c>
      <c r="BE52" s="186" t="s">
        <v>3252</v>
      </c>
      <c r="BF52" s="186" t="s">
        <v>2977</v>
      </c>
      <c r="BG52" s="186" t="s">
        <v>3253</v>
      </c>
      <c r="BH52" s="186" t="s">
        <v>3254</v>
      </c>
      <c r="BI52" s="186" t="s">
        <v>2977</v>
      </c>
      <c r="BJ52" s="186" t="s">
        <v>3340</v>
      </c>
      <c r="BK52" s="186" t="s">
        <v>3341</v>
      </c>
      <c r="BL52" s="186" t="s">
        <v>2977</v>
      </c>
      <c r="BM52" s="186" t="s">
        <v>2860</v>
      </c>
      <c r="BN52" s="186" t="s">
        <v>3342</v>
      </c>
      <c r="BO52" s="186" t="s">
        <v>2977</v>
      </c>
      <c r="BP52" s="186" t="s">
        <v>3343</v>
      </c>
      <c r="BQ52" s="186" t="s">
        <v>2860</v>
      </c>
      <c r="BR52" s="186" t="s">
        <v>2977</v>
      </c>
      <c r="BS52" s="186" t="s">
        <v>3262</v>
      </c>
      <c r="BT52" s="186" t="s">
        <v>2860</v>
      </c>
      <c r="BU52" s="186" t="s">
        <v>2977</v>
      </c>
      <c r="BV52" s="186" t="s">
        <v>2860</v>
      </c>
      <c r="BW52" s="186" t="s">
        <v>3344</v>
      </c>
      <c r="BX52" s="186" t="s">
        <v>2977</v>
      </c>
      <c r="BY52" s="186" t="s">
        <v>2860</v>
      </c>
      <c r="BZ52" s="186" t="s">
        <v>3345</v>
      </c>
      <c r="CA52" s="186" t="s">
        <v>2977</v>
      </c>
      <c r="CB52" s="186" t="s">
        <v>2860</v>
      </c>
      <c r="CC52" s="186" t="s">
        <v>3346</v>
      </c>
      <c r="CD52" s="186" t="s">
        <v>2977</v>
      </c>
      <c r="CE52" s="186" t="s">
        <v>2860</v>
      </c>
      <c r="CF52" s="186" t="s">
        <v>3347</v>
      </c>
      <c r="CG52" s="186" t="s">
        <v>2977</v>
      </c>
      <c r="CH52" s="186" t="s">
        <v>2860</v>
      </c>
      <c r="CI52" s="186" t="s">
        <v>3346</v>
      </c>
      <c r="CJ52" s="186" t="s">
        <v>2977</v>
      </c>
      <c r="CK52" s="186" t="s">
        <v>2860</v>
      </c>
      <c r="CL52" s="186" t="s">
        <v>3348</v>
      </c>
      <c r="CM52" s="186" t="s">
        <v>2977</v>
      </c>
      <c r="CN52" s="186" t="s">
        <v>3263</v>
      </c>
      <c r="CO52" s="186" t="s">
        <v>3264</v>
      </c>
      <c r="CP52" s="186" t="s">
        <v>2977</v>
      </c>
      <c r="CQ52" s="186" t="s">
        <v>3262</v>
      </c>
      <c r="CR52" s="186" t="s">
        <v>2860</v>
      </c>
      <c r="CS52" s="186" t="s">
        <v>2977</v>
      </c>
      <c r="CT52" s="186" t="s">
        <v>3262</v>
      </c>
      <c r="CU52" s="186" t="s">
        <v>2860</v>
      </c>
      <c r="CV52" s="186" t="s">
        <v>2977</v>
      </c>
      <c r="CW52" s="186" t="s">
        <v>2860</v>
      </c>
      <c r="CX52" s="186" t="s">
        <v>3349</v>
      </c>
      <c r="CY52" s="186" t="s">
        <v>2977</v>
      </c>
      <c r="CZ52" s="186" t="s">
        <v>2860</v>
      </c>
      <c r="DA52" s="186" t="s">
        <v>3350</v>
      </c>
      <c r="DB52" s="186" t="s">
        <v>2977</v>
      </c>
      <c r="DC52" s="186" t="s">
        <v>3262</v>
      </c>
      <c r="DD52" s="186" t="s">
        <v>2860</v>
      </c>
      <c r="DE52" s="186" t="s">
        <v>2977</v>
      </c>
      <c r="DF52" s="186" t="s">
        <v>2860</v>
      </c>
      <c r="DG52" s="186" t="s">
        <v>3351</v>
      </c>
      <c r="DH52" s="186" t="s">
        <v>2977</v>
      </c>
      <c r="DI52" s="186" t="s">
        <v>3269</v>
      </c>
      <c r="DJ52" s="186" t="s">
        <v>3270</v>
      </c>
      <c r="DK52" s="186" t="s">
        <v>2977</v>
      </c>
      <c r="DL52" s="186" t="s">
        <v>2860</v>
      </c>
      <c r="DM52" s="186" t="s">
        <v>3352</v>
      </c>
      <c r="DN52" s="186" t="s">
        <v>2977</v>
      </c>
      <c r="DO52" s="186" t="s">
        <v>2860</v>
      </c>
      <c r="DP52" s="186" t="s">
        <v>3353</v>
      </c>
      <c r="DQ52" s="186" t="s">
        <v>2977</v>
      </c>
      <c r="DR52" s="186" t="s">
        <v>2860</v>
      </c>
      <c r="DS52" s="186" t="s">
        <v>3354</v>
      </c>
      <c r="DT52" s="186" t="s">
        <v>2977</v>
      </c>
      <c r="DU52" s="186" t="s">
        <v>2860</v>
      </c>
      <c r="DV52" s="186" t="s">
        <v>3355</v>
      </c>
      <c r="DW52" s="186" t="s">
        <v>2977</v>
      </c>
      <c r="DX52" s="186" t="s">
        <v>2860</v>
      </c>
      <c r="DY52" s="186" t="s">
        <v>3356</v>
      </c>
      <c r="DZ52" s="186" t="s">
        <v>2977</v>
      </c>
      <c r="EA52" s="186" t="s">
        <v>2860</v>
      </c>
      <c r="EB52" s="186" t="s">
        <v>3357</v>
      </c>
      <c r="EC52" s="186" t="s">
        <v>2977</v>
      </c>
      <c r="ED52" s="186" t="s">
        <v>2860</v>
      </c>
      <c r="EE52" s="186" t="s">
        <v>3358</v>
      </c>
      <c r="EF52" s="186" t="s">
        <v>2977</v>
      </c>
      <c r="EG52" s="186" t="s">
        <v>3262</v>
      </c>
      <c r="EH52" s="186" t="s">
        <v>2860</v>
      </c>
      <c r="EI52" s="186" t="s">
        <v>2977</v>
      </c>
      <c r="EJ52" s="186" t="s">
        <v>2860</v>
      </c>
      <c r="EK52" s="186" t="s">
        <v>3359</v>
      </c>
      <c r="EL52" s="186" t="s">
        <v>2977</v>
      </c>
      <c r="EM52" s="186" t="s">
        <v>2860</v>
      </c>
      <c r="EN52" s="186" t="s">
        <v>3229</v>
      </c>
      <c r="EO52" s="186" t="s">
        <v>2977</v>
      </c>
      <c r="EP52" s="186" t="s">
        <v>2860</v>
      </c>
      <c r="EQ52" s="186" t="s">
        <v>3230</v>
      </c>
      <c r="ER52" s="186" t="s">
        <v>2977</v>
      </c>
      <c r="ES52" s="186" t="s">
        <v>2860</v>
      </c>
      <c r="ET52" s="186" t="s">
        <v>3066</v>
      </c>
    </row>
    <row r="53" spans="1:150" x14ac:dyDescent="0.25">
      <c r="A53" s="1"/>
      <c r="B53" s="185" t="s">
        <v>3360</v>
      </c>
      <c r="C53" s="185" t="s">
        <v>106</v>
      </c>
      <c r="D53" s="185" t="s">
        <v>1078</v>
      </c>
      <c r="E53" s="185" t="s">
        <v>3361</v>
      </c>
      <c r="F53" s="185" t="s">
        <v>3362</v>
      </c>
      <c r="G53" s="186" t="s">
        <v>2977</v>
      </c>
      <c r="H53" s="186" t="s">
        <v>3234</v>
      </c>
      <c r="I53" s="186" t="s">
        <v>2860</v>
      </c>
      <c r="J53" s="186" t="s">
        <v>2977</v>
      </c>
      <c r="K53" s="186" t="s">
        <v>3234</v>
      </c>
      <c r="L53" s="186" t="s">
        <v>2860</v>
      </c>
      <c r="M53" s="186" t="s">
        <v>2977</v>
      </c>
      <c r="N53" s="186" t="s">
        <v>2860</v>
      </c>
      <c r="O53" s="186" t="s">
        <v>3363</v>
      </c>
      <c r="P53" s="186" t="s">
        <v>2977</v>
      </c>
      <c r="Q53" s="186" t="s">
        <v>3364</v>
      </c>
      <c r="R53" s="186" t="s">
        <v>2860</v>
      </c>
      <c r="S53" s="186" t="s">
        <v>2977</v>
      </c>
      <c r="T53" s="186" t="s">
        <v>3365</v>
      </c>
      <c r="U53" s="186" t="s">
        <v>2860</v>
      </c>
      <c r="V53" s="186" t="s">
        <v>2977</v>
      </c>
      <c r="W53" s="186" t="s">
        <v>3366</v>
      </c>
      <c r="X53" s="186" t="s">
        <v>2860</v>
      </c>
      <c r="Y53" s="186" t="s">
        <v>2977</v>
      </c>
      <c r="Z53" s="186" t="s">
        <v>2860</v>
      </c>
      <c r="AA53" s="186" t="s">
        <v>3367</v>
      </c>
      <c r="AB53" s="186" t="s">
        <v>2977</v>
      </c>
      <c r="AC53" s="186" t="s">
        <v>2860</v>
      </c>
      <c r="AD53" s="186" t="s">
        <v>3368</v>
      </c>
      <c r="AE53" s="186" t="s">
        <v>2977</v>
      </c>
      <c r="AF53" s="186" t="s">
        <v>3243</v>
      </c>
      <c r="AG53" s="186" t="s">
        <v>3244</v>
      </c>
      <c r="AH53" s="186" t="s">
        <v>2977</v>
      </c>
      <c r="AI53" s="186" t="s">
        <v>3245</v>
      </c>
      <c r="AJ53" s="186" t="s">
        <v>2860</v>
      </c>
      <c r="AK53" s="186" t="s">
        <v>2977</v>
      </c>
      <c r="AL53" s="186" t="s">
        <v>3246</v>
      </c>
      <c r="AM53" s="186" t="s">
        <v>3247</v>
      </c>
      <c r="AN53" s="186" t="s">
        <v>2977</v>
      </c>
      <c r="AO53" s="186" t="s">
        <v>3369</v>
      </c>
      <c r="AP53" s="186" t="s">
        <v>3370</v>
      </c>
      <c r="AQ53" s="186" t="s">
        <v>2977</v>
      </c>
      <c r="AR53" s="186" t="s">
        <v>3234</v>
      </c>
      <c r="AS53" s="186" t="s">
        <v>3249</v>
      </c>
      <c r="AT53" s="186" t="s">
        <v>2977</v>
      </c>
      <c r="AU53" s="186" t="s">
        <v>3234</v>
      </c>
      <c r="AV53" s="186" t="s">
        <v>3249</v>
      </c>
      <c r="AW53" s="186" t="s">
        <v>2977</v>
      </c>
      <c r="AX53" s="186" t="s">
        <v>2860</v>
      </c>
      <c r="AY53" s="186" t="s">
        <v>3371</v>
      </c>
      <c r="AZ53" s="186" t="s">
        <v>2977</v>
      </c>
      <c r="BA53" s="186" t="s">
        <v>2860</v>
      </c>
      <c r="BB53" s="186" t="s">
        <v>3372</v>
      </c>
      <c r="BC53" s="186" t="s">
        <v>2977</v>
      </c>
      <c r="BD53" s="186" t="s">
        <v>3251</v>
      </c>
      <c r="BE53" s="186" t="s">
        <v>3252</v>
      </c>
      <c r="BF53" s="186" t="s">
        <v>2977</v>
      </c>
      <c r="BG53" s="186" t="s">
        <v>2860</v>
      </c>
      <c r="BH53" s="186" t="s">
        <v>3373</v>
      </c>
      <c r="BI53" s="186" t="s">
        <v>2977</v>
      </c>
      <c r="BJ53" s="186" t="s">
        <v>3340</v>
      </c>
      <c r="BK53" s="186" t="s">
        <v>3341</v>
      </c>
      <c r="BL53" s="186" t="s">
        <v>2977</v>
      </c>
      <c r="BM53" s="186" t="s">
        <v>3256</v>
      </c>
      <c r="BN53" s="186" t="s">
        <v>3257</v>
      </c>
      <c r="BO53" s="186" t="s">
        <v>2977</v>
      </c>
      <c r="BP53" s="186" t="s">
        <v>2860</v>
      </c>
      <c r="BQ53" s="186" t="s">
        <v>3374</v>
      </c>
      <c r="BR53" s="186" t="s">
        <v>2977</v>
      </c>
      <c r="BS53" s="186" t="s">
        <v>3262</v>
      </c>
      <c r="BT53" s="186" t="s">
        <v>2860</v>
      </c>
      <c r="BU53" s="186" t="s">
        <v>2977</v>
      </c>
      <c r="BV53" s="186" t="s">
        <v>3375</v>
      </c>
      <c r="BW53" s="186" t="s">
        <v>2860</v>
      </c>
      <c r="BX53" s="186" t="s">
        <v>2977</v>
      </c>
      <c r="BY53" s="186" t="s">
        <v>3262</v>
      </c>
      <c r="BZ53" s="186" t="s">
        <v>2860</v>
      </c>
      <c r="CA53" s="186" t="s">
        <v>2977</v>
      </c>
      <c r="CB53" s="186" t="s">
        <v>3262</v>
      </c>
      <c r="CC53" s="186" t="s">
        <v>2860</v>
      </c>
      <c r="CD53" s="186" t="s">
        <v>2977</v>
      </c>
      <c r="CE53" s="186" t="s">
        <v>3262</v>
      </c>
      <c r="CF53" s="186" t="s">
        <v>2860</v>
      </c>
      <c r="CG53" s="186" t="s">
        <v>2977</v>
      </c>
      <c r="CH53" s="186" t="s">
        <v>3262</v>
      </c>
      <c r="CI53" s="186" t="s">
        <v>2860</v>
      </c>
      <c r="CJ53" s="186" t="s">
        <v>2977</v>
      </c>
      <c r="CK53" s="186" t="s">
        <v>3262</v>
      </c>
      <c r="CL53" s="186" t="s">
        <v>2860</v>
      </c>
      <c r="CM53" s="186" t="s">
        <v>2977</v>
      </c>
      <c r="CN53" s="186" t="s">
        <v>3376</v>
      </c>
      <c r="CO53" s="186" t="s">
        <v>2860</v>
      </c>
      <c r="CP53" s="186" t="s">
        <v>2977</v>
      </c>
      <c r="CQ53" s="186" t="s">
        <v>3262</v>
      </c>
      <c r="CR53" s="186" t="s">
        <v>2860</v>
      </c>
      <c r="CS53" s="186" t="s">
        <v>2977</v>
      </c>
      <c r="CT53" s="186" t="s">
        <v>3262</v>
      </c>
      <c r="CU53" s="186" t="s">
        <v>2860</v>
      </c>
      <c r="CV53" s="186" t="s">
        <v>2977</v>
      </c>
      <c r="CW53" s="186" t="s">
        <v>3377</v>
      </c>
      <c r="CX53" s="186" t="s">
        <v>3378</v>
      </c>
      <c r="CY53" s="186" t="s">
        <v>2977</v>
      </c>
      <c r="CZ53" s="186" t="s">
        <v>3262</v>
      </c>
      <c r="DA53" s="186" t="s">
        <v>2860</v>
      </c>
      <c r="DB53" s="186" t="s">
        <v>2977</v>
      </c>
      <c r="DC53" s="186" t="s">
        <v>3262</v>
      </c>
      <c r="DD53" s="186" t="s">
        <v>2860</v>
      </c>
      <c r="DE53" s="186" t="s">
        <v>2977</v>
      </c>
      <c r="DF53" s="186" t="s">
        <v>3379</v>
      </c>
      <c r="DG53" s="186" t="s">
        <v>3380</v>
      </c>
      <c r="DH53" s="186" t="s">
        <v>2977</v>
      </c>
      <c r="DI53" s="186" t="s">
        <v>2860</v>
      </c>
      <c r="DJ53" s="186" t="s">
        <v>3381</v>
      </c>
      <c r="DK53" s="186" t="s">
        <v>2977</v>
      </c>
      <c r="DL53" s="186" t="s">
        <v>3262</v>
      </c>
      <c r="DM53" s="186" t="s">
        <v>2860</v>
      </c>
      <c r="DN53" s="186" t="s">
        <v>2977</v>
      </c>
      <c r="DO53" s="186" t="s">
        <v>3262</v>
      </c>
      <c r="DP53" s="186" t="s">
        <v>2860</v>
      </c>
      <c r="DQ53" s="186" t="s">
        <v>2977</v>
      </c>
      <c r="DR53" s="186" t="s">
        <v>3262</v>
      </c>
      <c r="DS53" s="186" t="s">
        <v>2860</v>
      </c>
      <c r="DT53" s="186" t="s">
        <v>2977</v>
      </c>
      <c r="DU53" s="186" t="s">
        <v>3262</v>
      </c>
      <c r="DV53" s="186" t="s">
        <v>2860</v>
      </c>
      <c r="DW53" s="186" t="s">
        <v>2977</v>
      </c>
      <c r="DX53" s="186" t="s">
        <v>3262</v>
      </c>
      <c r="DY53" s="186" t="s">
        <v>2860</v>
      </c>
      <c r="DZ53" s="186" t="s">
        <v>2977</v>
      </c>
      <c r="EA53" s="186" t="s">
        <v>3262</v>
      </c>
      <c r="EB53" s="186" t="s">
        <v>2860</v>
      </c>
      <c r="EC53" s="186" t="s">
        <v>2977</v>
      </c>
      <c r="ED53" s="186" t="s">
        <v>3262</v>
      </c>
      <c r="EE53" s="186" t="s">
        <v>2860</v>
      </c>
      <c r="EF53" s="186" t="s">
        <v>2977</v>
      </c>
      <c r="EG53" s="186" t="s">
        <v>2860</v>
      </c>
      <c r="EH53" s="186" t="s">
        <v>3382</v>
      </c>
      <c r="EI53" s="186" t="s">
        <v>2977</v>
      </c>
      <c r="EJ53" s="186" t="s">
        <v>3262</v>
      </c>
      <c r="EK53" s="186" t="s">
        <v>2860</v>
      </c>
      <c r="EL53" s="186" t="s">
        <v>2977</v>
      </c>
      <c r="EM53" s="186" t="s">
        <v>3262</v>
      </c>
      <c r="EN53" s="186" t="s">
        <v>2860</v>
      </c>
      <c r="EO53" s="186" t="s">
        <v>2977</v>
      </c>
      <c r="EP53" s="186" t="s">
        <v>3262</v>
      </c>
      <c r="EQ53" s="186" t="s">
        <v>2860</v>
      </c>
      <c r="ER53" s="186" t="s">
        <v>2977</v>
      </c>
      <c r="ES53" s="186" t="s">
        <v>3262</v>
      </c>
      <c r="ET53" s="186" t="s">
        <v>2860</v>
      </c>
    </row>
    <row r="54" spans="1:150" x14ac:dyDescent="0.25">
      <c r="A54" s="1"/>
      <c r="B54" s="184" t="s">
        <v>3383</v>
      </c>
      <c r="C54" s="184" t="s">
        <v>106</v>
      </c>
      <c r="D54" s="184" t="s">
        <v>1079</v>
      </c>
      <c r="E54" s="184" t="s">
        <v>3384</v>
      </c>
      <c r="F54" s="184" t="s">
        <v>3385</v>
      </c>
      <c r="G54" s="184" t="s">
        <v>2977</v>
      </c>
      <c r="H54" s="184" t="s">
        <v>3386</v>
      </c>
      <c r="I54" s="184" t="s">
        <v>3387</v>
      </c>
      <c r="J54" s="184" t="s">
        <v>2977</v>
      </c>
      <c r="K54" s="184" t="s">
        <v>3386</v>
      </c>
      <c r="L54" s="184" t="s">
        <v>3388</v>
      </c>
      <c r="M54" s="184" t="s">
        <v>2977</v>
      </c>
      <c r="N54" s="184" t="s">
        <v>3386</v>
      </c>
      <c r="O54" s="184" t="s">
        <v>3389</v>
      </c>
      <c r="P54" s="184" t="s">
        <v>2977</v>
      </c>
      <c r="Q54" s="184" t="s">
        <v>3386</v>
      </c>
      <c r="R54" s="184" t="s">
        <v>3390</v>
      </c>
      <c r="S54" s="184" t="s">
        <v>2977</v>
      </c>
      <c r="T54" s="184" t="s">
        <v>3386</v>
      </c>
      <c r="U54" s="184" t="s">
        <v>3391</v>
      </c>
      <c r="V54" s="184" t="s">
        <v>2977</v>
      </c>
      <c r="W54" s="184" t="s">
        <v>3386</v>
      </c>
      <c r="X54" s="184" t="s">
        <v>3392</v>
      </c>
      <c r="Y54" s="184" t="s">
        <v>2977</v>
      </c>
      <c r="Z54" s="184" t="s">
        <v>3386</v>
      </c>
      <c r="AA54" s="184" t="s">
        <v>3393</v>
      </c>
      <c r="AB54" s="184" t="s">
        <v>2977</v>
      </c>
      <c r="AC54" s="184" t="s">
        <v>3386</v>
      </c>
      <c r="AD54" s="184" t="s">
        <v>3391</v>
      </c>
      <c r="AE54" s="184" t="s">
        <v>2977</v>
      </c>
      <c r="AF54" s="184" t="s">
        <v>3386</v>
      </c>
      <c r="AG54" s="184" t="s">
        <v>3391</v>
      </c>
      <c r="AH54" s="184" t="s">
        <v>2977</v>
      </c>
      <c r="AI54" s="184" t="s">
        <v>3386</v>
      </c>
      <c r="AJ54" s="184" t="s">
        <v>3391</v>
      </c>
      <c r="AK54" s="184" t="s">
        <v>2977</v>
      </c>
      <c r="AL54" s="184" t="s">
        <v>3386</v>
      </c>
      <c r="AM54" s="184" t="s">
        <v>3394</v>
      </c>
      <c r="AN54" s="184" t="s">
        <v>2977</v>
      </c>
      <c r="AO54" s="184" t="s">
        <v>3386</v>
      </c>
      <c r="AP54" s="184" t="s">
        <v>3395</v>
      </c>
      <c r="AQ54" s="184" t="s">
        <v>2977</v>
      </c>
      <c r="AR54" s="184" t="s">
        <v>2860</v>
      </c>
      <c r="AS54" s="184" t="s">
        <v>2860</v>
      </c>
      <c r="AT54" s="184" t="s">
        <v>2977</v>
      </c>
      <c r="AU54" s="184" t="s">
        <v>2860</v>
      </c>
      <c r="AV54" s="184" t="s">
        <v>2860</v>
      </c>
      <c r="AW54" s="184" t="s">
        <v>2977</v>
      </c>
      <c r="AX54" s="184" t="s">
        <v>2860</v>
      </c>
      <c r="AY54" s="184" t="s">
        <v>2860</v>
      </c>
      <c r="AZ54" s="184" t="s">
        <v>2977</v>
      </c>
      <c r="BA54" s="184" t="s">
        <v>2860</v>
      </c>
      <c r="BB54" s="184" t="s">
        <v>2860</v>
      </c>
      <c r="BC54" s="184" t="s">
        <v>2977</v>
      </c>
      <c r="BD54" s="184" t="s">
        <v>2860</v>
      </c>
      <c r="BE54" s="184" t="s">
        <v>2860</v>
      </c>
      <c r="BF54" s="184" t="s">
        <v>2977</v>
      </c>
      <c r="BG54" s="184" t="s">
        <v>2860</v>
      </c>
      <c r="BH54" s="184" t="s">
        <v>2860</v>
      </c>
      <c r="BI54" s="184" t="s">
        <v>2977</v>
      </c>
      <c r="BJ54" s="184" t="s">
        <v>2860</v>
      </c>
      <c r="BK54" s="184" t="s">
        <v>2860</v>
      </c>
      <c r="BL54" s="184" t="s">
        <v>2977</v>
      </c>
      <c r="BM54" s="184" t="s">
        <v>2860</v>
      </c>
      <c r="BN54" s="184" t="s">
        <v>2860</v>
      </c>
      <c r="BO54" s="184" t="s">
        <v>2977</v>
      </c>
      <c r="BP54" s="184" t="s">
        <v>2860</v>
      </c>
      <c r="BQ54" s="184" t="s">
        <v>2860</v>
      </c>
      <c r="BR54" s="184" t="s">
        <v>2977</v>
      </c>
      <c r="BS54" s="184" t="s">
        <v>2860</v>
      </c>
      <c r="BT54" s="184" t="s">
        <v>2860</v>
      </c>
      <c r="BU54" s="184" t="s">
        <v>2977</v>
      </c>
      <c r="BV54" s="184" t="s">
        <v>2860</v>
      </c>
      <c r="BW54" s="184" t="s">
        <v>2860</v>
      </c>
      <c r="BX54" s="184" t="s">
        <v>2977</v>
      </c>
      <c r="BY54" s="184" t="s">
        <v>2860</v>
      </c>
      <c r="BZ54" s="184" t="s">
        <v>2860</v>
      </c>
      <c r="CA54" s="184" t="s">
        <v>2977</v>
      </c>
      <c r="CB54" s="184" t="s">
        <v>2860</v>
      </c>
      <c r="CC54" s="184" t="s">
        <v>2860</v>
      </c>
      <c r="CD54" s="184" t="s">
        <v>2977</v>
      </c>
      <c r="CE54" s="184" t="s">
        <v>2860</v>
      </c>
      <c r="CF54" s="184" t="s">
        <v>2860</v>
      </c>
      <c r="CG54" s="184" t="s">
        <v>2977</v>
      </c>
      <c r="CH54" s="184" t="s">
        <v>2860</v>
      </c>
      <c r="CI54" s="184" t="s">
        <v>2860</v>
      </c>
      <c r="CJ54" s="184" t="s">
        <v>2977</v>
      </c>
      <c r="CK54" s="184" t="s">
        <v>2860</v>
      </c>
      <c r="CL54" s="184" t="s">
        <v>2860</v>
      </c>
      <c r="CM54" s="184" t="s">
        <v>2977</v>
      </c>
      <c r="CN54" s="184" t="s">
        <v>2860</v>
      </c>
      <c r="CO54" s="184" t="s">
        <v>2860</v>
      </c>
      <c r="CP54" s="184" t="s">
        <v>2977</v>
      </c>
      <c r="CQ54" s="184" t="s">
        <v>2860</v>
      </c>
      <c r="CR54" s="184" t="s">
        <v>2860</v>
      </c>
      <c r="CS54" s="184" t="s">
        <v>2977</v>
      </c>
      <c r="CT54" s="184" t="s">
        <v>2860</v>
      </c>
      <c r="CU54" s="184" t="s">
        <v>2860</v>
      </c>
      <c r="CV54" s="184" t="s">
        <v>2977</v>
      </c>
      <c r="CW54" s="184" t="s">
        <v>2860</v>
      </c>
      <c r="CX54" s="184" t="s">
        <v>2860</v>
      </c>
      <c r="CY54" s="184" t="s">
        <v>2977</v>
      </c>
      <c r="CZ54" s="184" t="s">
        <v>2860</v>
      </c>
      <c r="DA54" s="184" t="s">
        <v>2860</v>
      </c>
      <c r="DB54" s="184" t="s">
        <v>2977</v>
      </c>
      <c r="DC54" s="184" t="s">
        <v>2860</v>
      </c>
      <c r="DD54" s="184" t="s">
        <v>2860</v>
      </c>
      <c r="DE54" s="184" t="s">
        <v>2977</v>
      </c>
      <c r="DF54" s="184" t="s">
        <v>2860</v>
      </c>
      <c r="DG54" s="184" t="s">
        <v>2860</v>
      </c>
      <c r="DH54" s="184" t="s">
        <v>2977</v>
      </c>
      <c r="DI54" s="184" t="s">
        <v>2860</v>
      </c>
      <c r="DJ54" s="184" t="s">
        <v>2860</v>
      </c>
      <c r="DK54" s="184" t="s">
        <v>2977</v>
      </c>
      <c r="DL54" s="184" t="s">
        <v>2860</v>
      </c>
      <c r="DM54" s="184" t="s">
        <v>2860</v>
      </c>
      <c r="DN54" s="184" t="s">
        <v>2977</v>
      </c>
      <c r="DO54" s="184" t="s">
        <v>2860</v>
      </c>
      <c r="DP54" s="184" t="s">
        <v>3396</v>
      </c>
      <c r="DQ54" s="184" t="s">
        <v>2977</v>
      </c>
      <c r="DR54" s="184" t="s">
        <v>2860</v>
      </c>
      <c r="DS54" s="184" t="s">
        <v>3397</v>
      </c>
      <c r="DT54" s="184" t="s">
        <v>2977</v>
      </c>
      <c r="DU54" s="184" t="s">
        <v>3066</v>
      </c>
      <c r="DV54" s="184" t="s">
        <v>3398</v>
      </c>
      <c r="DW54" s="184" t="s">
        <v>2977</v>
      </c>
      <c r="DX54" s="184" t="s">
        <v>2860</v>
      </c>
      <c r="DY54" s="184" t="s">
        <v>3399</v>
      </c>
      <c r="DZ54" s="184" t="s">
        <v>2977</v>
      </c>
      <c r="EA54" s="184" t="s">
        <v>2860</v>
      </c>
      <c r="EB54" s="184" t="s">
        <v>3399</v>
      </c>
      <c r="EC54" s="184" t="s">
        <v>2977</v>
      </c>
      <c r="ED54" s="184" t="s">
        <v>3066</v>
      </c>
      <c r="EE54" s="184" t="s">
        <v>3400</v>
      </c>
      <c r="EF54" s="184" t="s">
        <v>2977</v>
      </c>
      <c r="EG54" s="184" t="s">
        <v>3098</v>
      </c>
      <c r="EH54" s="184" t="s">
        <v>3401</v>
      </c>
      <c r="EI54" s="184" t="s">
        <v>2977</v>
      </c>
      <c r="EJ54" s="184" t="s">
        <v>3386</v>
      </c>
      <c r="EK54" s="184" t="s">
        <v>3402</v>
      </c>
      <c r="EL54" s="184" t="s">
        <v>2977</v>
      </c>
      <c r="EM54" s="184" t="s">
        <v>3386</v>
      </c>
      <c r="EN54" s="184" t="s">
        <v>2860</v>
      </c>
      <c r="EO54" s="184" t="s">
        <v>2977</v>
      </c>
      <c r="EP54" s="184" t="s">
        <v>3386</v>
      </c>
      <c r="EQ54" s="184" t="s">
        <v>3391</v>
      </c>
      <c r="ER54" s="184" t="s">
        <v>2977</v>
      </c>
      <c r="ES54" s="184" t="s">
        <v>3386</v>
      </c>
      <c r="ET54" s="184" t="s">
        <v>3403</v>
      </c>
    </row>
    <row r="55" spans="1:150" x14ac:dyDescent="0.25">
      <c r="A55" s="1"/>
      <c r="B55" s="185" t="s">
        <v>3404</v>
      </c>
      <c r="C55" s="185" t="s">
        <v>106</v>
      </c>
      <c r="D55" s="185" t="s">
        <v>1079</v>
      </c>
      <c r="E55" s="185" t="s">
        <v>3405</v>
      </c>
      <c r="F55" s="185" t="s">
        <v>3406</v>
      </c>
      <c r="G55" s="186" t="s">
        <v>2977</v>
      </c>
      <c r="H55" s="186" t="s">
        <v>2860</v>
      </c>
      <c r="I55" s="186" t="s">
        <v>2860</v>
      </c>
      <c r="J55" s="186" t="s">
        <v>2977</v>
      </c>
      <c r="K55" s="186" t="s">
        <v>2860</v>
      </c>
      <c r="L55" s="186" t="s">
        <v>2860</v>
      </c>
      <c r="M55" s="186" t="s">
        <v>2977</v>
      </c>
      <c r="N55" s="186" t="s">
        <v>2860</v>
      </c>
      <c r="O55" s="186" t="s">
        <v>2860</v>
      </c>
      <c r="P55" s="186" t="s">
        <v>2977</v>
      </c>
      <c r="Q55" s="186" t="s">
        <v>2860</v>
      </c>
      <c r="R55" s="186" t="s">
        <v>2860</v>
      </c>
      <c r="S55" s="186" t="s">
        <v>2977</v>
      </c>
      <c r="T55" s="186" t="s">
        <v>2860</v>
      </c>
      <c r="U55" s="186" t="s">
        <v>2860</v>
      </c>
      <c r="V55" s="186" t="s">
        <v>2977</v>
      </c>
      <c r="W55" s="186" t="s">
        <v>2860</v>
      </c>
      <c r="X55" s="186" t="s">
        <v>2860</v>
      </c>
      <c r="Y55" s="186" t="s">
        <v>2977</v>
      </c>
      <c r="Z55" s="186" t="s">
        <v>2860</v>
      </c>
      <c r="AA55" s="186" t="s">
        <v>2860</v>
      </c>
      <c r="AB55" s="186" t="s">
        <v>2977</v>
      </c>
      <c r="AC55" s="186" t="s">
        <v>2860</v>
      </c>
      <c r="AD55" s="186" t="s">
        <v>2860</v>
      </c>
      <c r="AE55" s="186" t="s">
        <v>2977</v>
      </c>
      <c r="AF55" s="186" t="s">
        <v>2860</v>
      </c>
      <c r="AG55" s="186" t="s">
        <v>2860</v>
      </c>
      <c r="AH55" s="186" t="s">
        <v>2977</v>
      </c>
      <c r="AI55" s="186" t="s">
        <v>2860</v>
      </c>
      <c r="AJ55" s="186" t="s">
        <v>2860</v>
      </c>
      <c r="AK55" s="186" t="s">
        <v>2977</v>
      </c>
      <c r="AL55" s="186" t="s">
        <v>2860</v>
      </c>
      <c r="AM55" s="186" t="s">
        <v>2860</v>
      </c>
      <c r="AN55" s="186" t="s">
        <v>2977</v>
      </c>
      <c r="AO55" s="186" t="s">
        <v>2860</v>
      </c>
      <c r="AP55" s="186" t="s">
        <v>2860</v>
      </c>
      <c r="AQ55" s="186" t="s">
        <v>2977</v>
      </c>
      <c r="AR55" s="186" t="s">
        <v>2860</v>
      </c>
      <c r="AS55" s="186" t="s">
        <v>2860</v>
      </c>
      <c r="AT55" s="186" t="s">
        <v>2977</v>
      </c>
      <c r="AU55" s="186" t="s">
        <v>2860</v>
      </c>
      <c r="AV55" s="186" t="s">
        <v>2860</v>
      </c>
      <c r="AW55" s="186" t="s">
        <v>2977</v>
      </c>
      <c r="AX55" s="186" t="s">
        <v>2860</v>
      </c>
      <c r="AY55" s="186" t="s">
        <v>2860</v>
      </c>
      <c r="AZ55" s="186" t="s">
        <v>2977</v>
      </c>
      <c r="BA55" s="186" t="s">
        <v>2860</v>
      </c>
      <c r="BB55" s="186" t="s">
        <v>2860</v>
      </c>
      <c r="BC55" s="186" t="s">
        <v>2977</v>
      </c>
      <c r="BD55" s="186" t="s">
        <v>2860</v>
      </c>
      <c r="BE55" s="186" t="s">
        <v>2860</v>
      </c>
      <c r="BF55" s="186" t="s">
        <v>2977</v>
      </c>
      <c r="BG55" s="186" t="s">
        <v>2860</v>
      </c>
      <c r="BH55" s="186" t="s">
        <v>2860</v>
      </c>
      <c r="BI55" s="186" t="s">
        <v>2977</v>
      </c>
      <c r="BJ55" s="186" t="s">
        <v>2860</v>
      </c>
      <c r="BK55" s="186" t="s">
        <v>2860</v>
      </c>
      <c r="BL55" s="186" t="s">
        <v>2977</v>
      </c>
      <c r="BM55" s="186" t="s">
        <v>2860</v>
      </c>
      <c r="BN55" s="186" t="s">
        <v>2860</v>
      </c>
      <c r="BO55" s="186" t="s">
        <v>2977</v>
      </c>
      <c r="BP55" s="186" t="s">
        <v>2860</v>
      </c>
      <c r="BQ55" s="186" t="s">
        <v>2860</v>
      </c>
      <c r="BR55" s="186" t="s">
        <v>2977</v>
      </c>
      <c r="BS55" s="186" t="s">
        <v>2860</v>
      </c>
      <c r="BT55" s="186" t="s">
        <v>2860</v>
      </c>
      <c r="BU55" s="186" t="s">
        <v>2977</v>
      </c>
      <c r="BV55" s="186" t="s">
        <v>2860</v>
      </c>
      <c r="BW55" s="186" t="s">
        <v>2860</v>
      </c>
      <c r="BX55" s="186" t="s">
        <v>2977</v>
      </c>
      <c r="BY55" s="186" t="s">
        <v>2860</v>
      </c>
      <c r="BZ55" s="186" t="s">
        <v>2860</v>
      </c>
      <c r="CA55" s="186" t="s">
        <v>2977</v>
      </c>
      <c r="CB55" s="186" t="s">
        <v>2860</v>
      </c>
      <c r="CC55" s="186" t="s">
        <v>2860</v>
      </c>
      <c r="CD55" s="186" t="s">
        <v>2977</v>
      </c>
      <c r="CE55" s="186" t="s">
        <v>2860</v>
      </c>
      <c r="CF55" s="186" t="s">
        <v>2860</v>
      </c>
      <c r="CG55" s="186" t="s">
        <v>2977</v>
      </c>
      <c r="CH55" s="186" t="s">
        <v>2860</v>
      </c>
      <c r="CI55" s="186" t="s">
        <v>2860</v>
      </c>
      <c r="CJ55" s="186" t="s">
        <v>2977</v>
      </c>
      <c r="CK55" s="186" t="s">
        <v>2860</v>
      </c>
      <c r="CL55" s="186" t="s">
        <v>2860</v>
      </c>
      <c r="CM55" s="186" t="s">
        <v>2977</v>
      </c>
      <c r="CN55" s="186" t="s">
        <v>2860</v>
      </c>
      <c r="CO55" s="186" t="s">
        <v>2860</v>
      </c>
      <c r="CP55" s="186" t="s">
        <v>2977</v>
      </c>
      <c r="CQ55" s="186" t="s">
        <v>2860</v>
      </c>
      <c r="CR55" s="186" t="s">
        <v>2860</v>
      </c>
      <c r="CS55" s="186" t="s">
        <v>2977</v>
      </c>
      <c r="CT55" s="186" t="s">
        <v>2860</v>
      </c>
      <c r="CU55" s="186" t="s">
        <v>2860</v>
      </c>
      <c r="CV55" s="186" t="s">
        <v>2977</v>
      </c>
      <c r="CW55" s="186" t="s">
        <v>2860</v>
      </c>
      <c r="CX55" s="186" t="s">
        <v>2860</v>
      </c>
      <c r="CY55" s="186" t="s">
        <v>2977</v>
      </c>
      <c r="CZ55" s="186" t="s">
        <v>2860</v>
      </c>
      <c r="DA55" s="186" t="s">
        <v>2860</v>
      </c>
      <c r="DB55" s="186" t="s">
        <v>2977</v>
      </c>
      <c r="DC55" s="186" t="s">
        <v>2860</v>
      </c>
      <c r="DD55" s="186" t="s">
        <v>2860</v>
      </c>
      <c r="DE55" s="186" t="s">
        <v>2977</v>
      </c>
      <c r="DF55" s="186" t="s">
        <v>2860</v>
      </c>
      <c r="DG55" s="186" t="s">
        <v>2860</v>
      </c>
      <c r="DH55" s="186" t="s">
        <v>2977</v>
      </c>
      <c r="DI55" s="186" t="s">
        <v>2860</v>
      </c>
      <c r="DJ55" s="186" t="s">
        <v>2860</v>
      </c>
      <c r="DK55" s="186" t="s">
        <v>2977</v>
      </c>
      <c r="DL55" s="186" t="s">
        <v>2860</v>
      </c>
      <c r="DM55" s="186" t="s">
        <v>2860</v>
      </c>
      <c r="DN55" s="186" t="s">
        <v>2977</v>
      </c>
      <c r="DO55" s="186" t="s">
        <v>2860</v>
      </c>
      <c r="DP55" s="186" t="s">
        <v>2860</v>
      </c>
      <c r="DQ55" s="186" t="s">
        <v>2977</v>
      </c>
      <c r="DR55" s="186" t="s">
        <v>2860</v>
      </c>
      <c r="DS55" s="186" t="s">
        <v>2860</v>
      </c>
      <c r="DT55" s="186" t="s">
        <v>2977</v>
      </c>
      <c r="DU55" s="186" t="s">
        <v>2860</v>
      </c>
      <c r="DV55" s="186" t="s">
        <v>2860</v>
      </c>
      <c r="DW55" s="186" t="s">
        <v>2977</v>
      </c>
      <c r="DX55" s="186" t="s">
        <v>2860</v>
      </c>
      <c r="DY55" s="186" t="s">
        <v>2860</v>
      </c>
      <c r="DZ55" s="186" t="s">
        <v>2977</v>
      </c>
      <c r="EA55" s="186" t="s">
        <v>2860</v>
      </c>
      <c r="EB55" s="186" t="s">
        <v>2860</v>
      </c>
      <c r="EC55" s="186" t="s">
        <v>2977</v>
      </c>
      <c r="ED55" s="186" t="s">
        <v>2860</v>
      </c>
      <c r="EE55" s="186" t="s">
        <v>2860</v>
      </c>
      <c r="EF55" s="186" t="s">
        <v>2977</v>
      </c>
      <c r="EG55" s="186" t="s">
        <v>2860</v>
      </c>
      <c r="EH55" s="186" t="s">
        <v>2860</v>
      </c>
      <c r="EI55" s="186" t="s">
        <v>2977</v>
      </c>
      <c r="EJ55" s="186" t="s">
        <v>2860</v>
      </c>
      <c r="EK55" s="186" t="s">
        <v>2860</v>
      </c>
      <c r="EL55" s="186" t="s">
        <v>2977</v>
      </c>
      <c r="EM55" s="186" t="s">
        <v>2860</v>
      </c>
      <c r="EN55" s="186" t="s">
        <v>2860</v>
      </c>
      <c r="EO55" s="186" t="s">
        <v>2977</v>
      </c>
      <c r="EP55" s="186" t="s">
        <v>2860</v>
      </c>
      <c r="EQ55" s="186" t="s">
        <v>2860</v>
      </c>
      <c r="ER55" s="186" t="s">
        <v>2977</v>
      </c>
      <c r="ES55" s="186" t="s">
        <v>2860</v>
      </c>
      <c r="ET55" s="186" t="s">
        <v>2860</v>
      </c>
    </row>
    <row r="56" spans="1:150" x14ac:dyDescent="0.25">
      <c r="A56" s="1"/>
      <c r="B56" s="185" t="s">
        <v>3407</v>
      </c>
      <c r="C56" s="185" t="s">
        <v>106</v>
      </c>
      <c r="D56" s="185" t="s">
        <v>1079</v>
      </c>
      <c r="E56" s="185" t="s">
        <v>3408</v>
      </c>
      <c r="F56" s="185" t="s">
        <v>3409</v>
      </c>
      <c r="G56" s="186" t="s">
        <v>2977</v>
      </c>
      <c r="H56" s="186" t="s">
        <v>3386</v>
      </c>
      <c r="I56" s="186" t="s">
        <v>3387</v>
      </c>
      <c r="J56" s="186" t="s">
        <v>2977</v>
      </c>
      <c r="K56" s="186" t="s">
        <v>3386</v>
      </c>
      <c r="L56" s="186" t="s">
        <v>3388</v>
      </c>
      <c r="M56" s="186" t="s">
        <v>2977</v>
      </c>
      <c r="N56" s="186" t="s">
        <v>3386</v>
      </c>
      <c r="O56" s="186" t="s">
        <v>3389</v>
      </c>
      <c r="P56" s="186" t="s">
        <v>2977</v>
      </c>
      <c r="Q56" s="186" t="s">
        <v>3386</v>
      </c>
      <c r="R56" s="186" t="s">
        <v>3390</v>
      </c>
      <c r="S56" s="186" t="s">
        <v>2977</v>
      </c>
      <c r="T56" s="186" t="s">
        <v>3386</v>
      </c>
      <c r="U56" s="186" t="s">
        <v>3391</v>
      </c>
      <c r="V56" s="186" t="s">
        <v>2977</v>
      </c>
      <c r="W56" s="186" t="s">
        <v>3386</v>
      </c>
      <c r="X56" s="186" t="s">
        <v>3392</v>
      </c>
      <c r="Y56" s="186" t="s">
        <v>2977</v>
      </c>
      <c r="Z56" s="186" t="s">
        <v>3386</v>
      </c>
      <c r="AA56" s="186" t="s">
        <v>3410</v>
      </c>
      <c r="AB56" s="186" t="s">
        <v>2977</v>
      </c>
      <c r="AC56" s="186" t="s">
        <v>3386</v>
      </c>
      <c r="AD56" s="186" t="s">
        <v>3391</v>
      </c>
      <c r="AE56" s="186" t="s">
        <v>2977</v>
      </c>
      <c r="AF56" s="186" t="s">
        <v>3386</v>
      </c>
      <c r="AG56" s="186" t="s">
        <v>3391</v>
      </c>
      <c r="AH56" s="186" t="s">
        <v>2977</v>
      </c>
      <c r="AI56" s="186" t="s">
        <v>3386</v>
      </c>
      <c r="AJ56" s="186" t="s">
        <v>3391</v>
      </c>
      <c r="AK56" s="186" t="s">
        <v>2977</v>
      </c>
      <c r="AL56" s="186" t="s">
        <v>3386</v>
      </c>
      <c r="AM56" s="186" t="s">
        <v>3394</v>
      </c>
      <c r="AN56" s="186" t="s">
        <v>2977</v>
      </c>
      <c r="AO56" s="186" t="s">
        <v>3386</v>
      </c>
      <c r="AP56" s="186" t="s">
        <v>3395</v>
      </c>
      <c r="AQ56" s="186" t="s">
        <v>2977</v>
      </c>
      <c r="AR56" s="186" t="s">
        <v>2860</v>
      </c>
      <c r="AS56" s="186" t="s">
        <v>2860</v>
      </c>
      <c r="AT56" s="186" t="s">
        <v>2977</v>
      </c>
      <c r="AU56" s="186" t="s">
        <v>2860</v>
      </c>
      <c r="AV56" s="186" t="s">
        <v>2860</v>
      </c>
      <c r="AW56" s="186" t="s">
        <v>2977</v>
      </c>
      <c r="AX56" s="186" t="s">
        <v>2860</v>
      </c>
      <c r="AY56" s="186" t="s">
        <v>2860</v>
      </c>
      <c r="AZ56" s="186" t="s">
        <v>2977</v>
      </c>
      <c r="BA56" s="186" t="s">
        <v>2860</v>
      </c>
      <c r="BB56" s="186" t="s">
        <v>2860</v>
      </c>
      <c r="BC56" s="186" t="s">
        <v>2977</v>
      </c>
      <c r="BD56" s="186" t="s">
        <v>2860</v>
      </c>
      <c r="BE56" s="186" t="s">
        <v>2860</v>
      </c>
      <c r="BF56" s="186" t="s">
        <v>2977</v>
      </c>
      <c r="BG56" s="186" t="s">
        <v>2860</v>
      </c>
      <c r="BH56" s="186" t="s">
        <v>2860</v>
      </c>
      <c r="BI56" s="186" t="s">
        <v>2977</v>
      </c>
      <c r="BJ56" s="186" t="s">
        <v>2860</v>
      </c>
      <c r="BK56" s="186" t="s">
        <v>2860</v>
      </c>
      <c r="BL56" s="186" t="s">
        <v>2977</v>
      </c>
      <c r="BM56" s="186" t="s">
        <v>2860</v>
      </c>
      <c r="BN56" s="186" t="s">
        <v>2860</v>
      </c>
      <c r="BO56" s="186" t="s">
        <v>2977</v>
      </c>
      <c r="BP56" s="186" t="s">
        <v>2860</v>
      </c>
      <c r="BQ56" s="186" t="s">
        <v>2860</v>
      </c>
      <c r="BR56" s="186" t="s">
        <v>2977</v>
      </c>
      <c r="BS56" s="186" t="s">
        <v>2860</v>
      </c>
      <c r="BT56" s="186" t="s">
        <v>2860</v>
      </c>
      <c r="BU56" s="186" t="s">
        <v>2977</v>
      </c>
      <c r="BV56" s="186" t="s">
        <v>2860</v>
      </c>
      <c r="BW56" s="186" t="s">
        <v>2860</v>
      </c>
      <c r="BX56" s="186" t="s">
        <v>2977</v>
      </c>
      <c r="BY56" s="186" t="s">
        <v>2860</v>
      </c>
      <c r="BZ56" s="186" t="s">
        <v>2860</v>
      </c>
      <c r="CA56" s="186" t="s">
        <v>2977</v>
      </c>
      <c r="CB56" s="186" t="s">
        <v>2860</v>
      </c>
      <c r="CC56" s="186" t="s">
        <v>2860</v>
      </c>
      <c r="CD56" s="186" t="s">
        <v>2977</v>
      </c>
      <c r="CE56" s="186" t="s">
        <v>2860</v>
      </c>
      <c r="CF56" s="186" t="s">
        <v>2860</v>
      </c>
      <c r="CG56" s="186" t="s">
        <v>2977</v>
      </c>
      <c r="CH56" s="186" t="s">
        <v>2860</v>
      </c>
      <c r="CI56" s="186" t="s">
        <v>2860</v>
      </c>
      <c r="CJ56" s="186" t="s">
        <v>2977</v>
      </c>
      <c r="CK56" s="186" t="s">
        <v>2860</v>
      </c>
      <c r="CL56" s="186" t="s">
        <v>2860</v>
      </c>
      <c r="CM56" s="186" t="s">
        <v>2977</v>
      </c>
      <c r="CN56" s="186" t="s">
        <v>2860</v>
      </c>
      <c r="CO56" s="186" t="s">
        <v>2860</v>
      </c>
      <c r="CP56" s="186" t="s">
        <v>2977</v>
      </c>
      <c r="CQ56" s="186" t="s">
        <v>2860</v>
      </c>
      <c r="CR56" s="186" t="s">
        <v>2860</v>
      </c>
      <c r="CS56" s="186" t="s">
        <v>2977</v>
      </c>
      <c r="CT56" s="186" t="s">
        <v>2860</v>
      </c>
      <c r="CU56" s="186" t="s">
        <v>2860</v>
      </c>
      <c r="CV56" s="186" t="s">
        <v>2977</v>
      </c>
      <c r="CW56" s="186" t="s">
        <v>2860</v>
      </c>
      <c r="CX56" s="186" t="s">
        <v>2860</v>
      </c>
      <c r="CY56" s="186" t="s">
        <v>2977</v>
      </c>
      <c r="CZ56" s="186" t="s">
        <v>2860</v>
      </c>
      <c r="DA56" s="186" t="s">
        <v>2860</v>
      </c>
      <c r="DB56" s="186" t="s">
        <v>2977</v>
      </c>
      <c r="DC56" s="186" t="s">
        <v>2860</v>
      </c>
      <c r="DD56" s="186" t="s">
        <v>2860</v>
      </c>
      <c r="DE56" s="186" t="s">
        <v>2977</v>
      </c>
      <c r="DF56" s="186" t="s">
        <v>2860</v>
      </c>
      <c r="DG56" s="186" t="s">
        <v>2860</v>
      </c>
      <c r="DH56" s="186" t="s">
        <v>2977</v>
      </c>
      <c r="DI56" s="186" t="s">
        <v>2860</v>
      </c>
      <c r="DJ56" s="186" t="s">
        <v>2860</v>
      </c>
      <c r="DK56" s="186" t="s">
        <v>2977</v>
      </c>
      <c r="DL56" s="186" t="s">
        <v>2860</v>
      </c>
      <c r="DM56" s="186" t="s">
        <v>2860</v>
      </c>
      <c r="DN56" s="186" t="s">
        <v>2977</v>
      </c>
      <c r="DO56" s="186" t="s">
        <v>2860</v>
      </c>
      <c r="DP56" s="186" t="s">
        <v>2860</v>
      </c>
      <c r="DQ56" s="186" t="s">
        <v>2977</v>
      </c>
      <c r="DR56" s="186" t="s">
        <v>2860</v>
      </c>
      <c r="DS56" s="186" t="s">
        <v>2860</v>
      </c>
      <c r="DT56" s="186" t="s">
        <v>2977</v>
      </c>
      <c r="DU56" s="186" t="s">
        <v>3066</v>
      </c>
      <c r="DV56" s="186" t="s">
        <v>3398</v>
      </c>
      <c r="DW56" s="186" t="s">
        <v>2977</v>
      </c>
      <c r="DX56" s="186" t="s">
        <v>2860</v>
      </c>
      <c r="DY56" s="186" t="s">
        <v>3399</v>
      </c>
      <c r="DZ56" s="186" t="s">
        <v>2977</v>
      </c>
      <c r="EA56" s="186" t="s">
        <v>2860</v>
      </c>
      <c r="EB56" s="186" t="s">
        <v>3399</v>
      </c>
      <c r="EC56" s="186" t="s">
        <v>2977</v>
      </c>
      <c r="ED56" s="186" t="s">
        <v>2860</v>
      </c>
      <c r="EE56" s="186" t="s">
        <v>2860</v>
      </c>
      <c r="EF56" s="186" t="s">
        <v>2977</v>
      </c>
      <c r="EG56" s="186" t="s">
        <v>2860</v>
      </c>
      <c r="EH56" s="186" t="s">
        <v>2860</v>
      </c>
      <c r="EI56" s="186" t="s">
        <v>2977</v>
      </c>
      <c r="EJ56" s="186" t="s">
        <v>2860</v>
      </c>
      <c r="EK56" s="186" t="s">
        <v>2860</v>
      </c>
      <c r="EL56" s="186" t="s">
        <v>2977</v>
      </c>
      <c r="EM56" s="186" t="s">
        <v>3386</v>
      </c>
      <c r="EN56" s="186" t="s">
        <v>2860</v>
      </c>
      <c r="EO56" s="186" t="s">
        <v>2977</v>
      </c>
      <c r="EP56" s="186" t="s">
        <v>3386</v>
      </c>
      <c r="EQ56" s="186" t="s">
        <v>3391</v>
      </c>
      <c r="ER56" s="186" t="s">
        <v>2977</v>
      </c>
      <c r="ES56" s="186" t="s">
        <v>3386</v>
      </c>
      <c r="ET56" s="186" t="s">
        <v>3403</v>
      </c>
    </row>
    <row r="57" spans="1:150" x14ac:dyDescent="0.25">
      <c r="A57" s="1"/>
      <c r="B57" s="184" t="s">
        <v>3411</v>
      </c>
      <c r="C57" s="184" t="s">
        <v>68</v>
      </c>
      <c r="D57" s="184" t="s">
        <v>3412</v>
      </c>
      <c r="E57" s="184" t="s">
        <v>3413</v>
      </c>
      <c r="F57" s="184" t="s">
        <v>3414</v>
      </c>
      <c r="G57" s="184" t="s">
        <v>2977</v>
      </c>
      <c r="H57" s="184" t="s">
        <v>2860</v>
      </c>
      <c r="I57" s="184" t="s">
        <v>2860</v>
      </c>
      <c r="J57" s="184" t="s">
        <v>2977</v>
      </c>
      <c r="K57" s="184" t="s">
        <v>2860</v>
      </c>
      <c r="L57" s="184" t="s">
        <v>2860</v>
      </c>
      <c r="M57" s="184" t="s">
        <v>2977</v>
      </c>
      <c r="N57" s="184" t="s">
        <v>2860</v>
      </c>
      <c r="O57" s="184" t="s">
        <v>2860</v>
      </c>
      <c r="P57" s="184" t="s">
        <v>2977</v>
      </c>
      <c r="Q57" s="184" t="s">
        <v>2860</v>
      </c>
      <c r="R57" s="184" t="s">
        <v>2860</v>
      </c>
      <c r="S57" s="184" t="s">
        <v>2977</v>
      </c>
      <c r="T57" s="184" t="s">
        <v>2860</v>
      </c>
      <c r="U57" s="184" t="s">
        <v>2860</v>
      </c>
      <c r="V57" s="184" t="s">
        <v>2977</v>
      </c>
      <c r="W57" s="184" t="s">
        <v>2860</v>
      </c>
      <c r="X57" s="184" t="s">
        <v>2860</v>
      </c>
      <c r="Y57" s="184" t="s">
        <v>2977</v>
      </c>
      <c r="Z57" s="184" t="s">
        <v>2860</v>
      </c>
      <c r="AA57" s="184" t="s">
        <v>2860</v>
      </c>
      <c r="AB57" s="184" t="s">
        <v>2977</v>
      </c>
      <c r="AC57" s="184" t="s">
        <v>2860</v>
      </c>
      <c r="AD57" s="184" t="s">
        <v>2860</v>
      </c>
      <c r="AE57" s="184" t="s">
        <v>2977</v>
      </c>
      <c r="AF57" s="184" t="s">
        <v>2860</v>
      </c>
      <c r="AG57" s="184" t="s">
        <v>2860</v>
      </c>
      <c r="AH57" s="184" t="s">
        <v>2977</v>
      </c>
      <c r="AI57" s="184" t="s">
        <v>2860</v>
      </c>
      <c r="AJ57" s="184" t="s">
        <v>2860</v>
      </c>
      <c r="AK57" s="184" t="s">
        <v>2977</v>
      </c>
      <c r="AL57" s="184" t="s">
        <v>2860</v>
      </c>
      <c r="AM57" s="184" t="s">
        <v>2860</v>
      </c>
      <c r="AN57" s="184" t="s">
        <v>2977</v>
      </c>
      <c r="AO57" s="184" t="s">
        <v>2860</v>
      </c>
      <c r="AP57" s="184" t="s">
        <v>2860</v>
      </c>
      <c r="AQ57" s="184" t="s">
        <v>2977</v>
      </c>
      <c r="AR57" s="184" t="s">
        <v>2860</v>
      </c>
      <c r="AS57" s="184" t="s">
        <v>3415</v>
      </c>
      <c r="AT57" s="184" t="s">
        <v>2977</v>
      </c>
      <c r="AU57" s="184" t="s">
        <v>2860</v>
      </c>
      <c r="AV57" s="184" t="s">
        <v>3416</v>
      </c>
      <c r="AW57" s="184" t="s">
        <v>2977</v>
      </c>
      <c r="AX57" s="184" t="s">
        <v>2860</v>
      </c>
      <c r="AY57" s="184" t="s">
        <v>3417</v>
      </c>
      <c r="AZ57" s="184" t="s">
        <v>2977</v>
      </c>
      <c r="BA57" s="184" t="s">
        <v>2860</v>
      </c>
      <c r="BB57" s="184" t="s">
        <v>3418</v>
      </c>
      <c r="BC57" s="184" t="s">
        <v>2977</v>
      </c>
      <c r="BD57" s="184" t="s">
        <v>2860</v>
      </c>
      <c r="BE57" s="184" t="s">
        <v>2860</v>
      </c>
      <c r="BF57" s="184" t="s">
        <v>2977</v>
      </c>
      <c r="BG57" s="184" t="s">
        <v>2860</v>
      </c>
      <c r="BH57" s="184" t="s">
        <v>2860</v>
      </c>
      <c r="BI57" s="184" t="s">
        <v>2977</v>
      </c>
      <c r="BJ57" s="184" t="s">
        <v>2860</v>
      </c>
      <c r="BK57" s="184" t="s">
        <v>2860</v>
      </c>
      <c r="BL57" s="184" t="s">
        <v>2977</v>
      </c>
      <c r="BM57" s="184" t="s">
        <v>2860</v>
      </c>
      <c r="BN57" s="184" t="s">
        <v>2860</v>
      </c>
      <c r="BO57" s="184" t="s">
        <v>2977</v>
      </c>
      <c r="BP57" s="184" t="s">
        <v>2860</v>
      </c>
      <c r="BQ57" s="184" t="s">
        <v>2860</v>
      </c>
      <c r="BR57" s="184" t="s">
        <v>2977</v>
      </c>
      <c r="BS57" s="184" t="s">
        <v>2860</v>
      </c>
      <c r="BT57" s="184" t="s">
        <v>2860</v>
      </c>
      <c r="BU57" s="184" t="s">
        <v>2977</v>
      </c>
      <c r="BV57" s="184" t="s">
        <v>2860</v>
      </c>
      <c r="BW57" s="184" t="s">
        <v>2860</v>
      </c>
      <c r="BX57" s="184" t="s">
        <v>2977</v>
      </c>
      <c r="BY57" s="184" t="s">
        <v>2860</v>
      </c>
      <c r="BZ57" s="184" t="s">
        <v>2860</v>
      </c>
      <c r="CA57" s="184" t="s">
        <v>2977</v>
      </c>
      <c r="CB57" s="184" t="s">
        <v>2860</v>
      </c>
      <c r="CC57" s="184" t="s">
        <v>2860</v>
      </c>
      <c r="CD57" s="184" t="s">
        <v>2977</v>
      </c>
      <c r="CE57" s="184" t="s">
        <v>2860</v>
      </c>
      <c r="CF57" s="184" t="s">
        <v>2860</v>
      </c>
      <c r="CG57" s="184" t="s">
        <v>2977</v>
      </c>
      <c r="CH57" s="184" t="s">
        <v>2860</v>
      </c>
      <c r="CI57" s="184" t="s">
        <v>2860</v>
      </c>
      <c r="CJ57" s="184" t="s">
        <v>2977</v>
      </c>
      <c r="CK57" s="184" t="s">
        <v>2860</v>
      </c>
      <c r="CL57" s="184" t="s">
        <v>2860</v>
      </c>
      <c r="CM57" s="184" t="s">
        <v>2977</v>
      </c>
      <c r="CN57" s="184" t="s">
        <v>2860</v>
      </c>
      <c r="CO57" s="184" t="s">
        <v>2860</v>
      </c>
      <c r="CP57" s="184" t="s">
        <v>2977</v>
      </c>
      <c r="CQ57" s="184" t="s">
        <v>2860</v>
      </c>
      <c r="CR57" s="184" t="s">
        <v>2860</v>
      </c>
      <c r="CS57" s="184" t="s">
        <v>2977</v>
      </c>
      <c r="CT57" s="184" t="s">
        <v>2860</v>
      </c>
      <c r="CU57" s="184" t="s">
        <v>2860</v>
      </c>
      <c r="CV57" s="184" t="s">
        <v>2977</v>
      </c>
      <c r="CW57" s="184" t="s">
        <v>2860</v>
      </c>
      <c r="CX57" s="184" t="s">
        <v>2860</v>
      </c>
      <c r="CY57" s="184" t="s">
        <v>2977</v>
      </c>
      <c r="CZ57" s="184" t="s">
        <v>2860</v>
      </c>
      <c r="DA57" s="184" t="s">
        <v>2860</v>
      </c>
      <c r="DB57" s="184" t="s">
        <v>2977</v>
      </c>
      <c r="DC57" s="184" t="s">
        <v>2860</v>
      </c>
      <c r="DD57" s="184" t="s">
        <v>2860</v>
      </c>
      <c r="DE57" s="184" t="s">
        <v>2977</v>
      </c>
      <c r="DF57" s="184" t="s">
        <v>2860</v>
      </c>
      <c r="DG57" s="184" t="s">
        <v>2860</v>
      </c>
      <c r="DH57" s="184" t="s">
        <v>2977</v>
      </c>
      <c r="DI57" s="184" t="s">
        <v>2860</v>
      </c>
      <c r="DJ57" s="184" t="s">
        <v>2860</v>
      </c>
      <c r="DK57" s="184" t="s">
        <v>2977</v>
      </c>
      <c r="DL57" s="184" t="s">
        <v>2860</v>
      </c>
      <c r="DM57" s="184" t="s">
        <v>2860</v>
      </c>
      <c r="DN57" s="184" t="s">
        <v>2977</v>
      </c>
      <c r="DO57" s="184" t="s">
        <v>2860</v>
      </c>
      <c r="DP57" s="184" t="s">
        <v>2860</v>
      </c>
      <c r="DQ57" s="184" t="s">
        <v>2977</v>
      </c>
      <c r="DR57" s="184" t="s">
        <v>2860</v>
      </c>
      <c r="DS57" s="184" t="s">
        <v>2860</v>
      </c>
      <c r="DT57" s="184" t="s">
        <v>2977</v>
      </c>
      <c r="DU57" s="184" t="s">
        <v>2860</v>
      </c>
      <c r="DV57" s="184" t="s">
        <v>2860</v>
      </c>
      <c r="DW57" s="184" t="s">
        <v>2977</v>
      </c>
      <c r="DX57" s="184" t="s">
        <v>2860</v>
      </c>
      <c r="DY57" s="184" t="s">
        <v>2860</v>
      </c>
      <c r="DZ57" s="184" t="s">
        <v>2977</v>
      </c>
      <c r="EA57" s="184" t="s">
        <v>2860</v>
      </c>
      <c r="EB57" s="184" t="s">
        <v>2860</v>
      </c>
      <c r="EC57" s="184" t="s">
        <v>2977</v>
      </c>
      <c r="ED57" s="184" t="s">
        <v>2860</v>
      </c>
      <c r="EE57" s="184" t="s">
        <v>2860</v>
      </c>
      <c r="EF57" s="184" t="s">
        <v>2977</v>
      </c>
      <c r="EG57" s="184" t="s">
        <v>2860</v>
      </c>
      <c r="EH57" s="184" t="s">
        <v>2860</v>
      </c>
      <c r="EI57" s="184" t="s">
        <v>2977</v>
      </c>
      <c r="EJ57" s="184" t="s">
        <v>2860</v>
      </c>
      <c r="EK57" s="184" t="s">
        <v>2860</v>
      </c>
      <c r="EL57" s="184" t="s">
        <v>2977</v>
      </c>
      <c r="EM57" s="184" t="s">
        <v>2860</v>
      </c>
      <c r="EN57" s="184" t="s">
        <v>2860</v>
      </c>
      <c r="EO57" s="184" t="s">
        <v>2977</v>
      </c>
      <c r="EP57" s="184" t="s">
        <v>2860</v>
      </c>
      <c r="EQ57" s="184" t="s">
        <v>2860</v>
      </c>
      <c r="ER57" s="184" t="s">
        <v>2977</v>
      </c>
      <c r="ES57" s="184" t="s">
        <v>2860</v>
      </c>
      <c r="ET57" s="184" t="s">
        <v>2860</v>
      </c>
    </row>
    <row r="58" spans="1:150" x14ac:dyDescent="0.25">
      <c r="A58" s="1"/>
      <c r="B58" s="185" t="s">
        <v>3419</v>
      </c>
      <c r="C58" s="185" t="s">
        <v>68</v>
      </c>
      <c r="D58" s="185" t="s">
        <v>3412</v>
      </c>
      <c r="E58" s="185" t="s">
        <v>3420</v>
      </c>
      <c r="F58" s="185" t="s">
        <v>3421</v>
      </c>
      <c r="G58" s="186" t="s">
        <v>2977</v>
      </c>
      <c r="H58" s="186" t="s">
        <v>1028</v>
      </c>
      <c r="I58" s="186" t="s">
        <v>1028</v>
      </c>
      <c r="J58" s="186" t="s">
        <v>2977</v>
      </c>
      <c r="K58" s="186" t="s">
        <v>1028</v>
      </c>
      <c r="L58" s="186" t="s">
        <v>1028</v>
      </c>
      <c r="M58" s="186" t="s">
        <v>2977</v>
      </c>
      <c r="N58" s="186" t="s">
        <v>1028</v>
      </c>
      <c r="O58" s="186" t="s">
        <v>1028</v>
      </c>
      <c r="P58" s="186" t="s">
        <v>2977</v>
      </c>
      <c r="Q58" s="186" t="s">
        <v>1028</v>
      </c>
      <c r="R58" s="186" t="s">
        <v>1028</v>
      </c>
      <c r="S58" s="186" t="s">
        <v>2977</v>
      </c>
      <c r="T58" s="186" t="s">
        <v>1028</v>
      </c>
      <c r="U58" s="186" t="s">
        <v>1028</v>
      </c>
      <c r="V58" s="186" t="s">
        <v>2977</v>
      </c>
      <c r="W58" s="186" t="s">
        <v>1028</v>
      </c>
      <c r="X58" s="186" t="s">
        <v>1028</v>
      </c>
      <c r="Y58" s="186" t="s">
        <v>2977</v>
      </c>
      <c r="Z58" s="186" t="s">
        <v>1028</v>
      </c>
      <c r="AA58" s="186" t="s">
        <v>1028</v>
      </c>
      <c r="AB58" s="186" t="s">
        <v>2977</v>
      </c>
      <c r="AC58" s="186" t="s">
        <v>1028</v>
      </c>
      <c r="AD58" s="186" t="s">
        <v>1028</v>
      </c>
      <c r="AE58" s="186" t="s">
        <v>2977</v>
      </c>
      <c r="AF58" s="186" t="s">
        <v>1028</v>
      </c>
      <c r="AG58" s="186" t="s">
        <v>1028</v>
      </c>
      <c r="AH58" s="186" t="s">
        <v>2977</v>
      </c>
      <c r="AI58" s="186" t="s">
        <v>1028</v>
      </c>
      <c r="AJ58" s="186" t="s">
        <v>1028</v>
      </c>
      <c r="AK58" s="186" t="s">
        <v>2977</v>
      </c>
      <c r="AL58" s="186" t="s">
        <v>1028</v>
      </c>
      <c r="AM58" s="186" t="s">
        <v>1028</v>
      </c>
      <c r="AN58" s="186" t="s">
        <v>2977</v>
      </c>
      <c r="AO58" s="186" t="s">
        <v>1028</v>
      </c>
      <c r="AP58" s="186" t="s">
        <v>1028</v>
      </c>
      <c r="AQ58" s="186" t="s">
        <v>2977</v>
      </c>
      <c r="AR58" s="186" t="s">
        <v>1028</v>
      </c>
      <c r="AS58" s="186" t="s">
        <v>1028</v>
      </c>
      <c r="AT58" s="186" t="s">
        <v>2977</v>
      </c>
      <c r="AU58" s="186" t="s">
        <v>1028</v>
      </c>
      <c r="AV58" s="186" t="s">
        <v>1028</v>
      </c>
      <c r="AW58" s="186" t="s">
        <v>2977</v>
      </c>
      <c r="AX58" s="186" t="s">
        <v>1028</v>
      </c>
      <c r="AY58" s="186" t="s">
        <v>1028</v>
      </c>
      <c r="AZ58" s="186" t="s">
        <v>2977</v>
      </c>
      <c r="BA58" s="186" t="s">
        <v>1028</v>
      </c>
      <c r="BB58" s="186" t="s">
        <v>1028</v>
      </c>
      <c r="BC58" s="186" t="s">
        <v>2977</v>
      </c>
      <c r="BD58" s="186" t="s">
        <v>1028</v>
      </c>
      <c r="BE58" s="186" t="s">
        <v>1028</v>
      </c>
      <c r="BF58" s="186" t="s">
        <v>2977</v>
      </c>
      <c r="BG58" s="186" t="s">
        <v>1028</v>
      </c>
      <c r="BH58" s="186" t="s">
        <v>1028</v>
      </c>
      <c r="BI58" s="186" t="s">
        <v>2977</v>
      </c>
      <c r="BJ58" s="186" t="s">
        <v>1028</v>
      </c>
      <c r="BK58" s="186" t="s">
        <v>1028</v>
      </c>
      <c r="BL58" s="186" t="s">
        <v>2977</v>
      </c>
      <c r="BM58" s="186" t="s">
        <v>1028</v>
      </c>
      <c r="BN58" s="186" t="s">
        <v>1028</v>
      </c>
      <c r="BO58" s="186" t="s">
        <v>2977</v>
      </c>
      <c r="BP58" s="186" t="s">
        <v>1028</v>
      </c>
      <c r="BQ58" s="186" t="s">
        <v>1028</v>
      </c>
      <c r="BR58" s="186" t="s">
        <v>2977</v>
      </c>
      <c r="BS58" s="186" t="s">
        <v>1028</v>
      </c>
      <c r="BT58" s="186" t="s">
        <v>1028</v>
      </c>
      <c r="BU58" s="186" t="s">
        <v>2977</v>
      </c>
      <c r="BV58" s="186" t="s">
        <v>1028</v>
      </c>
      <c r="BW58" s="186" t="s">
        <v>1028</v>
      </c>
      <c r="BX58" s="186" t="s">
        <v>2977</v>
      </c>
      <c r="BY58" s="186" t="s">
        <v>1028</v>
      </c>
      <c r="BZ58" s="186" t="s">
        <v>1028</v>
      </c>
      <c r="CA58" s="186" t="s">
        <v>2977</v>
      </c>
      <c r="CB58" s="186" t="s">
        <v>1028</v>
      </c>
      <c r="CC58" s="186" t="s">
        <v>1028</v>
      </c>
      <c r="CD58" s="186" t="s">
        <v>2977</v>
      </c>
      <c r="CE58" s="186" t="s">
        <v>1028</v>
      </c>
      <c r="CF58" s="186" t="s">
        <v>1028</v>
      </c>
      <c r="CG58" s="186" t="s">
        <v>2977</v>
      </c>
      <c r="CH58" s="186" t="s">
        <v>1028</v>
      </c>
      <c r="CI58" s="186" t="s">
        <v>1028</v>
      </c>
      <c r="CJ58" s="186" t="s">
        <v>2977</v>
      </c>
      <c r="CK58" s="186" t="s">
        <v>1028</v>
      </c>
      <c r="CL58" s="186" t="s">
        <v>1028</v>
      </c>
      <c r="CM58" s="186" t="s">
        <v>2977</v>
      </c>
      <c r="CN58" s="186" t="s">
        <v>1028</v>
      </c>
      <c r="CO58" s="186" t="s">
        <v>1028</v>
      </c>
      <c r="CP58" s="186" t="s">
        <v>2977</v>
      </c>
      <c r="CQ58" s="186" t="s">
        <v>1028</v>
      </c>
      <c r="CR58" s="186" t="s">
        <v>1028</v>
      </c>
      <c r="CS58" s="186" t="s">
        <v>2977</v>
      </c>
      <c r="CT58" s="186" t="s">
        <v>1028</v>
      </c>
      <c r="CU58" s="186" t="s">
        <v>1028</v>
      </c>
      <c r="CV58" s="186" t="s">
        <v>2977</v>
      </c>
      <c r="CW58" s="186" t="s">
        <v>1028</v>
      </c>
      <c r="CX58" s="186" t="s">
        <v>1028</v>
      </c>
      <c r="CY58" s="186" t="s">
        <v>2977</v>
      </c>
      <c r="CZ58" s="186" t="s">
        <v>1028</v>
      </c>
      <c r="DA58" s="186" t="s">
        <v>1028</v>
      </c>
      <c r="DB58" s="186" t="s">
        <v>2977</v>
      </c>
      <c r="DC58" s="186" t="s">
        <v>1028</v>
      </c>
      <c r="DD58" s="186" t="s">
        <v>1028</v>
      </c>
      <c r="DE58" s="186" t="s">
        <v>2977</v>
      </c>
      <c r="DF58" s="186" t="s">
        <v>1028</v>
      </c>
      <c r="DG58" s="186" t="s">
        <v>1028</v>
      </c>
      <c r="DH58" s="186" t="s">
        <v>2977</v>
      </c>
      <c r="DI58" s="186" t="s">
        <v>1028</v>
      </c>
      <c r="DJ58" s="186" t="s">
        <v>1028</v>
      </c>
      <c r="DK58" s="186" t="s">
        <v>2977</v>
      </c>
      <c r="DL58" s="186" t="s">
        <v>1028</v>
      </c>
      <c r="DM58" s="186" t="s">
        <v>1028</v>
      </c>
      <c r="DN58" s="186" t="s">
        <v>2977</v>
      </c>
      <c r="DO58" s="186" t="s">
        <v>1028</v>
      </c>
      <c r="DP58" s="186" t="s">
        <v>1028</v>
      </c>
      <c r="DQ58" s="186" t="s">
        <v>2977</v>
      </c>
      <c r="DR58" s="186" t="s">
        <v>1028</v>
      </c>
      <c r="DS58" s="186" t="s">
        <v>1028</v>
      </c>
      <c r="DT58" s="186" t="s">
        <v>2977</v>
      </c>
      <c r="DU58" s="186" t="s">
        <v>1028</v>
      </c>
      <c r="DV58" s="186" t="s">
        <v>1028</v>
      </c>
      <c r="DW58" s="186" t="s">
        <v>2977</v>
      </c>
      <c r="DX58" s="186" t="s">
        <v>1028</v>
      </c>
      <c r="DY58" s="186" t="s">
        <v>1028</v>
      </c>
      <c r="DZ58" s="186" t="s">
        <v>2977</v>
      </c>
      <c r="EA58" s="186" t="s">
        <v>1028</v>
      </c>
      <c r="EB58" s="186" t="s">
        <v>1028</v>
      </c>
      <c r="EC58" s="186" t="s">
        <v>2977</v>
      </c>
      <c r="ED58" s="186" t="s">
        <v>1028</v>
      </c>
      <c r="EE58" s="186" t="s">
        <v>1028</v>
      </c>
      <c r="EF58" s="186" t="s">
        <v>2977</v>
      </c>
      <c r="EG58" s="186" t="s">
        <v>1028</v>
      </c>
      <c r="EH58" s="186" t="s">
        <v>1028</v>
      </c>
      <c r="EI58" s="186" t="s">
        <v>2977</v>
      </c>
      <c r="EJ58" s="186" t="s">
        <v>1028</v>
      </c>
      <c r="EK58" s="186" t="s">
        <v>1028</v>
      </c>
      <c r="EL58" s="186" t="s">
        <v>2977</v>
      </c>
      <c r="EM58" s="186" t="s">
        <v>1028</v>
      </c>
      <c r="EN58" s="186" t="s">
        <v>1028</v>
      </c>
      <c r="EO58" s="186" t="s">
        <v>2977</v>
      </c>
      <c r="EP58" s="186" t="s">
        <v>1028</v>
      </c>
      <c r="EQ58" s="186" t="s">
        <v>1028</v>
      </c>
      <c r="ER58" s="186" t="s">
        <v>2977</v>
      </c>
      <c r="ES58" s="186" t="s">
        <v>1028</v>
      </c>
      <c r="ET58" s="186" t="s">
        <v>1028</v>
      </c>
    </row>
    <row r="59" spans="1:150" x14ac:dyDescent="0.25">
      <c r="A59" s="1"/>
      <c r="B59" s="185" t="s">
        <v>3422</v>
      </c>
      <c r="C59" s="185" t="s">
        <v>68</v>
      </c>
      <c r="D59" s="185" t="s">
        <v>3412</v>
      </c>
      <c r="E59" s="185" t="s">
        <v>3423</v>
      </c>
      <c r="F59" s="185" t="s">
        <v>3424</v>
      </c>
      <c r="G59" s="186" t="s">
        <v>2977</v>
      </c>
      <c r="H59" s="186" t="s">
        <v>1028</v>
      </c>
      <c r="I59" s="186" t="s">
        <v>1028</v>
      </c>
      <c r="J59" s="186" t="s">
        <v>2977</v>
      </c>
      <c r="K59" s="186" t="s">
        <v>1028</v>
      </c>
      <c r="L59" s="186" t="s">
        <v>1028</v>
      </c>
      <c r="M59" s="186" t="s">
        <v>2977</v>
      </c>
      <c r="N59" s="186" t="s">
        <v>1028</v>
      </c>
      <c r="O59" s="186" t="s">
        <v>1028</v>
      </c>
      <c r="P59" s="186" t="s">
        <v>2977</v>
      </c>
      <c r="Q59" s="186" t="s">
        <v>1028</v>
      </c>
      <c r="R59" s="186" t="s">
        <v>1028</v>
      </c>
      <c r="S59" s="186" t="s">
        <v>2977</v>
      </c>
      <c r="T59" s="186" t="s">
        <v>1028</v>
      </c>
      <c r="U59" s="186" t="s">
        <v>1028</v>
      </c>
      <c r="V59" s="186" t="s">
        <v>2977</v>
      </c>
      <c r="W59" s="186" t="s">
        <v>1028</v>
      </c>
      <c r="X59" s="186" t="s">
        <v>1028</v>
      </c>
      <c r="Y59" s="186" t="s">
        <v>2977</v>
      </c>
      <c r="Z59" s="186" t="s">
        <v>1028</v>
      </c>
      <c r="AA59" s="186" t="s">
        <v>1028</v>
      </c>
      <c r="AB59" s="186" t="s">
        <v>2977</v>
      </c>
      <c r="AC59" s="186" t="s">
        <v>1028</v>
      </c>
      <c r="AD59" s="186" t="s">
        <v>1028</v>
      </c>
      <c r="AE59" s="186" t="s">
        <v>2977</v>
      </c>
      <c r="AF59" s="186" t="s">
        <v>1028</v>
      </c>
      <c r="AG59" s="186" t="s">
        <v>1028</v>
      </c>
      <c r="AH59" s="186" t="s">
        <v>2977</v>
      </c>
      <c r="AI59" s="186" t="s">
        <v>1028</v>
      </c>
      <c r="AJ59" s="186" t="s">
        <v>1028</v>
      </c>
      <c r="AK59" s="186" t="s">
        <v>2977</v>
      </c>
      <c r="AL59" s="186" t="s">
        <v>1028</v>
      </c>
      <c r="AM59" s="186" t="s">
        <v>1028</v>
      </c>
      <c r="AN59" s="186" t="s">
        <v>2977</v>
      </c>
      <c r="AO59" s="186" t="s">
        <v>1028</v>
      </c>
      <c r="AP59" s="186" t="s">
        <v>1028</v>
      </c>
      <c r="AQ59" s="186" t="s">
        <v>2977</v>
      </c>
      <c r="AR59" s="186" t="s">
        <v>1028</v>
      </c>
      <c r="AS59" s="186" t="s">
        <v>1028</v>
      </c>
      <c r="AT59" s="186" t="s">
        <v>2977</v>
      </c>
      <c r="AU59" s="186" t="s">
        <v>1028</v>
      </c>
      <c r="AV59" s="186" t="s">
        <v>1028</v>
      </c>
      <c r="AW59" s="186" t="s">
        <v>2977</v>
      </c>
      <c r="AX59" s="186" t="s">
        <v>1028</v>
      </c>
      <c r="AY59" s="186" t="s">
        <v>1028</v>
      </c>
      <c r="AZ59" s="186" t="s">
        <v>2977</v>
      </c>
      <c r="BA59" s="186" t="s">
        <v>1028</v>
      </c>
      <c r="BB59" s="186" t="s">
        <v>1028</v>
      </c>
      <c r="BC59" s="186" t="s">
        <v>2977</v>
      </c>
      <c r="BD59" s="186" t="s">
        <v>1028</v>
      </c>
      <c r="BE59" s="186" t="s">
        <v>1028</v>
      </c>
      <c r="BF59" s="186" t="s">
        <v>2977</v>
      </c>
      <c r="BG59" s="186" t="s">
        <v>1028</v>
      </c>
      <c r="BH59" s="186" t="s">
        <v>1028</v>
      </c>
      <c r="BI59" s="186" t="s">
        <v>2977</v>
      </c>
      <c r="BJ59" s="186" t="s">
        <v>1028</v>
      </c>
      <c r="BK59" s="186" t="s">
        <v>1028</v>
      </c>
      <c r="BL59" s="186" t="s">
        <v>2977</v>
      </c>
      <c r="BM59" s="186" t="s">
        <v>1028</v>
      </c>
      <c r="BN59" s="186" t="s">
        <v>1028</v>
      </c>
      <c r="BO59" s="186" t="s">
        <v>2977</v>
      </c>
      <c r="BP59" s="186" t="s">
        <v>1028</v>
      </c>
      <c r="BQ59" s="186" t="s">
        <v>1028</v>
      </c>
      <c r="BR59" s="186" t="s">
        <v>2977</v>
      </c>
      <c r="BS59" s="186" t="s">
        <v>1028</v>
      </c>
      <c r="BT59" s="186" t="s">
        <v>1028</v>
      </c>
      <c r="BU59" s="186" t="s">
        <v>2977</v>
      </c>
      <c r="BV59" s="186" t="s">
        <v>1028</v>
      </c>
      <c r="BW59" s="186" t="s">
        <v>1028</v>
      </c>
      <c r="BX59" s="186" t="s">
        <v>2977</v>
      </c>
      <c r="BY59" s="186" t="s">
        <v>1028</v>
      </c>
      <c r="BZ59" s="186" t="s">
        <v>1028</v>
      </c>
      <c r="CA59" s="186" t="s">
        <v>2977</v>
      </c>
      <c r="CB59" s="186" t="s">
        <v>1028</v>
      </c>
      <c r="CC59" s="186" t="s">
        <v>1028</v>
      </c>
      <c r="CD59" s="186" t="s">
        <v>2977</v>
      </c>
      <c r="CE59" s="186" t="s">
        <v>1028</v>
      </c>
      <c r="CF59" s="186" t="s">
        <v>1028</v>
      </c>
      <c r="CG59" s="186" t="s">
        <v>2977</v>
      </c>
      <c r="CH59" s="186" t="s">
        <v>1028</v>
      </c>
      <c r="CI59" s="186" t="s">
        <v>1028</v>
      </c>
      <c r="CJ59" s="186" t="s">
        <v>2977</v>
      </c>
      <c r="CK59" s="186" t="s">
        <v>1028</v>
      </c>
      <c r="CL59" s="186" t="s">
        <v>1028</v>
      </c>
      <c r="CM59" s="186" t="s">
        <v>2977</v>
      </c>
      <c r="CN59" s="186" t="s">
        <v>1028</v>
      </c>
      <c r="CO59" s="186" t="s">
        <v>1028</v>
      </c>
      <c r="CP59" s="186" t="s">
        <v>2977</v>
      </c>
      <c r="CQ59" s="186" t="s">
        <v>1028</v>
      </c>
      <c r="CR59" s="186" t="s">
        <v>1028</v>
      </c>
      <c r="CS59" s="186" t="s">
        <v>2977</v>
      </c>
      <c r="CT59" s="186" t="s">
        <v>1028</v>
      </c>
      <c r="CU59" s="186" t="s">
        <v>1028</v>
      </c>
      <c r="CV59" s="186" t="s">
        <v>2977</v>
      </c>
      <c r="CW59" s="186" t="s">
        <v>1028</v>
      </c>
      <c r="CX59" s="186" t="s">
        <v>1028</v>
      </c>
      <c r="CY59" s="186" t="s">
        <v>2977</v>
      </c>
      <c r="CZ59" s="186" t="s">
        <v>1028</v>
      </c>
      <c r="DA59" s="186" t="s">
        <v>1028</v>
      </c>
      <c r="DB59" s="186" t="s">
        <v>2977</v>
      </c>
      <c r="DC59" s="186" t="s">
        <v>1028</v>
      </c>
      <c r="DD59" s="186" t="s">
        <v>1028</v>
      </c>
      <c r="DE59" s="186" t="s">
        <v>2977</v>
      </c>
      <c r="DF59" s="186" t="s">
        <v>1028</v>
      </c>
      <c r="DG59" s="186" t="s">
        <v>1028</v>
      </c>
      <c r="DH59" s="186" t="s">
        <v>2977</v>
      </c>
      <c r="DI59" s="186" t="s">
        <v>1028</v>
      </c>
      <c r="DJ59" s="186" t="s">
        <v>1028</v>
      </c>
      <c r="DK59" s="186" t="s">
        <v>2977</v>
      </c>
      <c r="DL59" s="186" t="s">
        <v>1028</v>
      </c>
      <c r="DM59" s="186" t="s">
        <v>1028</v>
      </c>
      <c r="DN59" s="186" t="s">
        <v>2977</v>
      </c>
      <c r="DO59" s="186" t="s">
        <v>1028</v>
      </c>
      <c r="DP59" s="186" t="s">
        <v>1028</v>
      </c>
      <c r="DQ59" s="186" t="s">
        <v>2977</v>
      </c>
      <c r="DR59" s="186" t="s">
        <v>1028</v>
      </c>
      <c r="DS59" s="186" t="s">
        <v>1028</v>
      </c>
      <c r="DT59" s="186" t="s">
        <v>2977</v>
      </c>
      <c r="DU59" s="186" t="s">
        <v>1028</v>
      </c>
      <c r="DV59" s="186" t="s">
        <v>1028</v>
      </c>
      <c r="DW59" s="186" t="s">
        <v>2977</v>
      </c>
      <c r="DX59" s="186" t="s">
        <v>1028</v>
      </c>
      <c r="DY59" s="186" t="s">
        <v>1028</v>
      </c>
      <c r="DZ59" s="186" t="s">
        <v>2977</v>
      </c>
      <c r="EA59" s="186" t="s">
        <v>1028</v>
      </c>
      <c r="EB59" s="186" t="s">
        <v>1028</v>
      </c>
      <c r="EC59" s="186" t="s">
        <v>2977</v>
      </c>
      <c r="ED59" s="186" t="s">
        <v>1028</v>
      </c>
      <c r="EE59" s="186" t="s">
        <v>1028</v>
      </c>
      <c r="EF59" s="186" t="s">
        <v>2977</v>
      </c>
      <c r="EG59" s="186" t="s">
        <v>1028</v>
      </c>
      <c r="EH59" s="186" t="s">
        <v>1028</v>
      </c>
      <c r="EI59" s="186" t="s">
        <v>2977</v>
      </c>
      <c r="EJ59" s="186" t="s">
        <v>1028</v>
      </c>
      <c r="EK59" s="186" t="s">
        <v>1028</v>
      </c>
      <c r="EL59" s="186" t="s">
        <v>2977</v>
      </c>
      <c r="EM59" s="186" t="s">
        <v>1028</v>
      </c>
      <c r="EN59" s="186" t="s">
        <v>1028</v>
      </c>
      <c r="EO59" s="186" t="s">
        <v>2977</v>
      </c>
      <c r="EP59" s="186" t="s">
        <v>1028</v>
      </c>
      <c r="EQ59" s="186" t="s">
        <v>1028</v>
      </c>
      <c r="ER59" s="186" t="s">
        <v>2977</v>
      </c>
      <c r="ES59" s="186" t="s">
        <v>1028</v>
      </c>
      <c r="ET59" s="186" t="s">
        <v>1028</v>
      </c>
    </row>
    <row r="60" spans="1:150" x14ac:dyDescent="0.25">
      <c r="A60" s="1"/>
      <c r="B60" s="185" t="s">
        <v>3425</v>
      </c>
      <c r="C60" s="185" t="s">
        <v>68</v>
      </c>
      <c r="D60" s="185" t="s">
        <v>3412</v>
      </c>
      <c r="E60" s="185" t="s">
        <v>3426</v>
      </c>
      <c r="F60" s="185" t="s">
        <v>3427</v>
      </c>
      <c r="G60" s="186" t="s">
        <v>2977</v>
      </c>
      <c r="H60" s="186" t="s">
        <v>1028</v>
      </c>
      <c r="I60" s="186" t="s">
        <v>1028</v>
      </c>
      <c r="J60" s="186" t="s">
        <v>2977</v>
      </c>
      <c r="K60" s="186" t="s">
        <v>1028</v>
      </c>
      <c r="L60" s="186" t="s">
        <v>1028</v>
      </c>
      <c r="M60" s="186" t="s">
        <v>2977</v>
      </c>
      <c r="N60" s="186" t="s">
        <v>1028</v>
      </c>
      <c r="O60" s="186" t="s">
        <v>1028</v>
      </c>
      <c r="P60" s="186" t="s">
        <v>2977</v>
      </c>
      <c r="Q60" s="186" t="s">
        <v>1028</v>
      </c>
      <c r="R60" s="186" t="s">
        <v>1028</v>
      </c>
      <c r="S60" s="186" t="s">
        <v>2977</v>
      </c>
      <c r="T60" s="186" t="s">
        <v>1028</v>
      </c>
      <c r="U60" s="186" t="s">
        <v>1028</v>
      </c>
      <c r="V60" s="186" t="s">
        <v>2977</v>
      </c>
      <c r="W60" s="186" t="s">
        <v>1028</v>
      </c>
      <c r="X60" s="186" t="s">
        <v>1028</v>
      </c>
      <c r="Y60" s="186" t="s">
        <v>2977</v>
      </c>
      <c r="Z60" s="186" t="s">
        <v>1028</v>
      </c>
      <c r="AA60" s="186" t="s">
        <v>1028</v>
      </c>
      <c r="AB60" s="186" t="s">
        <v>2977</v>
      </c>
      <c r="AC60" s="186" t="s">
        <v>1028</v>
      </c>
      <c r="AD60" s="186" t="s">
        <v>1028</v>
      </c>
      <c r="AE60" s="186" t="s">
        <v>2977</v>
      </c>
      <c r="AF60" s="186" t="s">
        <v>1028</v>
      </c>
      <c r="AG60" s="186" t="s">
        <v>1028</v>
      </c>
      <c r="AH60" s="186" t="s">
        <v>2977</v>
      </c>
      <c r="AI60" s="186" t="s">
        <v>1028</v>
      </c>
      <c r="AJ60" s="186" t="s">
        <v>1028</v>
      </c>
      <c r="AK60" s="186" t="s">
        <v>2977</v>
      </c>
      <c r="AL60" s="186" t="s">
        <v>1028</v>
      </c>
      <c r="AM60" s="186" t="s">
        <v>1028</v>
      </c>
      <c r="AN60" s="186" t="s">
        <v>2977</v>
      </c>
      <c r="AO60" s="186" t="s">
        <v>1028</v>
      </c>
      <c r="AP60" s="186" t="s">
        <v>1028</v>
      </c>
      <c r="AQ60" s="186" t="s">
        <v>2977</v>
      </c>
      <c r="AR60" s="186" t="s">
        <v>1028</v>
      </c>
      <c r="AS60" s="186" t="s">
        <v>1028</v>
      </c>
      <c r="AT60" s="186" t="s">
        <v>2977</v>
      </c>
      <c r="AU60" s="186" t="s">
        <v>1028</v>
      </c>
      <c r="AV60" s="186" t="s">
        <v>1028</v>
      </c>
      <c r="AW60" s="186" t="s">
        <v>2977</v>
      </c>
      <c r="AX60" s="186" t="s">
        <v>1028</v>
      </c>
      <c r="AY60" s="186" t="s">
        <v>1028</v>
      </c>
      <c r="AZ60" s="186" t="s">
        <v>2977</v>
      </c>
      <c r="BA60" s="186" t="s">
        <v>1028</v>
      </c>
      <c r="BB60" s="186" t="s">
        <v>1028</v>
      </c>
      <c r="BC60" s="186" t="s">
        <v>2977</v>
      </c>
      <c r="BD60" s="186" t="s">
        <v>1028</v>
      </c>
      <c r="BE60" s="186" t="s">
        <v>1028</v>
      </c>
      <c r="BF60" s="186" t="s">
        <v>2977</v>
      </c>
      <c r="BG60" s="186" t="s">
        <v>1028</v>
      </c>
      <c r="BH60" s="186" t="s">
        <v>1028</v>
      </c>
      <c r="BI60" s="186" t="s">
        <v>2977</v>
      </c>
      <c r="BJ60" s="186" t="s">
        <v>1028</v>
      </c>
      <c r="BK60" s="186" t="s">
        <v>1028</v>
      </c>
      <c r="BL60" s="186" t="s">
        <v>2977</v>
      </c>
      <c r="BM60" s="186" t="s">
        <v>1028</v>
      </c>
      <c r="BN60" s="186" t="s">
        <v>1028</v>
      </c>
      <c r="BO60" s="186" t="s">
        <v>2977</v>
      </c>
      <c r="BP60" s="186" t="s">
        <v>1028</v>
      </c>
      <c r="BQ60" s="186" t="s">
        <v>1028</v>
      </c>
      <c r="BR60" s="186" t="s">
        <v>2977</v>
      </c>
      <c r="BS60" s="186" t="s">
        <v>1028</v>
      </c>
      <c r="BT60" s="186" t="s">
        <v>1028</v>
      </c>
      <c r="BU60" s="186" t="s">
        <v>2977</v>
      </c>
      <c r="BV60" s="186" t="s">
        <v>1028</v>
      </c>
      <c r="BW60" s="186" t="s">
        <v>1028</v>
      </c>
      <c r="BX60" s="186" t="s">
        <v>2977</v>
      </c>
      <c r="BY60" s="186" t="s">
        <v>1028</v>
      </c>
      <c r="BZ60" s="186" t="s">
        <v>1028</v>
      </c>
      <c r="CA60" s="186" t="s">
        <v>2977</v>
      </c>
      <c r="CB60" s="186" t="s">
        <v>1028</v>
      </c>
      <c r="CC60" s="186" t="s">
        <v>1028</v>
      </c>
      <c r="CD60" s="186" t="s">
        <v>2977</v>
      </c>
      <c r="CE60" s="186" t="s">
        <v>1028</v>
      </c>
      <c r="CF60" s="186" t="s">
        <v>1028</v>
      </c>
      <c r="CG60" s="186" t="s">
        <v>2977</v>
      </c>
      <c r="CH60" s="186" t="s">
        <v>1028</v>
      </c>
      <c r="CI60" s="186" t="s">
        <v>1028</v>
      </c>
      <c r="CJ60" s="186" t="s">
        <v>2977</v>
      </c>
      <c r="CK60" s="186" t="s">
        <v>1028</v>
      </c>
      <c r="CL60" s="186" t="s">
        <v>1028</v>
      </c>
      <c r="CM60" s="186" t="s">
        <v>2977</v>
      </c>
      <c r="CN60" s="186" t="s">
        <v>1028</v>
      </c>
      <c r="CO60" s="186" t="s">
        <v>1028</v>
      </c>
      <c r="CP60" s="186" t="s">
        <v>2977</v>
      </c>
      <c r="CQ60" s="186" t="s">
        <v>1028</v>
      </c>
      <c r="CR60" s="186" t="s">
        <v>1028</v>
      </c>
      <c r="CS60" s="186" t="s">
        <v>2977</v>
      </c>
      <c r="CT60" s="186" t="s">
        <v>1028</v>
      </c>
      <c r="CU60" s="186" t="s">
        <v>1028</v>
      </c>
      <c r="CV60" s="186" t="s">
        <v>2977</v>
      </c>
      <c r="CW60" s="186" t="s">
        <v>1028</v>
      </c>
      <c r="CX60" s="186" t="s">
        <v>1028</v>
      </c>
      <c r="CY60" s="186" t="s">
        <v>2977</v>
      </c>
      <c r="CZ60" s="186" t="s">
        <v>1028</v>
      </c>
      <c r="DA60" s="186" t="s">
        <v>1028</v>
      </c>
      <c r="DB60" s="186" t="s">
        <v>2977</v>
      </c>
      <c r="DC60" s="186" t="s">
        <v>1028</v>
      </c>
      <c r="DD60" s="186" t="s">
        <v>1028</v>
      </c>
      <c r="DE60" s="186" t="s">
        <v>2977</v>
      </c>
      <c r="DF60" s="186" t="s">
        <v>1028</v>
      </c>
      <c r="DG60" s="186" t="s">
        <v>1028</v>
      </c>
      <c r="DH60" s="186" t="s">
        <v>2977</v>
      </c>
      <c r="DI60" s="186" t="s">
        <v>1028</v>
      </c>
      <c r="DJ60" s="186" t="s">
        <v>1028</v>
      </c>
      <c r="DK60" s="186" t="s">
        <v>2977</v>
      </c>
      <c r="DL60" s="186" t="s">
        <v>1028</v>
      </c>
      <c r="DM60" s="186" t="s">
        <v>1028</v>
      </c>
      <c r="DN60" s="186" t="s">
        <v>2977</v>
      </c>
      <c r="DO60" s="186" t="s">
        <v>1028</v>
      </c>
      <c r="DP60" s="186" t="s">
        <v>1028</v>
      </c>
      <c r="DQ60" s="186" t="s">
        <v>2977</v>
      </c>
      <c r="DR60" s="186" t="s">
        <v>1028</v>
      </c>
      <c r="DS60" s="186" t="s">
        <v>1028</v>
      </c>
      <c r="DT60" s="186" t="s">
        <v>2977</v>
      </c>
      <c r="DU60" s="186" t="s">
        <v>1028</v>
      </c>
      <c r="DV60" s="186" t="s">
        <v>1028</v>
      </c>
      <c r="DW60" s="186" t="s">
        <v>2977</v>
      </c>
      <c r="DX60" s="186" t="s">
        <v>1028</v>
      </c>
      <c r="DY60" s="186" t="s">
        <v>1028</v>
      </c>
      <c r="DZ60" s="186" t="s">
        <v>2977</v>
      </c>
      <c r="EA60" s="186" t="s">
        <v>1028</v>
      </c>
      <c r="EB60" s="186" t="s">
        <v>1028</v>
      </c>
      <c r="EC60" s="186" t="s">
        <v>2977</v>
      </c>
      <c r="ED60" s="186" t="s">
        <v>1028</v>
      </c>
      <c r="EE60" s="186" t="s">
        <v>1028</v>
      </c>
      <c r="EF60" s="186" t="s">
        <v>2977</v>
      </c>
      <c r="EG60" s="186" t="s">
        <v>1028</v>
      </c>
      <c r="EH60" s="186" t="s">
        <v>1028</v>
      </c>
      <c r="EI60" s="186" t="s">
        <v>2977</v>
      </c>
      <c r="EJ60" s="186" t="s">
        <v>1028</v>
      </c>
      <c r="EK60" s="186" t="s">
        <v>1028</v>
      </c>
      <c r="EL60" s="186" t="s">
        <v>2977</v>
      </c>
      <c r="EM60" s="186" t="s">
        <v>1028</v>
      </c>
      <c r="EN60" s="186" t="s">
        <v>1028</v>
      </c>
      <c r="EO60" s="186" t="s">
        <v>2977</v>
      </c>
      <c r="EP60" s="186" t="s">
        <v>1028</v>
      </c>
      <c r="EQ60" s="186" t="s">
        <v>1028</v>
      </c>
      <c r="ER60" s="186" t="s">
        <v>2977</v>
      </c>
      <c r="ES60" s="186" t="s">
        <v>1028</v>
      </c>
      <c r="ET60" s="186" t="s">
        <v>1028</v>
      </c>
    </row>
    <row r="61" spans="1:150" x14ac:dyDescent="0.25">
      <c r="A61" s="1"/>
      <c r="B61" s="185" t="s">
        <v>3428</v>
      </c>
      <c r="C61" s="185" t="s">
        <v>68</v>
      </c>
      <c r="D61" s="185" t="s">
        <v>3412</v>
      </c>
      <c r="E61" s="185" t="s">
        <v>3429</v>
      </c>
      <c r="F61" s="185" t="s">
        <v>3430</v>
      </c>
      <c r="G61" s="186" t="s">
        <v>2977</v>
      </c>
      <c r="H61" s="186" t="s">
        <v>2860</v>
      </c>
      <c r="I61" s="186" t="s">
        <v>2860</v>
      </c>
      <c r="J61" s="186" t="s">
        <v>2977</v>
      </c>
      <c r="K61" s="186" t="s">
        <v>2860</v>
      </c>
      <c r="L61" s="186" t="s">
        <v>2860</v>
      </c>
      <c r="M61" s="186" t="s">
        <v>2977</v>
      </c>
      <c r="N61" s="186" t="s">
        <v>2860</v>
      </c>
      <c r="O61" s="186" t="s">
        <v>2860</v>
      </c>
      <c r="P61" s="186" t="s">
        <v>2977</v>
      </c>
      <c r="Q61" s="186" t="s">
        <v>2860</v>
      </c>
      <c r="R61" s="186" t="s">
        <v>2860</v>
      </c>
      <c r="S61" s="186" t="s">
        <v>2977</v>
      </c>
      <c r="T61" s="186" t="s">
        <v>2860</v>
      </c>
      <c r="U61" s="186" t="s">
        <v>2860</v>
      </c>
      <c r="V61" s="186" t="s">
        <v>2977</v>
      </c>
      <c r="W61" s="186" t="s">
        <v>2860</v>
      </c>
      <c r="X61" s="186" t="s">
        <v>2860</v>
      </c>
      <c r="Y61" s="186" t="s">
        <v>2977</v>
      </c>
      <c r="Z61" s="186" t="s">
        <v>2860</v>
      </c>
      <c r="AA61" s="186" t="s">
        <v>2860</v>
      </c>
      <c r="AB61" s="186" t="s">
        <v>2977</v>
      </c>
      <c r="AC61" s="186" t="s">
        <v>2860</v>
      </c>
      <c r="AD61" s="186" t="s">
        <v>2860</v>
      </c>
      <c r="AE61" s="186" t="s">
        <v>2977</v>
      </c>
      <c r="AF61" s="186" t="s">
        <v>2860</v>
      </c>
      <c r="AG61" s="186" t="s">
        <v>2860</v>
      </c>
      <c r="AH61" s="186" t="s">
        <v>2977</v>
      </c>
      <c r="AI61" s="186" t="s">
        <v>2860</v>
      </c>
      <c r="AJ61" s="186" t="s">
        <v>2860</v>
      </c>
      <c r="AK61" s="186" t="s">
        <v>2977</v>
      </c>
      <c r="AL61" s="186" t="s">
        <v>2860</v>
      </c>
      <c r="AM61" s="186" t="s">
        <v>2860</v>
      </c>
      <c r="AN61" s="186" t="s">
        <v>2977</v>
      </c>
      <c r="AO61" s="186" t="s">
        <v>2860</v>
      </c>
      <c r="AP61" s="186" t="s">
        <v>2860</v>
      </c>
      <c r="AQ61" s="186" t="s">
        <v>2977</v>
      </c>
      <c r="AR61" s="186" t="s">
        <v>2860</v>
      </c>
      <c r="AS61" s="186" t="s">
        <v>3415</v>
      </c>
      <c r="AT61" s="186" t="s">
        <v>2977</v>
      </c>
      <c r="AU61" s="186" t="s">
        <v>2860</v>
      </c>
      <c r="AV61" s="186" t="s">
        <v>3416</v>
      </c>
      <c r="AW61" s="186" t="s">
        <v>2977</v>
      </c>
      <c r="AX61" s="186" t="s">
        <v>2860</v>
      </c>
      <c r="AY61" s="186" t="s">
        <v>3417</v>
      </c>
      <c r="AZ61" s="186" t="s">
        <v>2977</v>
      </c>
      <c r="BA61" s="186" t="s">
        <v>2860</v>
      </c>
      <c r="BB61" s="186" t="s">
        <v>3418</v>
      </c>
      <c r="BC61" s="186" t="s">
        <v>2977</v>
      </c>
      <c r="BD61" s="186" t="s">
        <v>2860</v>
      </c>
      <c r="BE61" s="186" t="s">
        <v>2860</v>
      </c>
      <c r="BF61" s="186" t="s">
        <v>2977</v>
      </c>
      <c r="BG61" s="186" t="s">
        <v>2860</v>
      </c>
      <c r="BH61" s="186" t="s">
        <v>2860</v>
      </c>
      <c r="BI61" s="186" t="s">
        <v>2977</v>
      </c>
      <c r="BJ61" s="186" t="s">
        <v>2860</v>
      </c>
      <c r="BK61" s="186" t="s">
        <v>2860</v>
      </c>
      <c r="BL61" s="186" t="s">
        <v>2977</v>
      </c>
      <c r="BM61" s="186" t="s">
        <v>2860</v>
      </c>
      <c r="BN61" s="186" t="s">
        <v>2860</v>
      </c>
      <c r="BO61" s="186" t="s">
        <v>2977</v>
      </c>
      <c r="BP61" s="186" t="s">
        <v>2860</v>
      </c>
      <c r="BQ61" s="186" t="s">
        <v>2860</v>
      </c>
      <c r="BR61" s="186" t="s">
        <v>2977</v>
      </c>
      <c r="BS61" s="186" t="s">
        <v>2860</v>
      </c>
      <c r="BT61" s="186" t="s">
        <v>2860</v>
      </c>
      <c r="BU61" s="186" t="s">
        <v>2977</v>
      </c>
      <c r="BV61" s="186" t="s">
        <v>2860</v>
      </c>
      <c r="BW61" s="186" t="s">
        <v>2860</v>
      </c>
      <c r="BX61" s="186" t="s">
        <v>2977</v>
      </c>
      <c r="BY61" s="186" t="s">
        <v>2860</v>
      </c>
      <c r="BZ61" s="186" t="s">
        <v>2860</v>
      </c>
      <c r="CA61" s="186" t="s">
        <v>2977</v>
      </c>
      <c r="CB61" s="186" t="s">
        <v>2860</v>
      </c>
      <c r="CC61" s="186" t="s">
        <v>2860</v>
      </c>
      <c r="CD61" s="186" t="s">
        <v>2977</v>
      </c>
      <c r="CE61" s="186" t="s">
        <v>2860</v>
      </c>
      <c r="CF61" s="186" t="s">
        <v>2860</v>
      </c>
      <c r="CG61" s="186" t="s">
        <v>2977</v>
      </c>
      <c r="CH61" s="186" t="s">
        <v>2860</v>
      </c>
      <c r="CI61" s="186" t="s">
        <v>2860</v>
      </c>
      <c r="CJ61" s="186" t="s">
        <v>2977</v>
      </c>
      <c r="CK61" s="186" t="s">
        <v>2860</v>
      </c>
      <c r="CL61" s="186" t="s">
        <v>2860</v>
      </c>
      <c r="CM61" s="186" t="s">
        <v>2977</v>
      </c>
      <c r="CN61" s="186" t="s">
        <v>2860</v>
      </c>
      <c r="CO61" s="186" t="s">
        <v>2860</v>
      </c>
      <c r="CP61" s="186" t="s">
        <v>2977</v>
      </c>
      <c r="CQ61" s="186" t="s">
        <v>2860</v>
      </c>
      <c r="CR61" s="186" t="s">
        <v>2860</v>
      </c>
      <c r="CS61" s="186" t="s">
        <v>2977</v>
      </c>
      <c r="CT61" s="186" t="s">
        <v>2860</v>
      </c>
      <c r="CU61" s="186" t="s">
        <v>2860</v>
      </c>
      <c r="CV61" s="186" t="s">
        <v>2977</v>
      </c>
      <c r="CW61" s="186" t="s">
        <v>2860</v>
      </c>
      <c r="CX61" s="186" t="s">
        <v>2860</v>
      </c>
      <c r="CY61" s="186" t="s">
        <v>2977</v>
      </c>
      <c r="CZ61" s="186" t="s">
        <v>2860</v>
      </c>
      <c r="DA61" s="186" t="s">
        <v>2860</v>
      </c>
      <c r="DB61" s="186" t="s">
        <v>2977</v>
      </c>
      <c r="DC61" s="186" t="s">
        <v>2860</v>
      </c>
      <c r="DD61" s="186" t="s">
        <v>2860</v>
      </c>
      <c r="DE61" s="186" t="s">
        <v>2977</v>
      </c>
      <c r="DF61" s="186" t="s">
        <v>2860</v>
      </c>
      <c r="DG61" s="186" t="s">
        <v>2860</v>
      </c>
      <c r="DH61" s="186" t="s">
        <v>2977</v>
      </c>
      <c r="DI61" s="186" t="s">
        <v>2860</v>
      </c>
      <c r="DJ61" s="186" t="s">
        <v>2860</v>
      </c>
      <c r="DK61" s="186" t="s">
        <v>2977</v>
      </c>
      <c r="DL61" s="186" t="s">
        <v>2860</v>
      </c>
      <c r="DM61" s="186" t="s">
        <v>2860</v>
      </c>
      <c r="DN61" s="186" t="s">
        <v>2977</v>
      </c>
      <c r="DO61" s="186" t="s">
        <v>2860</v>
      </c>
      <c r="DP61" s="186" t="s">
        <v>2860</v>
      </c>
      <c r="DQ61" s="186" t="s">
        <v>2977</v>
      </c>
      <c r="DR61" s="186" t="s">
        <v>2860</v>
      </c>
      <c r="DS61" s="186" t="s">
        <v>2860</v>
      </c>
      <c r="DT61" s="186" t="s">
        <v>2977</v>
      </c>
      <c r="DU61" s="186" t="s">
        <v>2860</v>
      </c>
      <c r="DV61" s="186" t="s">
        <v>2860</v>
      </c>
      <c r="DW61" s="186" t="s">
        <v>2977</v>
      </c>
      <c r="DX61" s="186" t="s">
        <v>2860</v>
      </c>
      <c r="DY61" s="186" t="s">
        <v>2860</v>
      </c>
      <c r="DZ61" s="186" t="s">
        <v>2977</v>
      </c>
      <c r="EA61" s="186" t="s">
        <v>2860</v>
      </c>
      <c r="EB61" s="186" t="s">
        <v>2860</v>
      </c>
      <c r="EC61" s="186" t="s">
        <v>2977</v>
      </c>
      <c r="ED61" s="186" t="s">
        <v>2860</v>
      </c>
      <c r="EE61" s="186" t="s">
        <v>2860</v>
      </c>
      <c r="EF61" s="186" t="s">
        <v>2977</v>
      </c>
      <c r="EG61" s="186" t="s">
        <v>2860</v>
      </c>
      <c r="EH61" s="186" t="s">
        <v>2860</v>
      </c>
      <c r="EI61" s="186" t="s">
        <v>2977</v>
      </c>
      <c r="EJ61" s="186" t="s">
        <v>2860</v>
      </c>
      <c r="EK61" s="186" t="s">
        <v>2860</v>
      </c>
      <c r="EL61" s="186" t="s">
        <v>2977</v>
      </c>
      <c r="EM61" s="186" t="s">
        <v>2860</v>
      </c>
      <c r="EN61" s="186" t="s">
        <v>2860</v>
      </c>
      <c r="EO61" s="186" t="s">
        <v>2977</v>
      </c>
      <c r="EP61" s="186" t="s">
        <v>2860</v>
      </c>
      <c r="EQ61" s="186" t="s">
        <v>2860</v>
      </c>
      <c r="ER61" s="186" t="s">
        <v>2977</v>
      </c>
      <c r="ES61" s="186" t="s">
        <v>2860</v>
      </c>
      <c r="ET61" s="186" t="s">
        <v>2860</v>
      </c>
    </row>
    <row r="62" spans="1:150" x14ac:dyDescent="0.25">
      <c r="A62" s="1"/>
      <c r="B62" s="184" t="s">
        <v>3431</v>
      </c>
      <c r="C62" s="184" t="s">
        <v>86</v>
      </c>
      <c r="D62" s="184" t="s">
        <v>1067</v>
      </c>
      <c r="E62" s="184" t="s">
        <v>3432</v>
      </c>
      <c r="F62" s="184" t="s">
        <v>3433</v>
      </c>
      <c r="G62" s="184" t="s">
        <v>2977</v>
      </c>
      <c r="H62" s="184" t="s">
        <v>2860</v>
      </c>
      <c r="I62" s="184" t="s">
        <v>3066</v>
      </c>
      <c r="J62" s="184" t="s">
        <v>2977</v>
      </c>
      <c r="K62" s="184" t="s">
        <v>2860</v>
      </c>
      <c r="L62" s="184" t="s">
        <v>3066</v>
      </c>
      <c r="M62" s="184" t="s">
        <v>2977</v>
      </c>
      <c r="N62" s="184" t="s">
        <v>2860</v>
      </c>
      <c r="O62" s="184" t="s">
        <v>2860</v>
      </c>
      <c r="P62" s="184" t="s">
        <v>2977</v>
      </c>
      <c r="Q62" s="184" t="s">
        <v>2860</v>
      </c>
      <c r="R62" s="184" t="s">
        <v>2860</v>
      </c>
      <c r="S62" s="184" t="s">
        <v>2977</v>
      </c>
      <c r="T62" s="184" t="s">
        <v>2860</v>
      </c>
      <c r="U62" s="184" t="s">
        <v>2860</v>
      </c>
      <c r="V62" s="184" t="s">
        <v>2977</v>
      </c>
      <c r="W62" s="184" t="s">
        <v>2860</v>
      </c>
      <c r="X62" s="184" t="s">
        <v>3066</v>
      </c>
      <c r="Y62" s="184" t="s">
        <v>2977</v>
      </c>
      <c r="Z62" s="184" t="s">
        <v>2860</v>
      </c>
      <c r="AA62" s="184" t="s">
        <v>2860</v>
      </c>
      <c r="AB62" s="184" t="s">
        <v>2977</v>
      </c>
      <c r="AC62" s="184" t="s">
        <v>2860</v>
      </c>
      <c r="AD62" s="184" t="s">
        <v>2860</v>
      </c>
      <c r="AE62" s="184" t="s">
        <v>2977</v>
      </c>
      <c r="AF62" s="184" t="s">
        <v>2860</v>
      </c>
      <c r="AG62" s="184" t="s">
        <v>3066</v>
      </c>
      <c r="AH62" s="184" t="s">
        <v>2977</v>
      </c>
      <c r="AI62" s="184" t="s">
        <v>2860</v>
      </c>
      <c r="AJ62" s="184" t="s">
        <v>2860</v>
      </c>
      <c r="AK62" s="184" t="s">
        <v>2977</v>
      </c>
      <c r="AL62" s="184" t="s">
        <v>2860</v>
      </c>
      <c r="AM62" s="184" t="s">
        <v>2860</v>
      </c>
      <c r="AN62" s="184" t="s">
        <v>2977</v>
      </c>
      <c r="AO62" s="184" t="s">
        <v>2860</v>
      </c>
      <c r="AP62" s="184" t="s">
        <v>2860</v>
      </c>
      <c r="AQ62" s="184" t="s">
        <v>2977</v>
      </c>
      <c r="AR62" s="184" t="s">
        <v>2860</v>
      </c>
      <c r="AS62" s="184" t="s">
        <v>2860</v>
      </c>
      <c r="AT62" s="184" t="s">
        <v>2977</v>
      </c>
      <c r="AU62" s="184" t="s">
        <v>2860</v>
      </c>
      <c r="AV62" s="184" t="s">
        <v>3066</v>
      </c>
      <c r="AW62" s="184" t="s">
        <v>2977</v>
      </c>
      <c r="AX62" s="184" t="s">
        <v>2860</v>
      </c>
      <c r="AY62" s="184" t="s">
        <v>3066</v>
      </c>
      <c r="AZ62" s="184" t="s">
        <v>2977</v>
      </c>
      <c r="BA62" s="184" t="s">
        <v>2860</v>
      </c>
      <c r="BB62" s="184" t="s">
        <v>3066</v>
      </c>
      <c r="BC62" s="184" t="s">
        <v>2977</v>
      </c>
      <c r="BD62" s="184" t="s">
        <v>2860</v>
      </c>
      <c r="BE62" s="184" t="s">
        <v>3066</v>
      </c>
      <c r="BF62" s="184" t="s">
        <v>2977</v>
      </c>
      <c r="BG62" s="184" t="s">
        <v>2860</v>
      </c>
      <c r="BH62" s="184" t="s">
        <v>3066</v>
      </c>
      <c r="BI62" s="184" t="s">
        <v>2977</v>
      </c>
      <c r="BJ62" s="184" t="s">
        <v>2860</v>
      </c>
      <c r="BK62" s="184" t="s">
        <v>3066</v>
      </c>
      <c r="BL62" s="184" t="s">
        <v>2977</v>
      </c>
      <c r="BM62" s="184" t="s">
        <v>2860</v>
      </c>
      <c r="BN62" s="184" t="s">
        <v>3066</v>
      </c>
      <c r="BO62" s="184" t="s">
        <v>2977</v>
      </c>
      <c r="BP62" s="184" t="s">
        <v>2860</v>
      </c>
      <c r="BQ62" s="184" t="s">
        <v>3066</v>
      </c>
      <c r="BR62" s="184" t="s">
        <v>2977</v>
      </c>
      <c r="BS62" s="184" t="s">
        <v>2860</v>
      </c>
      <c r="BT62" s="184" t="s">
        <v>3066</v>
      </c>
      <c r="BU62" s="184" t="s">
        <v>2977</v>
      </c>
      <c r="BV62" s="184" t="s">
        <v>2860</v>
      </c>
      <c r="BW62" s="184" t="s">
        <v>2860</v>
      </c>
      <c r="BX62" s="184" t="s">
        <v>2977</v>
      </c>
      <c r="BY62" s="184" t="s">
        <v>2860</v>
      </c>
      <c r="BZ62" s="184" t="s">
        <v>2860</v>
      </c>
      <c r="CA62" s="184" t="s">
        <v>2977</v>
      </c>
      <c r="CB62" s="184" t="s">
        <v>2860</v>
      </c>
      <c r="CC62" s="184" t="s">
        <v>2860</v>
      </c>
      <c r="CD62" s="184" t="s">
        <v>2977</v>
      </c>
      <c r="CE62" s="184" t="s">
        <v>2860</v>
      </c>
      <c r="CF62" s="184" t="s">
        <v>2860</v>
      </c>
      <c r="CG62" s="184" t="s">
        <v>2977</v>
      </c>
      <c r="CH62" s="184" t="s">
        <v>2860</v>
      </c>
      <c r="CI62" s="184" t="s">
        <v>2860</v>
      </c>
      <c r="CJ62" s="184" t="s">
        <v>2977</v>
      </c>
      <c r="CK62" s="184" t="s">
        <v>2860</v>
      </c>
      <c r="CL62" s="184" t="s">
        <v>2860</v>
      </c>
      <c r="CM62" s="184" t="s">
        <v>2977</v>
      </c>
      <c r="CN62" s="184" t="s">
        <v>2860</v>
      </c>
      <c r="CO62" s="184" t="s">
        <v>3066</v>
      </c>
      <c r="CP62" s="184" t="s">
        <v>2977</v>
      </c>
      <c r="CQ62" s="184" t="s">
        <v>3066</v>
      </c>
      <c r="CR62" s="184" t="s">
        <v>3066</v>
      </c>
      <c r="CS62" s="184" t="s">
        <v>2977</v>
      </c>
      <c r="CT62" s="184" t="s">
        <v>2860</v>
      </c>
      <c r="CU62" s="184" t="s">
        <v>3066</v>
      </c>
      <c r="CV62" s="184" t="s">
        <v>2977</v>
      </c>
      <c r="CW62" s="184" t="s">
        <v>2860</v>
      </c>
      <c r="CX62" s="184" t="s">
        <v>3066</v>
      </c>
      <c r="CY62" s="184" t="s">
        <v>2977</v>
      </c>
      <c r="CZ62" s="184" t="s">
        <v>2860</v>
      </c>
      <c r="DA62" s="184" t="s">
        <v>2860</v>
      </c>
      <c r="DB62" s="184" t="s">
        <v>2977</v>
      </c>
      <c r="DC62" s="184" t="s">
        <v>2860</v>
      </c>
      <c r="DD62" s="184" t="s">
        <v>2860</v>
      </c>
      <c r="DE62" s="184" t="s">
        <v>2977</v>
      </c>
      <c r="DF62" s="184" t="s">
        <v>2860</v>
      </c>
      <c r="DG62" s="184" t="s">
        <v>2860</v>
      </c>
      <c r="DH62" s="184" t="s">
        <v>2977</v>
      </c>
      <c r="DI62" s="184" t="s">
        <v>2860</v>
      </c>
      <c r="DJ62" s="184" t="s">
        <v>2860</v>
      </c>
      <c r="DK62" s="184" t="s">
        <v>2977</v>
      </c>
      <c r="DL62" s="184" t="s">
        <v>2860</v>
      </c>
      <c r="DM62" s="184" t="s">
        <v>2860</v>
      </c>
      <c r="DN62" s="184" t="s">
        <v>2977</v>
      </c>
      <c r="DO62" s="184" t="s">
        <v>2860</v>
      </c>
      <c r="DP62" s="184" t="s">
        <v>2860</v>
      </c>
      <c r="DQ62" s="184" t="s">
        <v>2977</v>
      </c>
      <c r="DR62" s="184" t="s">
        <v>2860</v>
      </c>
      <c r="DS62" s="184" t="s">
        <v>2860</v>
      </c>
      <c r="DT62" s="184" t="s">
        <v>2977</v>
      </c>
      <c r="DU62" s="184" t="s">
        <v>2860</v>
      </c>
      <c r="DV62" s="184" t="s">
        <v>2860</v>
      </c>
      <c r="DW62" s="184" t="s">
        <v>2977</v>
      </c>
      <c r="DX62" s="184" t="s">
        <v>2860</v>
      </c>
      <c r="DY62" s="184" t="s">
        <v>2860</v>
      </c>
      <c r="DZ62" s="184" t="s">
        <v>2977</v>
      </c>
      <c r="EA62" s="184" t="s">
        <v>2860</v>
      </c>
      <c r="EB62" s="184" t="s">
        <v>2860</v>
      </c>
      <c r="EC62" s="184" t="s">
        <v>2977</v>
      </c>
      <c r="ED62" s="184" t="s">
        <v>2860</v>
      </c>
      <c r="EE62" s="184" t="s">
        <v>2860</v>
      </c>
      <c r="EF62" s="184" t="s">
        <v>2977</v>
      </c>
      <c r="EG62" s="184" t="s">
        <v>2860</v>
      </c>
      <c r="EH62" s="184" t="s">
        <v>2860</v>
      </c>
      <c r="EI62" s="184" t="s">
        <v>2977</v>
      </c>
      <c r="EJ62" s="184" t="s">
        <v>2860</v>
      </c>
      <c r="EK62" s="184" t="s">
        <v>2860</v>
      </c>
      <c r="EL62" s="184" t="s">
        <v>2977</v>
      </c>
      <c r="EM62" s="184" t="s">
        <v>2860</v>
      </c>
      <c r="EN62" s="184" t="s">
        <v>2860</v>
      </c>
      <c r="EO62" s="184" t="s">
        <v>2977</v>
      </c>
      <c r="EP62" s="184" t="s">
        <v>2860</v>
      </c>
      <c r="EQ62" s="184" t="s">
        <v>3066</v>
      </c>
      <c r="ER62" s="184" t="s">
        <v>2977</v>
      </c>
      <c r="ES62" s="184" t="s">
        <v>2860</v>
      </c>
      <c r="ET62" s="184" t="s">
        <v>3066</v>
      </c>
    </row>
    <row r="63" spans="1:150" x14ac:dyDescent="0.25">
      <c r="A63" s="1"/>
      <c r="B63" s="185" t="s">
        <v>3434</v>
      </c>
      <c r="C63" s="185" t="s">
        <v>86</v>
      </c>
      <c r="D63" s="185" t="s">
        <v>1067</v>
      </c>
      <c r="E63" s="185" t="s">
        <v>3435</v>
      </c>
      <c r="F63" s="185" t="s">
        <v>3436</v>
      </c>
      <c r="G63" s="186" t="s">
        <v>2977</v>
      </c>
      <c r="H63" s="186" t="s">
        <v>2860</v>
      </c>
      <c r="I63" s="186" t="s">
        <v>2860</v>
      </c>
      <c r="J63" s="186" t="s">
        <v>2977</v>
      </c>
      <c r="K63" s="186" t="s">
        <v>2860</v>
      </c>
      <c r="L63" s="186" t="s">
        <v>2860</v>
      </c>
      <c r="M63" s="186" t="s">
        <v>2977</v>
      </c>
      <c r="N63" s="186" t="s">
        <v>2860</v>
      </c>
      <c r="O63" s="186" t="s">
        <v>2860</v>
      </c>
      <c r="P63" s="186" t="s">
        <v>2977</v>
      </c>
      <c r="Q63" s="186" t="s">
        <v>2860</v>
      </c>
      <c r="R63" s="186" t="s">
        <v>2860</v>
      </c>
      <c r="S63" s="186" t="s">
        <v>2977</v>
      </c>
      <c r="T63" s="186" t="s">
        <v>2860</v>
      </c>
      <c r="U63" s="186" t="s">
        <v>2860</v>
      </c>
      <c r="V63" s="186" t="s">
        <v>2977</v>
      </c>
      <c r="W63" s="186" t="s">
        <v>2860</v>
      </c>
      <c r="X63" s="186" t="s">
        <v>2860</v>
      </c>
      <c r="Y63" s="186" t="s">
        <v>2977</v>
      </c>
      <c r="Z63" s="186" t="s">
        <v>2860</v>
      </c>
      <c r="AA63" s="186" t="s">
        <v>2860</v>
      </c>
      <c r="AB63" s="186" t="s">
        <v>2977</v>
      </c>
      <c r="AC63" s="186" t="s">
        <v>2860</v>
      </c>
      <c r="AD63" s="186" t="s">
        <v>2860</v>
      </c>
      <c r="AE63" s="186" t="s">
        <v>2977</v>
      </c>
      <c r="AF63" s="186" t="s">
        <v>2860</v>
      </c>
      <c r="AG63" s="186" t="s">
        <v>2860</v>
      </c>
      <c r="AH63" s="186" t="s">
        <v>2977</v>
      </c>
      <c r="AI63" s="186" t="s">
        <v>2860</v>
      </c>
      <c r="AJ63" s="186" t="s">
        <v>2860</v>
      </c>
      <c r="AK63" s="186" t="s">
        <v>2977</v>
      </c>
      <c r="AL63" s="186" t="s">
        <v>2860</v>
      </c>
      <c r="AM63" s="186" t="s">
        <v>2860</v>
      </c>
      <c r="AN63" s="186" t="s">
        <v>2977</v>
      </c>
      <c r="AO63" s="186" t="s">
        <v>2860</v>
      </c>
      <c r="AP63" s="186" t="s">
        <v>2860</v>
      </c>
      <c r="AQ63" s="186" t="s">
        <v>2977</v>
      </c>
      <c r="AR63" s="186" t="s">
        <v>2860</v>
      </c>
      <c r="AS63" s="186" t="s">
        <v>2860</v>
      </c>
      <c r="AT63" s="186" t="s">
        <v>2977</v>
      </c>
      <c r="AU63" s="186" t="s">
        <v>2860</v>
      </c>
      <c r="AV63" s="186" t="s">
        <v>2860</v>
      </c>
      <c r="AW63" s="186" t="s">
        <v>2977</v>
      </c>
      <c r="AX63" s="186" t="s">
        <v>2860</v>
      </c>
      <c r="AY63" s="186" t="s">
        <v>2860</v>
      </c>
      <c r="AZ63" s="186" t="s">
        <v>2977</v>
      </c>
      <c r="BA63" s="186" t="s">
        <v>2860</v>
      </c>
      <c r="BB63" s="186" t="s">
        <v>2860</v>
      </c>
      <c r="BC63" s="186" t="s">
        <v>2977</v>
      </c>
      <c r="BD63" s="186" t="s">
        <v>2860</v>
      </c>
      <c r="BE63" s="186" t="s">
        <v>2860</v>
      </c>
      <c r="BF63" s="186" t="s">
        <v>2977</v>
      </c>
      <c r="BG63" s="186" t="s">
        <v>2860</v>
      </c>
      <c r="BH63" s="186" t="s">
        <v>2860</v>
      </c>
      <c r="BI63" s="186" t="s">
        <v>2977</v>
      </c>
      <c r="BJ63" s="186" t="s">
        <v>2860</v>
      </c>
      <c r="BK63" s="186" t="s">
        <v>2860</v>
      </c>
      <c r="BL63" s="186" t="s">
        <v>2977</v>
      </c>
      <c r="BM63" s="186" t="s">
        <v>2860</v>
      </c>
      <c r="BN63" s="186" t="s">
        <v>2860</v>
      </c>
      <c r="BO63" s="186" t="s">
        <v>2977</v>
      </c>
      <c r="BP63" s="186" t="s">
        <v>2860</v>
      </c>
      <c r="BQ63" s="186" t="s">
        <v>2860</v>
      </c>
      <c r="BR63" s="186" t="s">
        <v>2977</v>
      </c>
      <c r="BS63" s="186" t="s">
        <v>2860</v>
      </c>
      <c r="BT63" s="186" t="s">
        <v>2860</v>
      </c>
      <c r="BU63" s="186" t="s">
        <v>2977</v>
      </c>
      <c r="BV63" s="186" t="s">
        <v>2860</v>
      </c>
      <c r="BW63" s="186" t="s">
        <v>2860</v>
      </c>
      <c r="BX63" s="186" t="s">
        <v>2977</v>
      </c>
      <c r="BY63" s="186" t="s">
        <v>2860</v>
      </c>
      <c r="BZ63" s="186" t="s">
        <v>2860</v>
      </c>
      <c r="CA63" s="186" t="s">
        <v>2977</v>
      </c>
      <c r="CB63" s="186" t="s">
        <v>2860</v>
      </c>
      <c r="CC63" s="186" t="s">
        <v>2860</v>
      </c>
      <c r="CD63" s="186" t="s">
        <v>2977</v>
      </c>
      <c r="CE63" s="186" t="s">
        <v>2860</v>
      </c>
      <c r="CF63" s="186" t="s">
        <v>2860</v>
      </c>
      <c r="CG63" s="186" t="s">
        <v>2977</v>
      </c>
      <c r="CH63" s="186" t="s">
        <v>2860</v>
      </c>
      <c r="CI63" s="186" t="s">
        <v>2860</v>
      </c>
      <c r="CJ63" s="186" t="s">
        <v>2977</v>
      </c>
      <c r="CK63" s="186" t="s">
        <v>2860</v>
      </c>
      <c r="CL63" s="186" t="s">
        <v>2860</v>
      </c>
      <c r="CM63" s="186" t="s">
        <v>2977</v>
      </c>
      <c r="CN63" s="186" t="s">
        <v>2860</v>
      </c>
      <c r="CO63" s="186" t="s">
        <v>2860</v>
      </c>
      <c r="CP63" s="186" t="s">
        <v>2977</v>
      </c>
      <c r="CQ63" s="186" t="s">
        <v>2860</v>
      </c>
      <c r="CR63" s="186" t="s">
        <v>2860</v>
      </c>
      <c r="CS63" s="186" t="s">
        <v>2977</v>
      </c>
      <c r="CT63" s="186" t="s">
        <v>2860</v>
      </c>
      <c r="CU63" s="186" t="s">
        <v>2860</v>
      </c>
      <c r="CV63" s="186" t="s">
        <v>2977</v>
      </c>
      <c r="CW63" s="186" t="s">
        <v>2860</v>
      </c>
      <c r="CX63" s="186" t="s">
        <v>2860</v>
      </c>
      <c r="CY63" s="186" t="s">
        <v>2977</v>
      </c>
      <c r="CZ63" s="186" t="s">
        <v>2860</v>
      </c>
      <c r="DA63" s="186" t="s">
        <v>2860</v>
      </c>
      <c r="DB63" s="186" t="s">
        <v>2977</v>
      </c>
      <c r="DC63" s="186" t="s">
        <v>2860</v>
      </c>
      <c r="DD63" s="186" t="s">
        <v>2860</v>
      </c>
      <c r="DE63" s="186" t="s">
        <v>2977</v>
      </c>
      <c r="DF63" s="186" t="s">
        <v>2860</v>
      </c>
      <c r="DG63" s="186" t="s">
        <v>2860</v>
      </c>
      <c r="DH63" s="186" t="s">
        <v>2977</v>
      </c>
      <c r="DI63" s="186" t="s">
        <v>2860</v>
      </c>
      <c r="DJ63" s="186" t="s">
        <v>2860</v>
      </c>
      <c r="DK63" s="186" t="s">
        <v>2977</v>
      </c>
      <c r="DL63" s="186" t="s">
        <v>2860</v>
      </c>
      <c r="DM63" s="186" t="s">
        <v>2860</v>
      </c>
      <c r="DN63" s="186" t="s">
        <v>2977</v>
      </c>
      <c r="DO63" s="186" t="s">
        <v>2860</v>
      </c>
      <c r="DP63" s="186" t="s">
        <v>2860</v>
      </c>
      <c r="DQ63" s="186" t="s">
        <v>2977</v>
      </c>
      <c r="DR63" s="186" t="s">
        <v>2860</v>
      </c>
      <c r="DS63" s="186" t="s">
        <v>2860</v>
      </c>
      <c r="DT63" s="186" t="s">
        <v>2977</v>
      </c>
      <c r="DU63" s="186" t="s">
        <v>2860</v>
      </c>
      <c r="DV63" s="186" t="s">
        <v>2860</v>
      </c>
      <c r="DW63" s="186" t="s">
        <v>2977</v>
      </c>
      <c r="DX63" s="186" t="s">
        <v>2860</v>
      </c>
      <c r="DY63" s="186" t="s">
        <v>2860</v>
      </c>
      <c r="DZ63" s="186" t="s">
        <v>2977</v>
      </c>
      <c r="EA63" s="186" t="s">
        <v>2860</v>
      </c>
      <c r="EB63" s="186" t="s">
        <v>2860</v>
      </c>
      <c r="EC63" s="186" t="s">
        <v>2977</v>
      </c>
      <c r="ED63" s="186" t="s">
        <v>2860</v>
      </c>
      <c r="EE63" s="186" t="s">
        <v>2860</v>
      </c>
      <c r="EF63" s="186" t="s">
        <v>2977</v>
      </c>
      <c r="EG63" s="186" t="s">
        <v>2860</v>
      </c>
      <c r="EH63" s="186" t="s">
        <v>2860</v>
      </c>
      <c r="EI63" s="186" t="s">
        <v>2977</v>
      </c>
      <c r="EJ63" s="186" t="s">
        <v>2860</v>
      </c>
      <c r="EK63" s="186" t="s">
        <v>2860</v>
      </c>
      <c r="EL63" s="186" t="s">
        <v>2977</v>
      </c>
      <c r="EM63" s="186" t="s">
        <v>2860</v>
      </c>
      <c r="EN63" s="186" t="s">
        <v>2860</v>
      </c>
      <c r="EO63" s="186" t="s">
        <v>2977</v>
      </c>
      <c r="EP63" s="186" t="s">
        <v>2860</v>
      </c>
      <c r="EQ63" s="186" t="s">
        <v>2860</v>
      </c>
      <c r="ER63" s="186" t="s">
        <v>2977</v>
      </c>
      <c r="ES63" s="186" t="s">
        <v>2860</v>
      </c>
      <c r="ET63" s="186" t="s">
        <v>2860</v>
      </c>
    </row>
    <row r="64" spans="1:150" x14ac:dyDescent="0.25">
      <c r="A64" s="1"/>
      <c r="B64" s="185" t="s">
        <v>3437</v>
      </c>
      <c r="C64" s="185" t="s">
        <v>86</v>
      </c>
      <c r="D64" s="185" t="s">
        <v>1067</v>
      </c>
      <c r="E64" s="185" t="s">
        <v>3438</v>
      </c>
      <c r="F64" s="185" t="s">
        <v>3439</v>
      </c>
      <c r="G64" s="186" t="s">
        <v>2977</v>
      </c>
      <c r="H64" s="186" t="s">
        <v>2860</v>
      </c>
      <c r="I64" s="186" t="s">
        <v>3066</v>
      </c>
      <c r="J64" s="186" t="s">
        <v>2977</v>
      </c>
      <c r="K64" s="186" t="s">
        <v>2860</v>
      </c>
      <c r="L64" s="186" t="s">
        <v>3066</v>
      </c>
      <c r="M64" s="186" t="s">
        <v>2977</v>
      </c>
      <c r="N64" s="186" t="s">
        <v>2860</v>
      </c>
      <c r="O64" s="186" t="s">
        <v>2860</v>
      </c>
      <c r="P64" s="186" t="s">
        <v>2977</v>
      </c>
      <c r="Q64" s="186" t="s">
        <v>2860</v>
      </c>
      <c r="R64" s="186" t="s">
        <v>2860</v>
      </c>
      <c r="S64" s="186" t="s">
        <v>2977</v>
      </c>
      <c r="T64" s="186" t="s">
        <v>2860</v>
      </c>
      <c r="U64" s="186" t="s">
        <v>2860</v>
      </c>
      <c r="V64" s="186" t="s">
        <v>2977</v>
      </c>
      <c r="W64" s="186" t="s">
        <v>2860</v>
      </c>
      <c r="X64" s="186" t="s">
        <v>3066</v>
      </c>
      <c r="Y64" s="186" t="s">
        <v>2977</v>
      </c>
      <c r="Z64" s="186" t="s">
        <v>2860</v>
      </c>
      <c r="AA64" s="186" t="s">
        <v>2860</v>
      </c>
      <c r="AB64" s="186" t="s">
        <v>2977</v>
      </c>
      <c r="AC64" s="186" t="s">
        <v>2860</v>
      </c>
      <c r="AD64" s="186" t="s">
        <v>2860</v>
      </c>
      <c r="AE64" s="186" t="s">
        <v>2977</v>
      </c>
      <c r="AF64" s="186" t="s">
        <v>2860</v>
      </c>
      <c r="AG64" s="186" t="s">
        <v>3066</v>
      </c>
      <c r="AH64" s="186" t="s">
        <v>2977</v>
      </c>
      <c r="AI64" s="186" t="s">
        <v>2860</v>
      </c>
      <c r="AJ64" s="186" t="s">
        <v>2860</v>
      </c>
      <c r="AK64" s="186" t="s">
        <v>2977</v>
      </c>
      <c r="AL64" s="186" t="s">
        <v>2860</v>
      </c>
      <c r="AM64" s="186" t="s">
        <v>2860</v>
      </c>
      <c r="AN64" s="186" t="s">
        <v>2977</v>
      </c>
      <c r="AO64" s="186" t="s">
        <v>2860</v>
      </c>
      <c r="AP64" s="186" t="s">
        <v>2860</v>
      </c>
      <c r="AQ64" s="186" t="s">
        <v>2977</v>
      </c>
      <c r="AR64" s="186" t="s">
        <v>2860</v>
      </c>
      <c r="AS64" s="186" t="s">
        <v>2860</v>
      </c>
      <c r="AT64" s="186" t="s">
        <v>2977</v>
      </c>
      <c r="AU64" s="186" t="s">
        <v>2860</v>
      </c>
      <c r="AV64" s="186" t="s">
        <v>3066</v>
      </c>
      <c r="AW64" s="186" t="s">
        <v>2977</v>
      </c>
      <c r="AX64" s="186" t="s">
        <v>2860</v>
      </c>
      <c r="AY64" s="186" t="s">
        <v>3066</v>
      </c>
      <c r="AZ64" s="186" t="s">
        <v>2977</v>
      </c>
      <c r="BA64" s="186" t="s">
        <v>2860</v>
      </c>
      <c r="BB64" s="186" t="s">
        <v>3066</v>
      </c>
      <c r="BC64" s="186" t="s">
        <v>2977</v>
      </c>
      <c r="BD64" s="186" t="s">
        <v>2860</v>
      </c>
      <c r="BE64" s="186" t="s">
        <v>2860</v>
      </c>
      <c r="BF64" s="186" t="s">
        <v>2977</v>
      </c>
      <c r="BG64" s="186" t="s">
        <v>2860</v>
      </c>
      <c r="BH64" s="186" t="s">
        <v>2860</v>
      </c>
      <c r="BI64" s="186" t="s">
        <v>2977</v>
      </c>
      <c r="BJ64" s="186" t="s">
        <v>2860</v>
      </c>
      <c r="BK64" s="186" t="s">
        <v>3066</v>
      </c>
      <c r="BL64" s="186" t="s">
        <v>2977</v>
      </c>
      <c r="BM64" s="186" t="s">
        <v>2860</v>
      </c>
      <c r="BN64" s="186" t="s">
        <v>3066</v>
      </c>
      <c r="BO64" s="186" t="s">
        <v>2977</v>
      </c>
      <c r="BP64" s="186" t="s">
        <v>2860</v>
      </c>
      <c r="BQ64" s="186" t="s">
        <v>3066</v>
      </c>
      <c r="BR64" s="186" t="s">
        <v>2977</v>
      </c>
      <c r="BS64" s="186" t="s">
        <v>2860</v>
      </c>
      <c r="BT64" s="186" t="s">
        <v>3066</v>
      </c>
      <c r="BU64" s="186" t="s">
        <v>2977</v>
      </c>
      <c r="BV64" s="186" t="s">
        <v>2860</v>
      </c>
      <c r="BW64" s="186" t="s">
        <v>2860</v>
      </c>
      <c r="BX64" s="186" t="s">
        <v>2977</v>
      </c>
      <c r="BY64" s="186" t="s">
        <v>2860</v>
      </c>
      <c r="BZ64" s="186" t="s">
        <v>2860</v>
      </c>
      <c r="CA64" s="186" t="s">
        <v>2977</v>
      </c>
      <c r="CB64" s="186" t="s">
        <v>2860</v>
      </c>
      <c r="CC64" s="186" t="s">
        <v>2860</v>
      </c>
      <c r="CD64" s="186" t="s">
        <v>2977</v>
      </c>
      <c r="CE64" s="186" t="s">
        <v>2860</v>
      </c>
      <c r="CF64" s="186" t="s">
        <v>2860</v>
      </c>
      <c r="CG64" s="186" t="s">
        <v>2977</v>
      </c>
      <c r="CH64" s="186" t="s">
        <v>2860</v>
      </c>
      <c r="CI64" s="186" t="s">
        <v>2860</v>
      </c>
      <c r="CJ64" s="186" t="s">
        <v>2977</v>
      </c>
      <c r="CK64" s="186" t="s">
        <v>2860</v>
      </c>
      <c r="CL64" s="186" t="s">
        <v>2860</v>
      </c>
      <c r="CM64" s="186" t="s">
        <v>2977</v>
      </c>
      <c r="CN64" s="186" t="s">
        <v>2860</v>
      </c>
      <c r="CO64" s="186" t="s">
        <v>3066</v>
      </c>
      <c r="CP64" s="186" t="s">
        <v>2977</v>
      </c>
      <c r="CQ64" s="186" t="s">
        <v>3066</v>
      </c>
      <c r="CR64" s="186" t="s">
        <v>3066</v>
      </c>
      <c r="CS64" s="186" t="s">
        <v>2977</v>
      </c>
      <c r="CT64" s="186" t="s">
        <v>2860</v>
      </c>
      <c r="CU64" s="186" t="s">
        <v>3066</v>
      </c>
      <c r="CV64" s="186" t="s">
        <v>2977</v>
      </c>
      <c r="CW64" s="186" t="s">
        <v>2860</v>
      </c>
      <c r="CX64" s="186" t="s">
        <v>2860</v>
      </c>
      <c r="CY64" s="186" t="s">
        <v>2977</v>
      </c>
      <c r="CZ64" s="186" t="s">
        <v>2860</v>
      </c>
      <c r="DA64" s="186" t="s">
        <v>2860</v>
      </c>
      <c r="DB64" s="186" t="s">
        <v>2977</v>
      </c>
      <c r="DC64" s="186" t="s">
        <v>2860</v>
      </c>
      <c r="DD64" s="186" t="s">
        <v>2860</v>
      </c>
      <c r="DE64" s="186" t="s">
        <v>2977</v>
      </c>
      <c r="DF64" s="186" t="s">
        <v>2860</v>
      </c>
      <c r="DG64" s="186" t="s">
        <v>2860</v>
      </c>
      <c r="DH64" s="186" t="s">
        <v>2977</v>
      </c>
      <c r="DI64" s="186" t="s">
        <v>2860</v>
      </c>
      <c r="DJ64" s="186" t="s">
        <v>2860</v>
      </c>
      <c r="DK64" s="186" t="s">
        <v>2977</v>
      </c>
      <c r="DL64" s="186" t="s">
        <v>2860</v>
      </c>
      <c r="DM64" s="186" t="s">
        <v>2860</v>
      </c>
      <c r="DN64" s="186" t="s">
        <v>2977</v>
      </c>
      <c r="DO64" s="186" t="s">
        <v>2860</v>
      </c>
      <c r="DP64" s="186" t="s">
        <v>2860</v>
      </c>
      <c r="DQ64" s="186" t="s">
        <v>2977</v>
      </c>
      <c r="DR64" s="186" t="s">
        <v>2860</v>
      </c>
      <c r="DS64" s="186" t="s">
        <v>2860</v>
      </c>
      <c r="DT64" s="186" t="s">
        <v>2977</v>
      </c>
      <c r="DU64" s="186" t="s">
        <v>2860</v>
      </c>
      <c r="DV64" s="186" t="s">
        <v>2860</v>
      </c>
      <c r="DW64" s="186" t="s">
        <v>2977</v>
      </c>
      <c r="DX64" s="186" t="s">
        <v>2860</v>
      </c>
      <c r="DY64" s="186" t="s">
        <v>2860</v>
      </c>
      <c r="DZ64" s="186" t="s">
        <v>2977</v>
      </c>
      <c r="EA64" s="186" t="s">
        <v>2860</v>
      </c>
      <c r="EB64" s="186" t="s">
        <v>2860</v>
      </c>
      <c r="EC64" s="186" t="s">
        <v>2977</v>
      </c>
      <c r="ED64" s="186" t="s">
        <v>2860</v>
      </c>
      <c r="EE64" s="186" t="s">
        <v>2860</v>
      </c>
      <c r="EF64" s="186" t="s">
        <v>2977</v>
      </c>
      <c r="EG64" s="186" t="s">
        <v>2860</v>
      </c>
      <c r="EH64" s="186" t="s">
        <v>2860</v>
      </c>
      <c r="EI64" s="186" t="s">
        <v>2977</v>
      </c>
      <c r="EJ64" s="186" t="s">
        <v>2860</v>
      </c>
      <c r="EK64" s="186" t="s">
        <v>2860</v>
      </c>
      <c r="EL64" s="186" t="s">
        <v>2977</v>
      </c>
      <c r="EM64" s="186" t="s">
        <v>2860</v>
      </c>
      <c r="EN64" s="186" t="s">
        <v>2860</v>
      </c>
      <c r="EO64" s="186" t="s">
        <v>2977</v>
      </c>
      <c r="EP64" s="186" t="s">
        <v>2860</v>
      </c>
      <c r="EQ64" s="186" t="s">
        <v>3066</v>
      </c>
      <c r="ER64" s="186" t="s">
        <v>2977</v>
      </c>
      <c r="ES64" s="186" t="s">
        <v>2860</v>
      </c>
      <c r="ET64" s="186" t="s">
        <v>3066</v>
      </c>
    </row>
    <row r="65" spans="1:150" x14ac:dyDescent="0.25">
      <c r="A65" s="1"/>
      <c r="B65" s="185" t="s">
        <v>3440</v>
      </c>
      <c r="C65" s="185" t="s">
        <v>86</v>
      </c>
      <c r="D65" s="185" t="s">
        <v>1067</v>
      </c>
      <c r="E65" s="185" t="s">
        <v>3441</v>
      </c>
      <c r="F65" s="185" t="s">
        <v>3442</v>
      </c>
      <c r="G65" s="186" t="s">
        <v>2977</v>
      </c>
      <c r="H65" s="186" t="s">
        <v>2860</v>
      </c>
      <c r="I65" s="186" t="s">
        <v>2860</v>
      </c>
      <c r="J65" s="186" t="s">
        <v>2977</v>
      </c>
      <c r="K65" s="186" t="s">
        <v>2860</v>
      </c>
      <c r="L65" s="186" t="s">
        <v>2860</v>
      </c>
      <c r="M65" s="186" t="s">
        <v>2977</v>
      </c>
      <c r="N65" s="186" t="s">
        <v>2860</v>
      </c>
      <c r="O65" s="186" t="s">
        <v>2860</v>
      </c>
      <c r="P65" s="186" t="s">
        <v>2977</v>
      </c>
      <c r="Q65" s="186" t="s">
        <v>2860</v>
      </c>
      <c r="R65" s="186" t="s">
        <v>2860</v>
      </c>
      <c r="S65" s="186" t="s">
        <v>2977</v>
      </c>
      <c r="T65" s="186" t="s">
        <v>2860</v>
      </c>
      <c r="U65" s="186" t="s">
        <v>2860</v>
      </c>
      <c r="V65" s="186" t="s">
        <v>2977</v>
      </c>
      <c r="W65" s="186" t="s">
        <v>2860</v>
      </c>
      <c r="X65" s="186" t="s">
        <v>2860</v>
      </c>
      <c r="Y65" s="186" t="s">
        <v>2977</v>
      </c>
      <c r="Z65" s="186" t="s">
        <v>2860</v>
      </c>
      <c r="AA65" s="186" t="s">
        <v>2860</v>
      </c>
      <c r="AB65" s="186" t="s">
        <v>2977</v>
      </c>
      <c r="AC65" s="186" t="s">
        <v>2860</v>
      </c>
      <c r="AD65" s="186" t="s">
        <v>2860</v>
      </c>
      <c r="AE65" s="186" t="s">
        <v>2977</v>
      </c>
      <c r="AF65" s="186" t="s">
        <v>2860</v>
      </c>
      <c r="AG65" s="186" t="s">
        <v>2860</v>
      </c>
      <c r="AH65" s="186" t="s">
        <v>2977</v>
      </c>
      <c r="AI65" s="186" t="s">
        <v>2860</v>
      </c>
      <c r="AJ65" s="186" t="s">
        <v>2860</v>
      </c>
      <c r="AK65" s="186" t="s">
        <v>2977</v>
      </c>
      <c r="AL65" s="186" t="s">
        <v>2860</v>
      </c>
      <c r="AM65" s="186" t="s">
        <v>2860</v>
      </c>
      <c r="AN65" s="186" t="s">
        <v>2977</v>
      </c>
      <c r="AO65" s="186" t="s">
        <v>2860</v>
      </c>
      <c r="AP65" s="186" t="s">
        <v>2860</v>
      </c>
      <c r="AQ65" s="186" t="s">
        <v>2977</v>
      </c>
      <c r="AR65" s="186" t="s">
        <v>2860</v>
      </c>
      <c r="AS65" s="186" t="s">
        <v>2860</v>
      </c>
      <c r="AT65" s="186" t="s">
        <v>2977</v>
      </c>
      <c r="AU65" s="186" t="s">
        <v>2860</v>
      </c>
      <c r="AV65" s="186" t="s">
        <v>2860</v>
      </c>
      <c r="AW65" s="186" t="s">
        <v>2977</v>
      </c>
      <c r="AX65" s="186" t="s">
        <v>2860</v>
      </c>
      <c r="AY65" s="186" t="s">
        <v>2860</v>
      </c>
      <c r="AZ65" s="186" t="s">
        <v>2977</v>
      </c>
      <c r="BA65" s="186" t="s">
        <v>2860</v>
      </c>
      <c r="BB65" s="186" t="s">
        <v>2860</v>
      </c>
      <c r="BC65" s="186" t="s">
        <v>2977</v>
      </c>
      <c r="BD65" s="186" t="s">
        <v>2860</v>
      </c>
      <c r="BE65" s="186" t="s">
        <v>3066</v>
      </c>
      <c r="BF65" s="186" t="s">
        <v>2977</v>
      </c>
      <c r="BG65" s="186" t="s">
        <v>2860</v>
      </c>
      <c r="BH65" s="186" t="s">
        <v>3066</v>
      </c>
      <c r="BI65" s="186" t="s">
        <v>2977</v>
      </c>
      <c r="BJ65" s="186" t="s">
        <v>2860</v>
      </c>
      <c r="BK65" s="186" t="s">
        <v>2860</v>
      </c>
      <c r="BL65" s="186" t="s">
        <v>2977</v>
      </c>
      <c r="BM65" s="186" t="s">
        <v>2860</v>
      </c>
      <c r="BN65" s="186" t="s">
        <v>2860</v>
      </c>
      <c r="BO65" s="186" t="s">
        <v>2977</v>
      </c>
      <c r="BP65" s="186" t="s">
        <v>2860</v>
      </c>
      <c r="BQ65" s="186" t="s">
        <v>2860</v>
      </c>
      <c r="BR65" s="186" t="s">
        <v>2977</v>
      </c>
      <c r="BS65" s="186" t="s">
        <v>2860</v>
      </c>
      <c r="BT65" s="186" t="s">
        <v>2860</v>
      </c>
      <c r="BU65" s="186" t="s">
        <v>2977</v>
      </c>
      <c r="BV65" s="186" t="s">
        <v>2860</v>
      </c>
      <c r="BW65" s="186" t="s">
        <v>2860</v>
      </c>
      <c r="BX65" s="186" t="s">
        <v>2977</v>
      </c>
      <c r="BY65" s="186" t="s">
        <v>2860</v>
      </c>
      <c r="BZ65" s="186" t="s">
        <v>2860</v>
      </c>
      <c r="CA65" s="186" t="s">
        <v>2977</v>
      </c>
      <c r="CB65" s="186" t="s">
        <v>2860</v>
      </c>
      <c r="CC65" s="186" t="s">
        <v>2860</v>
      </c>
      <c r="CD65" s="186" t="s">
        <v>2977</v>
      </c>
      <c r="CE65" s="186" t="s">
        <v>2860</v>
      </c>
      <c r="CF65" s="186" t="s">
        <v>2860</v>
      </c>
      <c r="CG65" s="186" t="s">
        <v>2977</v>
      </c>
      <c r="CH65" s="186" t="s">
        <v>2860</v>
      </c>
      <c r="CI65" s="186" t="s">
        <v>2860</v>
      </c>
      <c r="CJ65" s="186" t="s">
        <v>2977</v>
      </c>
      <c r="CK65" s="186" t="s">
        <v>2860</v>
      </c>
      <c r="CL65" s="186" t="s">
        <v>2860</v>
      </c>
      <c r="CM65" s="186" t="s">
        <v>2977</v>
      </c>
      <c r="CN65" s="186" t="s">
        <v>2860</v>
      </c>
      <c r="CO65" s="186" t="s">
        <v>2860</v>
      </c>
      <c r="CP65" s="186" t="s">
        <v>2977</v>
      </c>
      <c r="CQ65" s="186" t="s">
        <v>2860</v>
      </c>
      <c r="CR65" s="186" t="s">
        <v>2860</v>
      </c>
      <c r="CS65" s="186" t="s">
        <v>2977</v>
      </c>
      <c r="CT65" s="186" t="s">
        <v>2860</v>
      </c>
      <c r="CU65" s="186" t="s">
        <v>2860</v>
      </c>
      <c r="CV65" s="186" t="s">
        <v>2977</v>
      </c>
      <c r="CW65" s="186" t="s">
        <v>2860</v>
      </c>
      <c r="CX65" s="186" t="s">
        <v>2860</v>
      </c>
      <c r="CY65" s="186" t="s">
        <v>2977</v>
      </c>
      <c r="CZ65" s="186" t="s">
        <v>2860</v>
      </c>
      <c r="DA65" s="186" t="s">
        <v>2860</v>
      </c>
      <c r="DB65" s="186" t="s">
        <v>2977</v>
      </c>
      <c r="DC65" s="186" t="s">
        <v>2860</v>
      </c>
      <c r="DD65" s="186" t="s">
        <v>2860</v>
      </c>
      <c r="DE65" s="186" t="s">
        <v>2977</v>
      </c>
      <c r="DF65" s="186" t="s">
        <v>2860</v>
      </c>
      <c r="DG65" s="186" t="s">
        <v>2860</v>
      </c>
      <c r="DH65" s="186" t="s">
        <v>2977</v>
      </c>
      <c r="DI65" s="186" t="s">
        <v>2860</v>
      </c>
      <c r="DJ65" s="186" t="s">
        <v>2860</v>
      </c>
      <c r="DK65" s="186" t="s">
        <v>2977</v>
      </c>
      <c r="DL65" s="186" t="s">
        <v>2860</v>
      </c>
      <c r="DM65" s="186" t="s">
        <v>2860</v>
      </c>
      <c r="DN65" s="186" t="s">
        <v>2977</v>
      </c>
      <c r="DO65" s="186" t="s">
        <v>2860</v>
      </c>
      <c r="DP65" s="186" t="s">
        <v>2860</v>
      </c>
      <c r="DQ65" s="186" t="s">
        <v>2977</v>
      </c>
      <c r="DR65" s="186" t="s">
        <v>2860</v>
      </c>
      <c r="DS65" s="186" t="s">
        <v>2860</v>
      </c>
      <c r="DT65" s="186" t="s">
        <v>2977</v>
      </c>
      <c r="DU65" s="186" t="s">
        <v>2860</v>
      </c>
      <c r="DV65" s="186" t="s">
        <v>2860</v>
      </c>
      <c r="DW65" s="186" t="s">
        <v>2977</v>
      </c>
      <c r="DX65" s="186" t="s">
        <v>2860</v>
      </c>
      <c r="DY65" s="186" t="s">
        <v>2860</v>
      </c>
      <c r="DZ65" s="186" t="s">
        <v>2977</v>
      </c>
      <c r="EA65" s="186" t="s">
        <v>2860</v>
      </c>
      <c r="EB65" s="186" t="s">
        <v>2860</v>
      </c>
      <c r="EC65" s="186" t="s">
        <v>2977</v>
      </c>
      <c r="ED65" s="186" t="s">
        <v>2860</v>
      </c>
      <c r="EE65" s="186" t="s">
        <v>2860</v>
      </c>
      <c r="EF65" s="186" t="s">
        <v>2977</v>
      </c>
      <c r="EG65" s="186" t="s">
        <v>2860</v>
      </c>
      <c r="EH65" s="186" t="s">
        <v>2860</v>
      </c>
      <c r="EI65" s="186" t="s">
        <v>2977</v>
      </c>
      <c r="EJ65" s="186" t="s">
        <v>2860</v>
      </c>
      <c r="EK65" s="186" t="s">
        <v>2860</v>
      </c>
      <c r="EL65" s="186" t="s">
        <v>2977</v>
      </c>
      <c r="EM65" s="186" t="s">
        <v>2860</v>
      </c>
      <c r="EN65" s="186" t="s">
        <v>2860</v>
      </c>
      <c r="EO65" s="186" t="s">
        <v>2977</v>
      </c>
      <c r="EP65" s="186" t="s">
        <v>2860</v>
      </c>
      <c r="EQ65" s="186" t="s">
        <v>2860</v>
      </c>
      <c r="ER65" s="186" t="s">
        <v>2977</v>
      </c>
      <c r="ES65" s="186" t="s">
        <v>2860</v>
      </c>
      <c r="ET65" s="186" t="s">
        <v>2860</v>
      </c>
    </row>
    <row r="66" spans="1:150" x14ac:dyDescent="0.25">
      <c r="A66" s="1"/>
      <c r="B66" s="184" t="s">
        <v>3443</v>
      </c>
      <c r="C66" s="184" t="s">
        <v>46</v>
      </c>
      <c r="D66" s="184" t="s">
        <v>3444</v>
      </c>
      <c r="E66" s="184" t="s">
        <v>3445</v>
      </c>
      <c r="F66" s="184" t="s">
        <v>3446</v>
      </c>
      <c r="G66" s="184" t="s">
        <v>2977</v>
      </c>
      <c r="H66" s="184" t="s">
        <v>3447</v>
      </c>
      <c r="I66" s="184" t="s">
        <v>3448</v>
      </c>
      <c r="J66" s="184" t="s">
        <v>2977</v>
      </c>
      <c r="K66" s="184" t="s">
        <v>3447</v>
      </c>
      <c r="L66" s="184" t="s">
        <v>3449</v>
      </c>
      <c r="M66" s="184" t="s">
        <v>2977</v>
      </c>
      <c r="N66" s="184" t="s">
        <v>3447</v>
      </c>
      <c r="O66" s="184" t="s">
        <v>2860</v>
      </c>
      <c r="P66" s="184" t="s">
        <v>2977</v>
      </c>
      <c r="Q66" s="184" t="s">
        <v>3450</v>
      </c>
      <c r="R66" s="184" t="s">
        <v>2860</v>
      </c>
      <c r="S66" s="184" t="s">
        <v>2977</v>
      </c>
      <c r="T66" s="184" t="s">
        <v>3451</v>
      </c>
      <c r="U66" s="184" t="s">
        <v>2860</v>
      </c>
      <c r="V66" s="184" t="s">
        <v>2977</v>
      </c>
      <c r="W66" s="184" t="s">
        <v>3447</v>
      </c>
      <c r="X66" s="184" t="s">
        <v>3452</v>
      </c>
      <c r="Y66" s="184" t="s">
        <v>2977</v>
      </c>
      <c r="Z66" s="184" t="s">
        <v>3447</v>
      </c>
      <c r="AA66" s="184" t="s">
        <v>3453</v>
      </c>
      <c r="AB66" s="184" t="s">
        <v>2977</v>
      </c>
      <c r="AC66" s="184" t="s">
        <v>3447</v>
      </c>
      <c r="AD66" s="184" t="s">
        <v>2860</v>
      </c>
      <c r="AE66" s="184" t="s">
        <v>2977</v>
      </c>
      <c r="AF66" s="184" t="s">
        <v>3447</v>
      </c>
      <c r="AG66" s="184" t="s">
        <v>3452</v>
      </c>
      <c r="AH66" s="184" t="s">
        <v>2977</v>
      </c>
      <c r="AI66" s="184" t="s">
        <v>3447</v>
      </c>
      <c r="AJ66" s="184" t="s">
        <v>2860</v>
      </c>
      <c r="AK66" s="184" t="s">
        <v>2977</v>
      </c>
      <c r="AL66" s="184" t="s">
        <v>3447</v>
      </c>
      <c r="AM66" s="184" t="s">
        <v>3454</v>
      </c>
      <c r="AN66" s="184" t="s">
        <v>2977</v>
      </c>
      <c r="AO66" s="184" t="s">
        <v>3447</v>
      </c>
      <c r="AP66" s="184" t="s">
        <v>2860</v>
      </c>
      <c r="AQ66" s="184" t="s">
        <v>2977</v>
      </c>
      <c r="AR66" s="184" t="s">
        <v>3455</v>
      </c>
      <c r="AS66" s="184" t="s">
        <v>2860</v>
      </c>
      <c r="AT66" s="184" t="s">
        <v>2977</v>
      </c>
      <c r="AU66" s="184" t="s">
        <v>3455</v>
      </c>
      <c r="AV66" s="184" t="s">
        <v>2860</v>
      </c>
      <c r="AW66" s="184" t="s">
        <v>2977</v>
      </c>
      <c r="AX66" s="184" t="s">
        <v>3456</v>
      </c>
      <c r="AY66" s="184" t="s">
        <v>3457</v>
      </c>
      <c r="AZ66" s="184" t="s">
        <v>2977</v>
      </c>
      <c r="BA66" s="184" t="s">
        <v>3458</v>
      </c>
      <c r="BB66" s="184" t="s">
        <v>3098</v>
      </c>
      <c r="BC66" s="184" t="s">
        <v>2977</v>
      </c>
      <c r="BD66" s="184" t="s">
        <v>3459</v>
      </c>
      <c r="BE66" s="184" t="s">
        <v>3460</v>
      </c>
      <c r="BF66" s="184" t="s">
        <v>2977</v>
      </c>
      <c r="BG66" s="184" t="s">
        <v>3461</v>
      </c>
      <c r="BH66" s="184" t="s">
        <v>3462</v>
      </c>
      <c r="BI66" s="184" t="s">
        <v>2977</v>
      </c>
      <c r="BJ66" s="184" t="s">
        <v>3463</v>
      </c>
      <c r="BK66" s="184" t="s">
        <v>3464</v>
      </c>
      <c r="BL66" s="184" t="s">
        <v>2977</v>
      </c>
      <c r="BM66" s="184" t="s">
        <v>3465</v>
      </c>
      <c r="BN66" s="184" t="s">
        <v>2860</v>
      </c>
      <c r="BO66" s="184" t="s">
        <v>2977</v>
      </c>
      <c r="BP66" s="184" t="s">
        <v>3463</v>
      </c>
      <c r="BQ66" s="184" t="s">
        <v>3466</v>
      </c>
      <c r="BR66" s="184" t="s">
        <v>2977</v>
      </c>
      <c r="BS66" s="184" t="s">
        <v>3463</v>
      </c>
      <c r="BT66" s="184" t="s">
        <v>3467</v>
      </c>
      <c r="BU66" s="184" t="s">
        <v>2977</v>
      </c>
      <c r="BV66" s="184" t="s">
        <v>3468</v>
      </c>
      <c r="BW66" s="184" t="s">
        <v>3469</v>
      </c>
      <c r="BX66" s="184" t="s">
        <v>2977</v>
      </c>
      <c r="BY66" s="184" t="s">
        <v>3470</v>
      </c>
      <c r="BZ66" s="184" t="s">
        <v>3471</v>
      </c>
      <c r="CA66" s="184" t="s">
        <v>2977</v>
      </c>
      <c r="CB66" s="184" t="s">
        <v>3470</v>
      </c>
      <c r="CC66" s="184" t="s">
        <v>2860</v>
      </c>
      <c r="CD66" s="184" t="s">
        <v>2977</v>
      </c>
      <c r="CE66" s="184" t="s">
        <v>3470</v>
      </c>
      <c r="CF66" s="184" t="s">
        <v>2860</v>
      </c>
      <c r="CG66" s="184" t="s">
        <v>2977</v>
      </c>
      <c r="CH66" s="184" t="s">
        <v>3470</v>
      </c>
      <c r="CI66" s="184" t="s">
        <v>2860</v>
      </c>
      <c r="CJ66" s="184" t="s">
        <v>2977</v>
      </c>
      <c r="CK66" s="184" t="s">
        <v>3472</v>
      </c>
      <c r="CL66" s="184" t="s">
        <v>3473</v>
      </c>
      <c r="CM66" s="184" t="s">
        <v>2977</v>
      </c>
      <c r="CN66" s="184" t="s">
        <v>3474</v>
      </c>
      <c r="CO66" s="184" t="s">
        <v>2860</v>
      </c>
      <c r="CP66" s="184" t="s">
        <v>2977</v>
      </c>
      <c r="CQ66" s="184" t="s">
        <v>3475</v>
      </c>
      <c r="CR66" s="184" t="s">
        <v>3476</v>
      </c>
      <c r="CS66" s="184" t="s">
        <v>2977</v>
      </c>
      <c r="CT66" s="184" t="s">
        <v>3107</v>
      </c>
      <c r="CU66" s="184" t="s">
        <v>3477</v>
      </c>
      <c r="CV66" s="184" t="s">
        <v>2977</v>
      </c>
      <c r="CW66" s="184" t="s">
        <v>3472</v>
      </c>
      <c r="CX66" s="184" t="s">
        <v>3478</v>
      </c>
      <c r="CY66" s="184" t="s">
        <v>2977</v>
      </c>
      <c r="CZ66" s="184" t="s">
        <v>3470</v>
      </c>
      <c r="DA66" s="184" t="s">
        <v>3479</v>
      </c>
      <c r="DB66" s="184" t="s">
        <v>2977</v>
      </c>
      <c r="DC66" s="184" t="s">
        <v>3470</v>
      </c>
      <c r="DD66" s="184" t="s">
        <v>3480</v>
      </c>
      <c r="DE66" s="184" t="s">
        <v>2977</v>
      </c>
      <c r="DF66" s="184" t="s">
        <v>3470</v>
      </c>
      <c r="DG66" s="184" t="s">
        <v>3481</v>
      </c>
      <c r="DH66" s="184" t="s">
        <v>2977</v>
      </c>
      <c r="DI66" s="184" t="s">
        <v>3470</v>
      </c>
      <c r="DJ66" s="184" t="s">
        <v>3482</v>
      </c>
      <c r="DK66" s="184" t="s">
        <v>2977</v>
      </c>
      <c r="DL66" s="184" t="s">
        <v>3470</v>
      </c>
      <c r="DM66" s="184" t="s">
        <v>3483</v>
      </c>
      <c r="DN66" s="184" t="s">
        <v>2977</v>
      </c>
      <c r="DO66" s="184" t="s">
        <v>3470</v>
      </c>
      <c r="DP66" s="184" t="s">
        <v>2860</v>
      </c>
      <c r="DQ66" s="184" t="s">
        <v>2977</v>
      </c>
      <c r="DR66" s="184" t="s">
        <v>3484</v>
      </c>
      <c r="DS66" s="184" t="s">
        <v>3485</v>
      </c>
      <c r="DT66" s="184" t="s">
        <v>2977</v>
      </c>
      <c r="DU66" s="184" t="s">
        <v>2860</v>
      </c>
      <c r="DV66" s="184" t="s">
        <v>3486</v>
      </c>
      <c r="DW66" s="184" t="s">
        <v>2977</v>
      </c>
      <c r="DX66" s="184" t="s">
        <v>3487</v>
      </c>
      <c r="DY66" s="184" t="s">
        <v>3488</v>
      </c>
      <c r="DZ66" s="184" t="s">
        <v>2977</v>
      </c>
      <c r="EA66" s="184" t="s">
        <v>3487</v>
      </c>
      <c r="EB66" s="184" t="s">
        <v>3488</v>
      </c>
      <c r="EC66" s="184" t="s">
        <v>2977</v>
      </c>
      <c r="ED66" s="184" t="s">
        <v>3489</v>
      </c>
      <c r="EE66" s="184" t="s">
        <v>3490</v>
      </c>
      <c r="EF66" s="184" t="s">
        <v>2977</v>
      </c>
      <c r="EG66" s="184" t="s">
        <v>3491</v>
      </c>
      <c r="EH66" s="184" t="s">
        <v>3492</v>
      </c>
      <c r="EI66" s="184" t="s">
        <v>2977</v>
      </c>
      <c r="EJ66" s="184" t="s">
        <v>3447</v>
      </c>
      <c r="EK66" s="184" t="s">
        <v>3493</v>
      </c>
      <c r="EL66" s="184" t="s">
        <v>2977</v>
      </c>
      <c r="EM66" s="184" t="s">
        <v>3447</v>
      </c>
      <c r="EN66" s="184" t="s">
        <v>3452</v>
      </c>
      <c r="EO66" s="184" t="s">
        <v>2977</v>
      </c>
      <c r="EP66" s="184" t="s">
        <v>3494</v>
      </c>
      <c r="EQ66" s="184" t="s">
        <v>3495</v>
      </c>
      <c r="ER66" s="184" t="s">
        <v>2977</v>
      </c>
      <c r="ES66" s="184" t="s">
        <v>3447</v>
      </c>
      <c r="ET66" s="184" t="s">
        <v>3496</v>
      </c>
    </row>
    <row r="67" spans="1:150" x14ac:dyDescent="0.25">
      <c r="A67" s="1"/>
      <c r="B67" s="185" t="s">
        <v>3497</v>
      </c>
      <c r="C67" s="185" t="s">
        <v>46</v>
      </c>
      <c r="D67" s="185" t="s">
        <v>3444</v>
      </c>
      <c r="E67" s="185" t="s">
        <v>3498</v>
      </c>
      <c r="F67" s="185" t="s">
        <v>3499</v>
      </c>
      <c r="G67" s="186" t="s">
        <v>2977</v>
      </c>
      <c r="H67" s="186" t="s">
        <v>2860</v>
      </c>
      <c r="I67" s="186" t="s">
        <v>2860</v>
      </c>
      <c r="J67" s="186" t="s">
        <v>2977</v>
      </c>
      <c r="K67" s="186" t="s">
        <v>2860</v>
      </c>
      <c r="L67" s="186" t="s">
        <v>2860</v>
      </c>
      <c r="M67" s="186" t="s">
        <v>2977</v>
      </c>
      <c r="N67" s="186" t="s">
        <v>2860</v>
      </c>
      <c r="O67" s="186" t="s">
        <v>2860</v>
      </c>
      <c r="P67" s="186" t="s">
        <v>2977</v>
      </c>
      <c r="Q67" s="186" t="s">
        <v>2860</v>
      </c>
      <c r="R67" s="186" t="s">
        <v>2860</v>
      </c>
      <c r="S67" s="186" t="s">
        <v>2977</v>
      </c>
      <c r="T67" s="186" t="s">
        <v>2860</v>
      </c>
      <c r="U67" s="186" t="s">
        <v>2860</v>
      </c>
      <c r="V67" s="186" t="s">
        <v>2977</v>
      </c>
      <c r="W67" s="186" t="s">
        <v>2860</v>
      </c>
      <c r="X67" s="186" t="s">
        <v>2860</v>
      </c>
      <c r="Y67" s="186" t="s">
        <v>2977</v>
      </c>
      <c r="Z67" s="186" t="s">
        <v>2860</v>
      </c>
      <c r="AA67" s="186" t="s">
        <v>2860</v>
      </c>
      <c r="AB67" s="186" t="s">
        <v>2977</v>
      </c>
      <c r="AC67" s="186" t="s">
        <v>2860</v>
      </c>
      <c r="AD67" s="186" t="s">
        <v>2860</v>
      </c>
      <c r="AE67" s="186" t="s">
        <v>2977</v>
      </c>
      <c r="AF67" s="186" t="s">
        <v>2860</v>
      </c>
      <c r="AG67" s="186" t="s">
        <v>2860</v>
      </c>
      <c r="AH67" s="186" t="s">
        <v>2977</v>
      </c>
      <c r="AI67" s="186" t="s">
        <v>2860</v>
      </c>
      <c r="AJ67" s="186" t="s">
        <v>2860</v>
      </c>
      <c r="AK67" s="186" t="s">
        <v>2977</v>
      </c>
      <c r="AL67" s="186" t="s">
        <v>2860</v>
      </c>
      <c r="AM67" s="186" t="s">
        <v>2860</v>
      </c>
      <c r="AN67" s="186" t="s">
        <v>2977</v>
      </c>
      <c r="AO67" s="186" t="s">
        <v>2860</v>
      </c>
      <c r="AP67" s="186" t="s">
        <v>2860</v>
      </c>
      <c r="AQ67" s="186" t="s">
        <v>2977</v>
      </c>
      <c r="AR67" s="186" t="s">
        <v>2860</v>
      </c>
      <c r="AS67" s="186" t="s">
        <v>2860</v>
      </c>
      <c r="AT67" s="186" t="s">
        <v>2977</v>
      </c>
      <c r="AU67" s="186" t="s">
        <v>2860</v>
      </c>
      <c r="AV67" s="186" t="s">
        <v>2860</v>
      </c>
      <c r="AW67" s="186" t="s">
        <v>2977</v>
      </c>
      <c r="AX67" s="186" t="s">
        <v>2860</v>
      </c>
      <c r="AY67" s="186" t="s">
        <v>2860</v>
      </c>
      <c r="AZ67" s="186" t="s">
        <v>2977</v>
      </c>
      <c r="BA67" s="186" t="s">
        <v>2860</v>
      </c>
      <c r="BB67" s="186" t="s">
        <v>2860</v>
      </c>
      <c r="BC67" s="186" t="s">
        <v>2977</v>
      </c>
      <c r="BD67" s="186" t="s">
        <v>2860</v>
      </c>
      <c r="BE67" s="186" t="s">
        <v>2860</v>
      </c>
      <c r="BF67" s="186" t="s">
        <v>2977</v>
      </c>
      <c r="BG67" s="186" t="s">
        <v>2860</v>
      </c>
      <c r="BH67" s="186" t="s">
        <v>2860</v>
      </c>
      <c r="BI67" s="186" t="s">
        <v>2977</v>
      </c>
      <c r="BJ67" s="186" t="s">
        <v>2860</v>
      </c>
      <c r="BK67" s="186" t="s">
        <v>2860</v>
      </c>
      <c r="BL67" s="186" t="s">
        <v>2977</v>
      </c>
      <c r="BM67" s="186" t="s">
        <v>2860</v>
      </c>
      <c r="BN67" s="186" t="s">
        <v>2860</v>
      </c>
      <c r="BO67" s="186" t="s">
        <v>2977</v>
      </c>
      <c r="BP67" s="186" t="s">
        <v>2860</v>
      </c>
      <c r="BQ67" s="186" t="s">
        <v>2860</v>
      </c>
      <c r="BR67" s="186" t="s">
        <v>2977</v>
      </c>
      <c r="BS67" s="186" t="s">
        <v>2860</v>
      </c>
      <c r="BT67" s="186" t="s">
        <v>2860</v>
      </c>
      <c r="BU67" s="186" t="s">
        <v>2977</v>
      </c>
      <c r="BV67" s="186" t="s">
        <v>2860</v>
      </c>
      <c r="BW67" s="186" t="s">
        <v>2860</v>
      </c>
      <c r="BX67" s="186" t="s">
        <v>2977</v>
      </c>
      <c r="BY67" s="186" t="s">
        <v>2860</v>
      </c>
      <c r="BZ67" s="186" t="s">
        <v>2860</v>
      </c>
      <c r="CA67" s="186" t="s">
        <v>2977</v>
      </c>
      <c r="CB67" s="186" t="s">
        <v>2860</v>
      </c>
      <c r="CC67" s="186" t="s">
        <v>2860</v>
      </c>
      <c r="CD67" s="186" t="s">
        <v>2977</v>
      </c>
      <c r="CE67" s="186" t="s">
        <v>2860</v>
      </c>
      <c r="CF67" s="186" t="s">
        <v>2860</v>
      </c>
      <c r="CG67" s="186" t="s">
        <v>2977</v>
      </c>
      <c r="CH67" s="186" t="s">
        <v>2860</v>
      </c>
      <c r="CI67" s="186" t="s">
        <v>2860</v>
      </c>
      <c r="CJ67" s="186" t="s">
        <v>2977</v>
      </c>
      <c r="CK67" s="186" t="s">
        <v>2860</v>
      </c>
      <c r="CL67" s="186" t="s">
        <v>2860</v>
      </c>
      <c r="CM67" s="186" t="s">
        <v>2977</v>
      </c>
      <c r="CN67" s="186" t="s">
        <v>2860</v>
      </c>
      <c r="CO67" s="186" t="s">
        <v>2860</v>
      </c>
      <c r="CP67" s="186" t="s">
        <v>2977</v>
      </c>
      <c r="CQ67" s="186" t="s">
        <v>2860</v>
      </c>
      <c r="CR67" s="186" t="s">
        <v>2860</v>
      </c>
      <c r="CS67" s="186" t="s">
        <v>2977</v>
      </c>
      <c r="CT67" s="186" t="s">
        <v>2860</v>
      </c>
      <c r="CU67" s="186" t="s">
        <v>2860</v>
      </c>
      <c r="CV67" s="186" t="s">
        <v>2977</v>
      </c>
      <c r="CW67" s="186" t="s">
        <v>2860</v>
      </c>
      <c r="CX67" s="186" t="s">
        <v>2860</v>
      </c>
      <c r="CY67" s="186" t="s">
        <v>2977</v>
      </c>
      <c r="CZ67" s="186" t="s">
        <v>2860</v>
      </c>
      <c r="DA67" s="186" t="s">
        <v>2860</v>
      </c>
      <c r="DB67" s="186" t="s">
        <v>2977</v>
      </c>
      <c r="DC67" s="186" t="s">
        <v>2860</v>
      </c>
      <c r="DD67" s="186" t="s">
        <v>2860</v>
      </c>
      <c r="DE67" s="186" t="s">
        <v>2977</v>
      </c>
      <c r="DF67" s="186" t="s">
        <v>2860</v>
      </c>
      <c r="DG67" s="186" t="s">
        <v>2860</v>
      </c>
      <c r="DH67" s="186" t="s">
        <v>2977</v>
      </c>
      <c r="DI67" s="186" t="s">
        <v>2860</v>
      </c>
      <c r="DJ67" s="186" t="s">
        <v>2860</v>
      </c>
      <c r="DK67" s="186" t="s">
        <v>2977</v>
      </c>
      <c r="DL67" s="186" t="s">
        <v>2860</v>
      </c>
      <c r="DM67" s="186" t="s">
        <v>2860</v>
      </c>
      <c r="DN67" s="186" t="s">
        <v>2977</v>
      </c>
      <c r="DO67" s="186" t="s">
        <v>2860</v>
      </c>
      <c r="DP67" s="186" t="s">
        <v>2860</v>
      </c>
      <c r="DQ67" s="186" t="s">
        <v>2977</v>
      </c>
      <c r="DR67" s="186" t="s">
        <v>2860</v>
      </c>
      <c r="DS67" s="186" t="s">
        <v>2860</v>
      </c>
      <c r="DT67" s="186" t="s">
        <v>2977</v>
      </c>
      <c r="DU67" s="186" t="s">
        <v>2860</v>
      </c>
      <c r="DV67" s="186" t="s">
        <v>2860</v>
      </c>
      <c r="DW67" s="186" t="s">
        <v>2977</v>
      </c>
      <c r="DX67" s="186" t="s">
        <v>2860</v>
      </c>
      <c r="DY67" s="186" t="s">
        <v>2860</v>
      </c>
      <c r="DZ67" s="186" t="s">
        <v>2977</v>
      </c>
      <c r="EA67" s="186" t="s">
        <v>2860</v>
      </c>
      <c r="EB67" s="186" t="s">
        <v>2860</v>
      </c>
      <c r="EC67" s="186" t="s">
        <v>2977</v>
      </c>
      <c r="ED67" s="186" t="s">
        <v>2860</v>
      </c>
      <c r="EE67" s="186" t="s">
        <v>2860</v>
      </c>
      <c r="EF67" s="186" t="s">
        <v>2977</v>
      </c>
      <c r="EG67" s="186" t="s">
        <v>2860</v>
      </c>
      <c r="EH67" s="186" t="s">
        <v>2860</v>
      </c>
      <c r="EI67" s="186" t="s">
        <v>2977</v>
      </c>
      <c r="EJ67" s="186" t="s">
        <v>2860</v>
      </c>
      <c r="EK67" s="186" t="s">
        <v>2860</v>
      </c>
      <c r="EL67" s="186" t="s">
        <v>2977</v>
      </c>
      <c r="EM67" s="186" t="s">
        <v>2860</v>
      </c>
      <c r="EN67" s="186" t="s">
        <v>2860</v>
      </c>
      <c r="EO67" s="186" t="s">
        <v>2977</v>
      </c>
      <c r="EP67" s="186" t="s">
        <v>2860</v>
      </c>
      <c r="EQ67" s="186" t="s">
        <v>2860</v>
      </c>
      <c r="ER67" s="186" t="s">
        <v>2977</v>
      </c>
      <c r="ES67" s="186" t="s">
        <v>2860</v>
      </c>
      <c r="ET67" s="186" t="s">
        <v>2860</v>
      </c>
    </row>
    <row r="68" spans="1:150" x14ac:dyDescent="0.25">
      <c r="A68" s="1"/>
      <c r="B68" s="185" t="s">
        <v>3500</v>
      </c>
      <c r="C68" s="185" t="s">
        <v>46</v>
      </c>
      <c r="D68" s="185" t="s">
        <v>3444</v>
      </c>
      <c r="E68" s="185" t="s">
        <v>3501</v>
      </c>
      <c r="F68" s="185" t="s">
        <v>3502</v>
      </c>
      <c r="G68" s="186" t="s">
        <v>2977</v>
      </c>
      <c r="H68" s="186" t="s">
        <v>3447</v>
      </c>
      <c r="I68" s="186" t="s">
        <v>3448</v>
      </c>
      <c r="J68" s="186" t="s">
        <v>2977</v>
      </c>
      <c r="K68" s="186" t="s">
        <v>3447</v>
      </c>
      <c r="L68" s="186" t="s">
        <v>3449</v>
      </c>
      <c r="M68" s="186" t="s">
        <v>2977</v>
      </c>
      <c r="N68" s="186" t="s">
        <v>3447</v>
      </c>
      <c r="O68" s="186" t="s">
        <v>2860</v>
      </c>
      <c r="P68" s="186" t="s">
        <v>2977</v>
      </c>
      <c r="Q68" s="186" t="s">
        <v>3450</v>
      </c>
      <c r="R68" s="186" t="s">
        <v>2860</v>
      </c>
      <c r="S68" s="186" t="s">
        <v>2977</v>
      </c>
      <c r="T68" s="186" t="s">
        <v>3451</v>
      </c>
      <c r="U68" s="186" t="s">
        <v>2860</v>
      </c>
      <c r="V68" s="186" t="s">
        <v>2977</v>
      </c>
      <c r="W68" s="186" t="s">
        <v>3447</v>
      </c>
      <c r="X68" s="186" t="s">
        <v>3452</v>
      </c>
      <c r="Y68" s="186" t="s">
        <v>2977</v>
      </c>
      <c r="Z68" s="186" t="s">
        <v>3447</v>
      </c>
      <c r="AA68" s="186" t="s">
        <v>3453</v>
      </c>
      <c r="AB68" s="186" t="s">
        <v>2977</v>
      </c>
      <c r="AC68" s="186" t="s">
        <v>3447</v>
      </c>
      <c r="AD68" s="186" t="s">
        <v>2860</v>
      </c>
      <c r="AE68" s="186" t="s">
        <v>2977</v>
      </c>
      <c r="AF68" s="186" t="s">
        <v>3447</v>
      </c>
      <c r="AG68" s="186" t="s">
        <v>3452</v>
      </c>
      <c r="AH68" s="186" t="s">
        <v>2977</v>
      </c>
      <c r="AI68" s="186" t="s">
        <v>3447</v>
      </c>
      <c r="AJ68" s="186" t="s">
        <v>2860</v>
      </c>
      <c r="AK68" s="186" t="s">
        <v>2977</v>
      </c>
      <c r="AL68" s="186" t="s">
        <v>3447</v>
      </c>
      <c r="AM68" s="186" t="s">
        <v>3454</v>
      </c>
      <c r="AN68" s="186" t="s">
        <v>2977</v>
      </c>
      <c r="AO68" s="186" t="s">
        <v>3447</v>
      </c>
      <c r="AP68" s="186" t="s">
        <v>2860</v>
      </c>
      <c r="AQ68" s="186" t="s">
        <v>2977</v>
      </c>
      <c r="AR68" s="186" t="s">
        <v>3455</v>
      </c>
      <c r="AS68" s="186" t="s">
        <v>2860</v>
      </c>
      <c r="AT68" s="186" t="s">
        <v>2977</v>
      </c>
      <c r="AU68" s="186" t="s">
        <v>3455</v>
      </c>
      <c r="AV68" s="186" t="s">
        <v>2860</v>
      </c>
      <c r="AW68" s="186" t="s">
        <v>2977</v>
      </c>
      <c r="AX68" s="186" t="s">
        <v>3456</v>
      </c>
      <c r="AY68" s="186" t="s">
        <v>3457</v>
      </c>
      <c r="AZ68" s="186" t="s">
        <v>2977</v>
      </c>
      <c r="BA68" s="186" t="s">
        <v>3458</v>
      </c>
      <c r="BB68" s="186" t="s">
        <v>3098</v>
      </c>
      <c r="BC68" s="186" t="s">
        <v>2977</v>
      </c>
      <c r="BD68" s="186" t="s">
        <v>3459</v>
      </c>
      <c r="BE68" s="186" t="s">
        <v>3460</v>
      </c>
      <c r="BF68" s="186" t="s">
        <v>2977</v>
      </c>
      <c r="BG68" s="186" t="s">
        <v>3461</v>
      </c>
      <c r="BH68" s="186" t="s">
        <v>3462</v>
      </c>
      <c r="BI68" s="186" t="s">
        <v>2977</v>
      </c>
      <c r="BJ68" s="186" t="s">
        <v>3463</v>
      </c>
      <c r="BK68" s="186" t="s">
        <v>3464</v>
      </c>
      <c r="BL68" s="186" t="s">
        <v>2977</v>
      </c>
      <c r="BM68" s="186" t="s">
        <v>3465</v>
      </c>
      <c r="BN68" s="186" t="s">
        <v>2860</v>
      </c>
      <c r="BO68" s="186" t="s">
        <v>2977</v>
      </c>
      <c r="BP68" s="186" t="s">
        <v>3463</v>
      </c>
      <c r="BQ68" s="186" t="s">
        <v>3466</v>
      </c>
      <c r="BR68" s="186" t="s">
        <v>2977</v>
      </c>
      <c r="BS68" s="186" t="s">
        <v>3463</v>
      </c>
      <c r="BT68" s="186" t="s">
        <v>3467</v>
      </c>
      <c r="BU68" s="186" t="s">
        <v>2977</v>
      </c>
      <c r="BV68" s="186" t="s">
        <v>3468</v>
      </c>
      <c r="BW68" s="186" t="s">
        <v>3469</v>
      </c>
      <c r="BX68" s="186" t="s">
        <v>2977</v>
      </c>
      <c r="BY68" s="186" t="s">
        <v>3470</v>
      </c>
      <c r="BZ68" s="186" t="s">
        <v>3471</v>
      </c>
      <c r="CA68" s="186" t="s">
        <v>2977</v>
      </c>
      <c r="CB68" s="186" t="s">
        <v>3470</v>
      </c>
      <c r="CC68" s="186" t="s">
        <v>2860</v>
      </c>
      <c r="CD68" s="186" t="s">
        <v>2977</v>
      </c>
      <c r="CE68" s="186" t="s">
        <v>3470</v>
      </c>
      <c r="CF68" s="186" t="s">
        <v>2860</v>
      </c>
      <c r="CG68" s="186" t="s">
        <v>2977</v>
      </c>
      <c r="CH68" s="186" t="s">
        <v>3470</v>
      </c>
      <c r="CI68" s="186" t="s">
        <v>2860</v>
      </c>
      <c r="CJ68" s="186" t="s">
        <v>2977</v>
      </c>
      <c r="CK68" s="186" t="s">
        <v>3472</v>
      </c>
      <c r="CL68" s="186" t="s">
        <v>3473</v>
      </c>
      <c r="CM68" s="186" t="s">
        <v>2977</v>
      </c>
      <c r="CN68" s="186" t="s">
        <v>3474</v>
      </c>
      <c r="CO68" s="186" t="s">
        <v>2860</v>
      </c>
      <c r="CP68" s="186" t="s">
        <v>2977</v>
      </c>
      <c r="CQ68" s="186" t="s">
        <v>3475</v>
      </c>
      <c r="CR68" s="186" t="s">
        <v>3476</v>
      </c>
      <c r="CS68" s="186" t="s">
        <v>2977</v>
      </c>
      <c r="CT68" s="186" t="s">
        <v>3107</v>
      </c>
      <c r="CU68" s="186" t="s">
        <v>3477</v>
      </c>
      <c r="CV68" s="186" t="s">
        <v>2977</v>
      </c>
      <c r="CW68" s="186" t="s">
        <v>3472</v>
      </c>
      <c r="CX68" s="186" t="s">
        <v>3478</v>
      </c>
      <c r="CY68" s="186" t="s">
        <v>2977</v>
      </c>
      <c r="CZ68" s="186" t="s">
        <v>3470</v>
      </c>
      <c r="DA68" s="186" t="s">
        <v>3479</v>
      </c>
      <c r="DB68" s="186" t="s">
        <v>2977</v>
      </c>
      <c r="DC68" s="186" t="s">
        <v>3470</v>
      </c>
      <c r="DD68" s="186" t="s">
        <v>3480</v>
      </c>
      <c r="DE68" s="186" t="s">
        <v>2977</v>
      </c>
      <c r="DF68" s="186" t="s">
        <v>3470</v>
      </c>
      <c r="DG68" s="186" t="s">
        <v>3481</v>
      </c>
      <c r="DH68" s="186" t="s">
        <v>2977</v>
      </c>
      <c r="DI68" s="186" t="s">
        <v>3470</v>
      </c>
      <c r="DJ68" s="186" t="s">
        <v>3482</v>
      </c>
      <c r="DK68" s="186" t="s">
        <v>2977</v>
      </c>
      <c r="DL68" s="186" t="s">
        <v>3470</v>
      </c>
      <c r="DM68" s="186" t="s">
        <v>3483</v>
      </c>
      <c r="DN68" s="186" t="s">
        <v>2977</v>
      </c>
      <c r="DO68" s="186" t="s">
        <v>3470</v>
      </c>
      <c r="DP68" s="186" t="s">
        <v>2860</v>
      </c>
      <c r="DQ68" s="186" t="s">
        <v>2977</v>
      </c>
      <c r="DR68" s="186" t="s">
        <v>3484</v>
      </c>
      <c r="DS68" s="186" t="s">
        <v>3485</v>
      </c>
      <c r="DT68" s="186" t="s">
        <v>2977</v>
      </c>
      <c r="DU68" s="186" t="s">
        <v>2860</v>
      </c>
      <c r="DV68" s="186" t="s">
        <v>3486</v>
      </c>
      <c r="DW68" s="186" t="s">
        <v>2977</v>
      </c>
      <c r="DX68" s="186" t="s">
        <v>3487</v>
      </c>
      <c r="DY68" s="186" t="s">
        <v>3488</v>
      </c>
      <c r="DZ68" s="186" t="s">
        <v>2977</v>
      </c>
      <c r="EA68" s="186" t="s">
        <v>3487</v>
      </c>
      <c r="EB68" s="186" t="s">
        <v>3488</v>
      </c>
      <c r="EC68" s="186" t="s">
        <v>2977</v>
      </c>
      <c r="ED68" s="186" t="s">
        <v>3489</v>
      </c>
      <c r="EE68" s="186" t="s">
        <v>3490</v>
      </c>
      <c r="EF68" s="186" t="s">
        <v>2977</v>
      </c>
      <c r="EG68" s="186" t="s">
        <v>3491</v>
      </c>
      <c r="EH68" s="186" t="s">
        <v>3492</v>
      </c>
      <c r="EI68" s="186" t="s">
        <v>2977</v>
      </c>
      <c r="EJ68" s="186" t="s">
        <v>3447</v>
      </c>
      <c r="EK68" s="186" t="s">
        <v>3493</v>
      </c>
      <c r="EL68" s="186" t="s">
        <v>2977</v>
      </c>
      <c r="EM68" s="186" t="s">
        <v>3447</v>
      </c>
      <c r="EN68" s="186" t="s">
        <v>3452</v>
      </c>
      <c r="EO68" s="186" t="s">
        <v>2977</v>
      </c>
      <c r="EP68" s="186" t="s">
        <v>3494</v>
      </c>
      <c r="EQ68" s="186" t="s">
        <v>3495</v>
      </c>
      <c r="ER68" s="186" t="s">
        <v>2977</v>
      </c>
      <c r="ES68" s="186" t="s">
        <v>3447</v>
      </c>
      <c r="ET68" s="186" t="s">
        <v>3496</v>
      </c>
    </row>
    <row r="69" spans="1:150" x14ac:dyDescent="0.25">
      <c r="A69" s="1"/>
      <c r="B69" s="184" t="s">
        <v>3503</v>
      </c>
      <c r="C69" s="184" t="s">
        <v>668</v>
      </c>
      <c r="D69" s="184" t="s">
        <v>1032</v>
      </c>
      <c r="E69" s="184" t="s">
        <v>3504</v>
      </c>
      <c r="F69" s="184" t="s">
        <v>3505</v>
      </c>
      <c r="G69" s="184" t="s">
        <v>2977</v>
      </c>
      <c r="H69" s="184" t="s">
        <v>3506</v>
      </c>
      <c r="I69" s="184" t="s">
        <v>3507</v>
      </c>
      <c r="J69" s="184" t="s">
        <v>2977</v>
      </c>
      <c r="K69" s="184" t="s">
        <v>3506</v>
      </c>
      <c r="L69" s="184" t="s">
        <v>3508</v>
      </c>
      <c r="M69" s="184" t="s">
        <v>2977</v>
      </c>
      <c r="N69" s="184" t="s">
        <v>3506</v>
      </c>
      <c r="O69" s="184" t="s">
        <v>2860</v>
      </c>
      <c r="P69" s="184" t="s">
        <v>2977</v>
      </c>
      <c r="Q69" s="184" t="s">
        <v>2860</v>
      </c>
      <c r="R69" s="184" t="s">
        <v>2860</v>
      </c>
      <c r="S69" s="184" t="s">
        <v>2977</v>
      </c>
      <c r="T69" s="184" t="s">
        <v>3506</v>
      </c>
      <c r="U69" s="184" t="s">
        <v>3509</v>
      </c>
      <c r="V69" s="184" t="s">
        <v>2977</v>
      </c>
      <c r="W69" s="184" t="s">
        <v>3506</v>
      </c>
      <c r="X69" s="184" t="s">
        <v>2860</v>
      </c>
      <c r="Y69" s="184" t="s">
        <v>2977</v>
      </c>
      <c r="Z69" s="184" t="s">
        <v>3506</v>
      </c>
      <c r="AA69" s="184" t="s">
        <v>2860</v>
      </c>
      <c r="AB69" s="184" t="s">
        <v>2977</v>
      </c>
      <c r="AC69" s="184" t="s">
        <v>3506</v>
      </c>
      <c r="AD69" s="184" t="s">
        <v>2860</v>
      </c>
      <c r="AE69" s="184" t="s">
        <v>2977</v>
      </c>
      <c r="AF69" s="184" t="s">
        <v>3506</v>
      </c>
      <c r="AG69" s="184" t="s">
        <v>3509</v>
      </c>
      <c r="AH69" s="184" t="s">
        <v>2977</v>
      </c>
      <c r="AI69" s="184" t="s">
        <v>3506</v>
      </c>
      <c r="AJ69" s="184" t="s">
        <v>3510</v>
      </c>
      <c r="AK69" s="184" t="s">
        <v>2977</v>
      </c>
      <c r="AL69" s="184" t="s">
        <v>3506</v>
      </c>
      <c r="AM69" s="184" t="s">
        <v>3511</v>
      </c>
      <c r="AN69" s="184" t="s">
        <v>2977</v>
      </c>
      <c r="AO69" s="184" t="s">
        <v>3506</v>
      </c>
      <c r="AP69" s="184" t="s">
        <v>3512</v>
      </c>
      <c r="AQ69" s="184" t="s">
        <v>2977</v>
      </c>
      <c r="AR69" s="184" t="s">
        <v>3506</v>
      </c>
      <c r="AS69" s="184" t="s">
        <v>3509</v>
      </c>
      <c r="AT69" s="184" t="s">
        <v>2977</v>
      </c>
      <c r="AU69" s="184" t="s">
        <v>3506</v>
      </c>
      <c r="AV69" s="184" t="s">
        <v>3509</v>
      </c>
      <c r="AW69" s="184" t="s">
        <v>2977</v>
      </c>
      <c r="AX69" s="184" t="s">
        <v>3506</v>
      </c>
      <c r="AY69" s="184" t="s">
        <v>3509</v>
      </c>
      <c r="AZ69" s="184" t="s">
        <v>2977</v>
      </c>
      <c r="BA69" s="184" t="s">
        <v>3506</v>
      </c>
      <c r="BB69" s="184" t="s">
        <v>3509</v>
      </c>
      <c r="BC69" s="184" t="s">
        <v>2977</v>
      </c>
      <c r="BD69" s="184" t="s">
        <v>3506</v>
      </c>
      <c r="BE69" s="184" t="s">
        <v>3513</v>
      </c>
      <c r="BF69" s="184" t="s">
        <v>2977</v>
      </c>
      <c r="BG69" s="184" t="s">
        <v>3506</v>
      </c>
      <c r="BH69" s="184" t="s">
        <v>3514</v>
      </c>
      <c r="BI69" s="184" t="s">
        <v>2977</v>
      </c>
      <c r="BJ69" s="184" t="s">
        <v>3506</v>
      </c>
      <c r="BK69" s="184" t="s">
        <v>3515</v>
      </c>
      <c r="BL69" s="184" t="s">
        <v>2977</v>
      </c>
      <c r="BM69" s="184" t="s">
        <v>3506</v>
      </c>
      <c r="BN69" s="184" t="s">
        <v>3516</v>
      </c>
      <c r="BO69" s="184" t="s">
        <v>2977</v>
      </c>
      <c r="BP69" s="184" t="s">
        <v>3506</v>
      </c>
      <c r="BQ69" s="184" t="s">
        <v>3517</v>
      </c>
      <c r="BR69" s="184" t="s">
        <v>2977</v>
      </c>
      <c r="BS69" s="184" t="s">
        <v>3506</v>
      </c>
      <c r="BT69" s="184" t="s">
        <v>3518</v>
      </c>
      <c r="BU69" s="184" t="s">
        <v>2977</v>
      </c>
      <c r="BV69" s="184" t="s">
        <v>3506</v>
      </c>
      <c r="BW69" s="184" t="s">
        <v>2860</v>
      </c>
      <c r="BX69" s="184" t="s">
        <v>2977</v>
      </c>
      <c r="BY69" s="184" t="s">
        <v>3506</v>
      </c>
      <c r="BZ69" s="184" t="s">
        <v>2860</v>
      </c>
      <c r="CA69" s="184" t="s">
        <v>2977</v>
      </c>
      <c r="CB69" s="184" t="s">
        <v>3506</v>
      </c>
      <c r="CC69" s="184" t="s">
        <v>3386</v>
      </c>
      <c r="CD69" s="184" t="s">
        <v>2977</v>
      </c>
      <c r="CE69" s="184" t="s">
        <v>3506</v>
      </c>
      <c r="CF69" s="184" t="s">
        <v>3519</v>
      </c>
      <c r="CG69" s="184" t="s">
        <v>2977</v>
      </c>
      <c r="CH69" s="184" t="s">
        <v>3506</v>
      </c>
      <c r="CI69" s="184" t="s">
        <v>3386</v>
      </c>
      <c r="CJ69" s="184" t="s">
        <v>2977</v>
      </c>
      <c r="CK69" s="184" t="s">
        <v>3506</v>
      </c>
      <c r="CL69" s="184" t="s">
        <v>3066</v>
      </c>
      <c r="CM69" s="184" t="s">
        <v>2977</v>
      </c>
      <c r="CN69" s="184" t="s">
        <v>3506</v>
      </c>
      <c r="CO69" s="184" t="s">
        <v>3509</v>
      </c>
      <c r="CP69" s="184" t="s">
        <v>2977</v>
      </c>
      <c r="CQ69" s="184" t="s">
        <v>3506</v>
      </c>
      <c r="CR69" s="184" t="s">
        <v>3509</v>
      </c>
      <c r="CS69" s="184" t="s">
        <v>2977</v>
      </c>
      <c r="CT69" s="184" t="s">
        <v>2860</v>
      </c>
      <c r="CU69" s="184" t="s">
        <v>3520</v>
      </c>
      <c r="CV69" s="184" t="s">
        <v>2977</v>
      </c>
      <c r="CW69" s="184" t="s">
        <v>3506</v>
      </c>
      <c r="CX69" s="184" t="s">
        <v>3509</v>
      </c>
      <c r="CY69" s="184" t="s">
        <v>2977</v>
      </c>
      <c r="CZ69" s="184" t="s">
        <v>3506</v>
      </c>
      <c r="DA69" s="184" t="s">
        <v>2860</v>
      </c>
      <c r="DB69" s="184" t="s">
        <v>2977</v>
      </c>
      <c r="DC69" s="184" t="s">
        <v>3506</v>
      </c>
      <c r="DD69" s="184" t="s">
        <v>3521</v>
      </c>
      <c r="DE69" s="184" t="s">
        <v>2977</v>
      </c>
      <c r="DF69" s="184" t="s">
        <v>3506</v>
      </c>
      <c r="DG69" s="184" t="s">
        <v>3522</v>
      </c>
      <c r="DH69" s="184" t="s">
        <v>2977</v>
      </c>
      <c r="DI69" s="184" t="s">
        <v>3506</v>
      </c>
      <c r="DJ69" s="184" t="s">
        <v>3509</v>
      </c>
      <c r="DK69" s="184" t="s">
        <v>2977</v>
      </c>
      <c r="DL69" s="184" t="s">
        <v>3506</v>
      </c>
      <c r="DM69" s="184" t="s">
        <v>3523</v>
      </c>
      <c r="DN69" s="184" t="s">
        <v>2977</v>
      </c>
      <c r="DO69" s="184" t="s">
        <v>3506</v>
      </c>
      <c r="DP69" s="184" t="s">
        <v>2860</v>
      </c>
      <c r="DQ69" s="184" t="s">
        <v>2977</v>
      </c>
      <c r="DR69" s="184" t="s">
        <v>3506</v>
      </c>
      <c r="DS69" s="184" t="s">
        <v>2860</v>
      </c>
      <c r="DT69" s="184" t="s">
        <v>2977</v>
      </c>
      <c r="DU69" s="184" t="s">
        <v>3506</v>
      </c>
      <c r="DV69" s="184" t="s">
        <v>2860</v>
      </c>
      <c r="DW69" s="184" t="s">
        <v>2977</v>
      </c>
      <c r="DX69" s="184" t="s">
        <v>2860</v>
      </c>
      <c r="DY69" s="184" t="s">
        <v>2860</v>
      </c>
      <c r="DZ69" s="184" t="s">
        <v>2977</v>
      </c>
      <c r="EA69" s="184" t="s">
        <v>2860</v>
      </c>
      <c r="EB69" s="184" t="s">
        <v>2860</v>
      </c>
      <c r="EC69" s="184" t="s">
        <v>2977</v>
      </c>
      <c r="ED69" s="184" t="s">
        <v>2860</v>
      </c>
      <c r="EE69" s="184" t="s">
        <v>2860</v>
      </c>
      <c r="EF69" s="184" t="s">
        <v>2977</v>
      </c>
      <c r="EG69" s="184" t="s">
        <v>2860</v>
      </c>
      <c r="EH69" s="184" t="s">
        <v>2860</v>
      </c>
      <c r="EI69" s="184" t="s">
        <v>2977</v>
      </c>
      <c r="EJ69" s="184" t="s">
        <v>2860</v>
      </c>
      <c r="EK69" s="184" t="s">
        <v>2860</v>
      </c>
      <c r="EL69" s="184" t="s">
        <v>2977</v>
      </c>
      <c r="EM69" s="184" t="s">
        <v>2860</v>
      </c>
      <c r="EN69" s="184" t="s">
        <v>3520</v>
      </c>
      <c r="EO69" s="184" t="s">
        <v>2977</v>
      </c>
      <c r="EP69" s="184" t="s">
        <v>3506</v>
      </c>
      <c r="EQ69" s="184" t="s">
        <v>3509</v>
      </c>
      <c r="ER69" s="184" t="s">
        <v>2977</v>
      </c>
      <c r="ES69" s="184" t="s">
        <v>2860</v>
      </c>
      <c r="ET69" s="184" t="s">
        <v>3524</v>
      </c>
    </row>
    <row r="70" spans="1:150" x14ac:dyDescent="0.25">
      <c r="A70" s="1"/>
      <c r="B70" s="185" t="s">
        <v>3525</v>
      </c>
      <c r="C70" s="185" t="s">
        <v>668</v>
      </c>
      <c r="D70" s="185" t="s">
        <v>1032</v>
      </c>
      <c r="E70" s="185" t="s">
        <v>3526</v>
      </c>
      <c r="F70" s="185" t="s">
        <v>3527</v>
      </c>
      <c r="G70" s="186" t="s">
        <v>2977</v>
      </c>
      <c r="H70" s="186" t="s">
        <v>2860</v>
      </c>
      <c r="I70" s="186" t="s">
        <v>2860</v>
      </c>
      <c r="J70" s="186" t="s">
        <v>2977</v>
      </c>
      <c r="K70" s="186" t="s">
        <v>2860</v>
      </c>
      <c r="L70" s="186" t="s">
        <v>2860</v>
      </c>
      <c r="M70" s="186" t="s">
        <v>2977</v>
      </c>
      <c r="N70" s="186" t="s">
        <v>2860</v>
      </c>
      <c r="O70" s="186" t="s">
        <v>2860</v>
      </c>
      <c r="P70" s="186" t="s">
        <v>2977</v>
      </c>
      <c r="Q70" s="186" t="s">
        <v>2860</v>
      </c>
      <c r="R70" s="186" t="s">
        <v>2860</v>
      </c>
      <c r="S70" s="186" t="s">
        <v>2977</v>
      </c>
      <c r="T70" s="186" t="s">
        <v>2860</v>
      </c>
      <c r="U70" s="186" t="s">
        <v>2860</v>
      </c>
      <c r="V70" s="186" t="s">
        <v>2977</v>
      </c>
      <c r="W70" s="186" t="s">
        <v>2860</v>
      </c>
      <c r="X70" s="186" t="s">
        <v>2860</v>
      </c>
      <c r="Y70" s="186" t="s">
        <v>2977</v>
      </c>
      <c r="Z70" s="186" t="s">
        <v>2860</v>
      </c>
      <c r="AA70" s="186" t="s">
        <v>2860</v>
      </c>
      <c r="AB70" s="186" t="s">
        <v>2977</v>
      </c>
      <c r="AC70" s="186" t="s">
        <v>2860</v>
      </c>
      <c r="AD70" s="186" t="s">
        <v>2860</v>
      </c>
      <c r="AE70" s="186" t="s">
        <v>2977</v>
      </c>
      <c r="AF70" s="186" t="s">
        <v>2860</v>
      </c>
      <c r="AG70" s="186" t="s">
        <v>2860</v>
      </c>
      <c r="AH70" s="186" t="s">
        <v>2977</v>
      </c>
      <c r="AI70" s="186" t="s">
        <v>2860</v>
      </c>
      <c r="AJ70" s="186" t="s">
        <v>2860</v>
      </c>
      <c r="AK70" s="186" t="s">
        <v>2977</v>
      </c>
      <c r="AL70" s="186" t="s">
        <v>2860</v>
      </c>
      <c r="AM70" s="186" t="s">
        <v>2860</v>
      </c>
      <c r="AN70" s="186" t="s">
        <v>2977</v>
      </c>
      <c r="AO70" s="186" t="s">
        <v>2860</v>
      </c>
      <c r="AP70" s="186" t="s">
        <v>2860</v>
      </c>
      <c r="AQ70" s="186" t="s">
        <v>2977</v>
      </c>
      <c r="AR70" s="186" t="s">
        <v>2860</v>
      </c>
      <c r="AS70" s="186" t="s">
        <v>2860</v>
      </c>
      <c r="AT70" s="186" t="s">
        <v>2977</v>
      </c>
      <c r="AU70" s="186" t="s">
        <v>2860</v>
      </c>
      <c r="AV70" s="186" t="s">
        <v>2860</v>
      </c>
      <c r="AW70" s="186" t="s">
        <v>2977</v>
      </c>
      <c r="AX70" s="186" t="s">
        <v>2860</v>
      </c>
      <c r="AY70" s="186" t="s">
        <v>2860</v>
      </c>
      <c r="AZ70" s="186" t="s">
        <v>2977</v>
      </c>
      <c r="BA70" s="186" t="s">
        <v>2860</v>
      </c>
      <c r="BB70" s="186" t="s">
        <v>2860</v>
      </c>
      <c r="BC70" s="186" t="s">
        <v>2977</v>
      </c>
      <c r="BD70" s="186" t="s">
        <v>2860</v>
      </c>
      <c r="BE70" s="186" t="s">
        <v>2860</v>
      </c>
      <c r="BF70" s="186" t="s">
        <v>2977</v>
      </c>
      <c r="BG70" s="186" t="s">
        <v>2860</v>
      </c>
      <c r="BH70" s="186" t="s">
        <v>2860</v>
      </c>
      <c r="BI70" s="186" t="s">
        <v>2977</v>
      </c>
      <c r="BJ70" s="186" t="s">
        <v>2860</v>
      </c>
      <c r="BK70" s="186" t="s">
        <v>2860</v>
      </c>
      <c r="BL70" s="186" t="s">
        <v>2977</v>
      </c>
      <c r="BM70" s="186" t="s">
        <v>2860</v>
      </c>
      <c r="BN70" s="186" t="s">
        <v>2860</v>
      </c>
      <c r="BO70" s="186" t="s">
        <v>2977</v>
      </c>
      <c r="BP70" s="186" t="s">
        <v>2860</v>
      </c>
      <c r="BQ70" s="186" t="s">
        <v>2860</v>
      </c>
      <c r="BR70" s="186" t="s">
        <v>2977</v>
      </c>
      <c r="BS70" s="186" t="s">
        <v>2860</v>
      </c>
      <c r="BT70" s="186" t="s">
        <v>2860</v>
      </c>
      <c r="BU70" s="186" t="s">
        <v>2977</v>
      </c>
      <c r="BV70" s="186" t="s">
        <v>2860</v>
      </c>
      <c r="BW70" s="186" t="s">
        <v>2860</v>
      </c>
      <c r="BX70" s="186" t="s">
        <v>2977</v>
      </c>
      <c r="BY70" s="186" t="s">
        <v>2860</v>
      </c>
      <c r="BZ70" s="186" t="s">
        <v>2860</v>
      </c>
      <c r="CA70" s="186" t="s">
        <v>2977</v>
      </c>
      <c r="CB70" s="186" t="s">
        <v>2860</v>
      </c>
      <c r="CC70" s="186" t="s">
        <v>2860</v>
      </c>
      <c r="CD70" s="186" t="s">
        <v>2977</v>
      </c>
      <c r="CE70" s="186" t="s">
        <v>2860</v>
      </c>
      <c r="CF70" s="186" t="s">
        <v>2860</v>
      </c>
      <c r="CG70" s="186" t="s">
        <v>2977</v>
      </c>
      <c r="CH70" s="186" t="s">
        <v>2860</v>
      </c>
      <c r="CI70" s="186" t="s">
        <v>2860</v>
      </c>
      <c r="CJ70" s="186" t="s">
        <v>2977</v>
      </c>
      <c r="CK70" s="186" t="s">
        <v>2860</v>
      </c>
      <c r="CL70" s="186" t="s">
        <v>2860</v>
      </c>
      <c r="CM70" s="186" t="s">
        <v>2977</v>
      </c>
      <c r="CN70" s="186" t="s">
        <v>2860</v>
      </c>
      <c r="CO70" s="186" t="s">
        <v>2860</v>
      </c>
      <c r="CP70" s="186" t="s">
        <v>2977</v>
      </c>
      <c r="CQ70" s="186" t="s">
        <v>2860</v>
      </c>
      <c r="CR70" s="186" t="s">
        <v>2860</v>
      </c>
      <c r="CS70" s="186" t="s">
        <v>2977</v>
      </c>
      <c r="CT70" s="186" t="s">
        <v>2860</v>
      </c>
      <c r="CU70" s="186" t="s">
        <v>2860</v>
      </c>
      <c r="CV70" s="186" t="s">
        <v>2977</v>
      </c>
      <c r="CW70" s="186" t="s">
        <v>2860</v>
      </c>
      <c r="CX70" s="186" t="s">
        <v>2860</v>
      </c>
      <c r="CY70" s="186" t="s">
        <v>2977</v>
      </c>
      <c r="CZ70" s="186" t="s">
        <v>2860</v>
      </c>
      <c r="DA70" s="186" t="s">
        <v>2860</v>
      </c>
      <c r="DB70" s="186" t="s">
        <v>2977</v>
      </c>
      <c r="DC70" s="186" t="s">
        <v>2860</v>
      </c>
      <c r="DD70" s="186" t="s">
        <v>2860</v>
      </c>
      <c r="DE70" s="186" t="s">
        <v>2977</v>
      </c>
      <c r="DF70" s="186" t="s">
        <v>2860</v>
      </c>
      <c r="DG70" s="186" t="s">
        <v>2860</v>
      </c>
      <c r="DH70" s="186" t="s">
        <v>2977</v>
      </c>
      <c r="DI70" s="186" t="s">
        <v>2860</v>
      </c>
      <c r="DJ70" s="186" t="s">
        <v>2860</v>
      </c>
      <c r="DK70" s="186" t="s">
        <v>2977</v>
      </c>
      <c r="DL70" s="186" t="s">
        <v>2860</v>
      </c>
      <c r="DM70" s="186" t="s">
        <v>2860</v>
      </c>
      <c r="DN70" s="186" t="s">
        <v>2977</v>
      </c>
      <c r="DO70" s="186" t="s">
        <v>2860</v>
      </c>
      <c r="DP70" s="186" t="s">
        <v>2860</v>
      </c>
      <c r="DQ70" s="186" t="s">
        <v>2977</v>
      </c>
      <c r="DR70" s="186" t="s">
        <v>2860</v>
      </c>
      <c r="DS70" s="186" t="s">
        <v>2860</v>
      </c>
      <c r="DT70" s="186" t="s">
        <v>2977</v>
      </c>
      <c r="DU70" s="186" t="s">
        <v>2860</v>
      </c>
      <c r="DV70" s="186" t="s">
        <v>2860</v>
      </c>
      <c r="DW70" s="186" t="s">
        <v>2977</v>
      </c>
      <c r="DX70" s="186" t="s">
        <v>2860</v>
      </c>
      <c r="DY70" s="186" t="s">
        <v>2860</v>
      </c>
      <c r="DZ70" s="186" t="s">
        <v>2977</v>
      </c>
      <c r="EA70" s="186" t="s">
        <v>2860</v>
      </c>
      <c r="EB70" s="186" t="s">
        <v>2860</v>
      </c>
      <c r="EC70" s="186" t="s">
        <v>2977</v>
      </c>
      <c r="ED70" s="186" t="s">
        <v>2860</v>
      </c>
      <c r="EE70" s="186" t="s">
        <v>2860</v>
      </c>
      <c r="EF70" s="186" t="s">
        <v>2977</v>
      </c>
      <c r="EG70" s="186" t="s">
        <v>2860</v>
      </c>
      <c r="EH70" s="186" t="s">
        <v>2860</v>
      </c>
      <c r="EI70" s="186" t="s">
        <v>2977</v>
      </c>
      <c r="EJ70" s="186" t="s">
        <v>2860</v>
      </c>
      <c r="EK70" s="186" t="s">
        <v>2860</v>
      </c>
      <c r="EL70" s="186" t="s">
        <v>2977</v>
      </c>
      <c r="EM70" s="186" t="s">
        <v>2860</v>
      </c>
      <c r="EN70" s="186" t="s">
        <v>2860</v>
      </c>
      <c r="EO70" s="186" t="s">
        <v>2977</v>
      </c>
      <c r="EP70" s="186" t="s">
        <v>2860</v>
      </c>
      <c r="EQ70" s="186" t="s">
        <v>2860</v>
      </c>
      <c r="ER70" s="186" t="s">
        <v>2977</v>
      </c>
      <c r="ES70" s="186" t="s">
        <v>2860</v>
      </c>
      <c r="ET70" s="186" t="s">
        <v>2860</v>
      </c>
    </row>
    <row r="71" spans="1:150" x14ac:dyDescent="0.25">
      <c r="A71" s="1"/>
      <c r="B71" s="185" t="s">
        <v>3528</v>
      </c>
      <c r="C71" s="185" t="s">
        <v>668</v>
      </c>
      <c r="D71" s="185" t="s">
        <v>1032</v>
      </c>
      <c r="E71" s="185" t="s">
        <v>3529</v>
      </c>
      <c r="F71" s="185" t="s">
        <v>3530</v>
      </c>
      <c r="G71" s="186" t="s">
        <v>2977</v>
      </c>
      <c r="H71" s="186" t="s">
        <v>3506</v>
      </c>
      <c r="I71" s="186" t="s">
        <v>3507</v>
      </c>
      <c r="J71" s="186" t="s">
        <v>2977</v>
      </c>
      <c r="K71" s="186" t="s">
        <v>3506</v>
      </c>
      <c r="L71" s="186" t="s">
        <v>3508</v>
      </c>
      <c r="M71" s="186" t="s">
        <v>2977</v>
      </c>
      <c r="N71" s="186" t="s">
        <v>3506</v>
      </c>
      <c r="O71" s="186" t="s">
        <v>2860</v>
      </c>
      <c r="P71" s="186" t="s">
        <v>2977</v>
      </c>
      <c r="Q71" s="186" t="s">
        <v>2860</v>
      </c>
      <c r="R71" s="186" t="s">
        <v>2860</v>
      </c>
      <c r="S71" s="186" t="s">
        <v>2977</v>
      </c>
      <c r="T71" s="186" t="s">
        <v>3506</v>
      </c>
      <c r="U71" s="186" t="s">
        <v>3509</v>
      </c>
      <c r="V71" s="186" t="s">
        <v>2977</v>
      </c>
      <c r="W71" s="186" t="s">
        <v>3506</v>
      </c>
      <c r="X71" s="186" t="s">
        <v>2860</v>
      </c>
      <c r="Y71" s="186" t="s">
        <v>2977</v>
      </c>
      <c r="Z71" s="186" t="s">
        <v>3506</v>
      </c>
      <c r="AA71" s="186" t="s">
        <v>2860</v>
      </c>
      <c r="AB71" s="186" t="s">
        <v>2977</v>
      </c>
      <c r="AC71" s="186" t="s">
        <v>3506</v>
      </c>
      <c r="AD71" s="186" t="s">
        <v>2860</v>
      </c>
      <c r="AE71" s="186" t="s">
        <v>2977</v>
      </c>
      <c r="AF71" s="186" t="s">
        <v>3506</v>
      </c>
      <c r="AG71" s="186" t="s">
        <v>3509</v>
      </c>
      <c r="AH71" s="186" t="s">
        <v>2977</v>
      </c>
      <c r="AI71" s="186" t="s">
        <v>3506</v>
      </c>
      <c r="AJ71" s="186" t="s">
        <v>3510</v>
      </c>
      <c r="AK71" s="186" t="s">
        <v>2977</v>
      </c>
      <c r="AL71" s="186" t="s">
        <v>3506</v>
      </c>
      <c r="AM71" s="186" t="s">
        <v>3511</v>
      </c>
      <c r="AN71" s="186" t="s">
        <v>2977</v>
      </c>
      <c r="AO71" s="186" t="s">
        <v>3506</v>
      </c>
      <c r="AP71" s="186" t="s">
        <v>3512</v>
      </c>
      <c r="AQ71" s="186" t="s">
        <v>2977</v>
      </c>
      <c r="AR71" s="186" t="s">
        <v>3506</v>
      </c>
      <c r="AS71" s="186" t="s">
        <v>3509</v>
      </c>
      <c r="AT71" s="186" t="s">
        <v>2977</v>
      </c>
      <c r="AU71" s="186" t="s">
        <v>3506</v>
      </c>
      <c r="AV71" s="186" t="s">
        <v>3509</v>
      </c>
      <c r="AW71" s="186" t="s">
        <v>2977</v>
      </c>
      <c r="AX71" s="186" t="s">
        <v>3506</v>
      </c>
      <c r="AY71" s="186" t="s">
        <v>3509</v>
      </c>
      <c r="AZ71" s="186" t="s">
        <v>2977</v>
      </c>
      <c r="BA71" s="186" t="s">
        <v>3506</v>
      </c>
      <c r="BB71" s="186" t="s">
        <v>3509</v>
      </c>
      <c r="BC71" s="186" t="s">
        <v>2977</v>
      </c>
      <c r="BD71" s="186" t="s">
        <v>3506</v>
      </c>
      <c r="BE71" s="186" t="s">
        <v>3513</v>
      </c>
      <c r="BF71" s="186" t="s">
        <v>2977</v>
      </c>
      <c r="BG71" s="186" t="s">
        <v>3506</v>
      </c>
      <c r="BH71" s="186" t="s">
        <v>3514</v>
      </c>
      <c r="BI71" s="186" t="s">
        <v>2977</v>
      </c>
      <c r="BJ71" s="186" t="s">
        <v>3506</v>
      </c>
      <c r="BK71" s="186" t="s">
        <v>3515</v>
      </c>
      <c r="BL71" s="186" t="s">
        <v>2977</v>
      </c>
      <c r="BM71" s="186" t="s">
        <v>3506</v>
      </c>
      <c r="BN71" s="186" t="s">
        <v>3516</v>
      </c>
      <c r="BO71" s="186" t="s">
        <v>2977</v>
      </c>
      <c r="BP71" s="186" t="s">
        <v>3506</v>
      </c>
      <c r="BQ71" s="186" t="s">
        <v>3517</v>
      </c>
      <c r="BR71" s="186" t="s">
        <v>2977</v>
      </c>
      <c r="BS71" s="186" t="s">
        <v>3506</v>
      </c>
      <c r="BT71" s="186" t="s">
        <v>3518</v>
      </c>
      <c r="BU71" s="186" t="s">
        <v>2977</v>
      </c>
      <c r="BV71" s="186" t="s">
        <v>3506</v>
      </c>
      <c r="BW71" s="186" t="s">
        <v>2860</v>
      </c>
      <c r="BX71" s="186" t="s">
        <v>2977</v>
      </c>
      <c r="BY71" s="186" t="s">
        <v>3506</v>
      </c>
      <c r="BZ71" s="186" t="s">
        <v>2860</v>
      </c>
      <c r="CA71" s="186" t="s">
        <v>2977</v>
      </c>
      <c r="CB71" s="186" t="s">
        <v>3506</v>
      </c>
      <c r="CC71" s="186" t="s">
        <v>3386</v>
      </c>
      <c r="CD71" s="186" t="s">
        <v>2977</v>
      </c>
      <c r="CE71" s="186" t="s">
        <v>3506</v>
      </c>
      <c r="CF71" s="186" t="s">
        <v>3519</v>
      </c>
      <c r="CG71" s="186" t="s">
        <v>2977</v>
      </c>
      <c r="CH71" s="186" t="s">
        <v>3506</v>
      </c>
      <c r="CI71" s="186" t="s">
        <v>3386</v>
      </c>
      <c r="CJ71" s="186" t="s">
        <v>2977</v>
      </c>
      <c r="CK71" s="186" t="s">
        <v>3506</v>
      </c>
      <c r="CL71" s="186" t="s">
        <v>3066</v>
      </c>
      <c r="CM71" s="186" t="s">
        <v>2977</v>
      </c>
      <c r="CN71" s="186" t="s">
        <v>3506</v>
      </c>
      <c r="CO71" s="186" t="s">
        <v>3509</v>
      </c>
      <c r="CP71" s="186" t="s">
        <v>2977</v>
      </c>
      <c r="CQ71" s="186" t="s">
        <v>3506</v>
      </c>
      <c r="CR71" s="186" t="s">
        <v>3509</v>
      </c>
      <c r="CS71" s="186" t="s">
        <v>2977</v>
      </c>
      <c r="CT71" s="186" t="s">
        <v>2860</v>
      </c>
      <c r="CU71" s="186" t="s">
        <v>3520</v>
      </c>
      <c r="CV71" s="186" t="s">
        <v>2977</v>
      </c>
      <c r="CW71" s="186" t="s">
        <v>3506</v>
      </c>
      <c r="CX71" s="186" t="s">
        <v>3509</v>
      </c>
      <c r="CY71" s="186" t="s">
        <v>2977</v>
      </c>
      <c r="CZ71" s="186" t="s">
        <v>3506</v>
      </c>
      <c r="DA71" s="186" t="s">
        <v>2860</v>
      </c>
      <c r="DB71" s="186" t="s">
        <v>2977</v>
      </c>
      <c r="DC71" s="186" t="s">
        <v>3506</v>
      </c>
      <c r="DD71" s="186" t="s">
        <v>3521</v>
      </c>
      <c r="DE71" s="186" t="s">
        <v>2977</v>
      </c>
      <c r="DF71" s="186" t="s">
        <v>3506</v>
      </c>
      <c r="DG71" s="186" t="s">
        <v>3522</v>
      </c>
      <c r="DH71" s="186" t="s">
        <v>2977</v>
      </c>
      <c r="DI71" s="186" t="s">
        <v>3506</v>
      </c>
      <c r="DJ71" s="186" t="s">
        <v>3509</v>
      </c>
      <c r="DK71" s="186" t="s">
        <v>2977</v>
      </c>
      <c r="DL71" s="186" t="s">
        <v>3506</v>
      </c>
      <c r="DM71" s="186" t="s">
        <v>3523</v>
      </c>
      <c r="DN71" s="186" t="s">
        <v>2977</v>
      </c>
      <c r="DO71" s="186" t="s">
        <v>3506</v>
      </c>
      <c r="DP71" s="186" t="s">
        <v>2860</v>
      </c>
      <c r="DQ71" s="186" t="s">
        <v>2977</v>
      </c>
      <c r="DR71" s="186" t="s">
        <v>3506</v>
      </c>
      <c r="DS71" s="186" t="s">
        <v>2860</v>
      </c>
      <c r="DT71" s="186" t="s">
        <v>2977</v>
      </c>
      <c r="DU71" s="186" t="s">
        <v>3506</v>
      </c>
      <c r="DV71" s="186" t="s">
        <v>2860</v>
      </c>
      <c r="DW71" s="186" t="s">
        <v>2977</v>
      </c>
      <c r="DX71" s="186" t="s">
        <v>2860</v>
      </c>
      <c r="DY71" s="186" t="s">
        <v>2860</v>
      </c>
      <c r="DZ71" s="186" t="s">
        <v>2977</v>
      </c>
      <c r="EA71" s="186" t="s">
        <v>2860</v>
      </c>
      <c r="EB71" s="186" t="s">
        <v>2860</v>
      </c>
      <c r="EC71" s="186" t="s">
        <v>2977</v>
      </c>
      <c r="ED71" s="186" t="s">
        <v>2860</v>
      </c>
      <c r="EE71" s="186" t="s">
        <v>2860</v>
      </c>
      <c r="EF71" s="186" t="s">
        <v>2977</v>
      </c>
      <c r="EG71" s="186" t="s">
        <v>2860</v>
      </c>
      <c r="EH71" s="186" t="s">
        <v>2860</v>
      </c>
      <c r="EI71" s="186" t="s">
        <v>2977</v>
      </c>
      <c r="EJ71" s="186" t="s">
        <v>2860</v>
      </c>
      <c r="EK71" s="186" t="s">
        <v>2860</v>
      </c>
      <c r="EL71" s="186" t="s">
        <v>2977</v>
      </c>
      <c r="EM71" s="186" t="s">
        <v>2860</v>
      </c>
      <c r="EN71" s="186" t="s">
        <v>3520</v>
      </c>
      <c r="EO71" s="186" t="s">
        <v>2977</v>
      </c>
      <c r="EP71" s="186" t="s">
        <v>3506</v>
      </c>
      <c r="EQ71" s="186" t="s">
        <v>3509</v>
      </c>
      <c r="ER71" s="186" t="s">
        <v>2977</v>
      </c>
      <c r="ES71" s="186" t="s">
        <v>2860</v>
      </c>
      <c r="ET71" s="186" t="s">
        <v>3524</v>
      </c>
    </row>
    <row r="72" spans="1:150" x14ac:dyDescent="0.25">
      <c r="A72" s="1"/>
      <c r="B72" s="184" t="s">
        <v>3531</v>
      </c>
      <c r="C72" s="184" t="s">
        <v>106</v>
      </c>
      <c r="D72" s="184" t="s">
        <v>3532</v>
      </c>
      <c r="E72" s="184" t="s">
        <v>3533</v>
      </c>
      <c r="F72" s="184" t="s">
        <v>3534</v>
      </c>
      <c r="G72" s="184" t="s">
        <v>2977</v>
      </c>
      <c r="H72" s="184" t="s">
        <v>2860</v>
      </c>
      <c r="I72" s="184" t="s">
        <v>2860</v>
      </c>
      <c r="J72" s="184" t="s">
        <v>2977</v>
      </c>
      <c r="K72" s="184" t="s">
        <v>2860</v>
      </c>
      <c r="L72" s="184" t="s">
        <v>2860</v>
      </c>
      <c r="M72" s="184" t="s">
        <v>2977</v>
      </c>
      <c r="N72" s="184" t="s">
        <v>2860</v>
      </c>
      <c r="O72" s="184" t="s">
        <v>2860</v>
      </c>
      <c r="P72" s="184" t="s">
        <v>2977</v>
      </c>
      <c r="Q72" s="184" t="s">
        <v>2860</v>
      </c>
      <c r="R72" s="184" t="s">
        <v>2860</v>
      </c>
      <c r="S72" s="184" t="s">
        <v>2977</v>
      </c>
      <c r="T72" s="184" t="s">
        <v>2860</v>
      </c>
      <c r="U72" s="184" t="s">
        <v>2860</v>
      </c>
      <c r="V72" s="184" t="s">
        <v>2977</v>
      </c>
      <c r="W72" s="184" t="s">
        <v>2860</v>
      </c>
      <c r="X72" s="184" t="s">
        <v>2860</v>
      </c>
      <c r="Y72" s="184" t="s">
        <v>2977</v>
      </c>
      <c r="Z72" s="184" t="s">
        <v>2860</v>
      </c>
      <c r="AA72" s="184" t="s">
        <v>2860</v>
      </c>
      <c r="AB72" s="184" t="s">
        <v>2977</v>
      </c>
      <c r="AC72" s="184" t="s">
        <v>2860</v>
      </c>
      <c r="AD72" s="184" t="s">
        <v>2860</v>
      </c>
      <c r="AE72" s="184" t="s">
        <v>2977</v>
      </c>
      <c r="AF72" s="184" t="s">
        <v>2860</v>
      </c>
      <c r="AG72" s="184" t="s">
        <v>2860</v>
      </c>
      <c r="AH72" s="184" t="s">
        <v>2977</v>
      </c>
      <c r="AI72" s="184" t="s">
        <v>2860</v>
      </c>
      <c r="AJ72" s="184" t="s">
        <v>2860</v>
      </c>
      <c r="AK72" s="184" t="s">
        <v>2977</v>
      </c>
      <c r="AL72" s="184" t="s">
        <v>2860</v>
      </c>
      <c r="AM72" s="184" t="s">
        <v>2860</v>
      </c>
      <c r="AN72" s="184" t="s">
        <v>2977</v>
      </c>
      <c r="AO72" s="184" t="s">
        <v>2860</v>
      </c>
      <c r="AP72" s="184" t="s">
        <v>2860</v>
      </c>
      <c r="AQ72" s="184" t="s">
        <v>2977</v>
      </c>
      <c r="AR72" s="184" t="s">
        <v>2860</v>
      </c>
      <c r="AS72" s="184" t="s">
        <v>2860</v>
      </c>
      <c r="AT72" s="184" t="s">
        <v>2977</v>
      </c>
      <c r="AU72" s="184" t="s">
        <v>2860</v>
      </c>
      <c r="AV72" s="184" t="s">
        <v>2860</v>
      </c>
      <c r="AW72" s="184" t="s">
        <v>2977</v>
      </c>
      <c r="AX72" s="184" t="s">
        <v>2860</v>
      </c>
      <c r="AY72" s="184" t="s">
        <v>2860</v>
      </c>
      <c r="AZ72" s="184" t="s">
        <v>2977</v>
      </c>
      <c r="BA72" s="184" t="s">
        <v>2860</v>
      </c>
      <c r="BB72" s="184" t="s">
        <v>2860</v>
      </c>
      <c r="BC72" s="184" t="s">
        <v>2977</v>
      </c>
      <c r="BD72" s="184" t="s">
        <v>2860</v>
      </c>
      <c r="BE72" s="184" t="s">
        <v>2860</v>
      </c>
      <c r="BF72" s="184" t="s">
        <v>2977</v>
      </c>
      <c r="BG72" s="184" t="s">
        <v>2860</v>
      </c>
      <c r="BH72" s="184" t="s">
        <v>2860</v>
      </c>
      <c r="BI72" s="184" t="s">
        <v>2977</v>
      </c>
      <c r="BJ72" s="184" t="s">
        <v>2860</v>
      </c>
      <c r="BK72" s="184" t="s">
        <v>2860</v>
      </c>
      <c r="BL72" s="184" t="s">
        <v>2977</v>
      </c>
      <c r="BM72" s="184" t="s">
        <v>2860</v>
      </c>
      <c r="BN72" s="184" t="s">
        <v>2860</v>
      </c>
      <c r="BO72" s="184" t="s">
        <v>2977</v>
      </c>
      <c r="BP72" s="184" t="s">
        <v>2860</v>
      </c>
      <c r="BQ72" s="184" t="s">
        <v>2860</v>
      </c>
      <c r="BR72" s="184" t="s">
        <v>2977</v>
      </c>
      <c r="BS72" s="184" t="s">
        <v>2860</v>
      </c>
      <c r="BT72" s="184" t="s">
        <v>2860</v>
      </c>
      <c r="BU72" s="184" t="s">
        <v>2977</v>
      </c>
      <c r="BV72" s="184" t="s">
        <v>2860</v>
      </c>
      <c r="BW72" s="184" t="s">
        <v>2860</v>
      </c>
      <c r="BX72" s="184" t="s">
        <v>2977</v>
      </c>
      <c r="BY72" s="184" t="s">
        <v>2860</v>
      </c>
      <c r="BZ72" s="184" t="s">
        <v>2860</v>
      </c>
      <c r="CA72" s="184" t="s">
        <v>2977</v>
      </c>
      <c r="CB72" s="184" t="s">
        <v>2860</v>
      </c>
      <c r="CC72" s="184" t="s">
        <v>2860</v>
      </c>
      <c r="CD72" s="184" t="s">
        <v>2977</v>
      </c>
      <c r="CE72" s="184" t="s">
        <v>2860</v>
      </c>
      <c r="CF72" s="184" t="s">
        <v>2860</v>
      </c>
      <c r="CG72" s="184" t="s">
        <v>2977</v>
      </c>
      <c r="CH72" s="184" t="s">
        <v>2860</v>
      </c>
      <c r="CI72" s="184" t="s">
        <v>2860</v>
      </c>
      <c r="CJ72" s="184" t="s">
        <v>2977</v>
      </c>
      <c r="CK72" s="184" t="s">
        <v>2860</v>
      </c>
      <c r="CL72" s="184" t="s">
        <v>2860</v>
      </c>
      <c r="CM72" s="184" t="s">
        <v>2977</v>
      </c>
      <c r="CN72" s="184" t="s">
        <v>2860</v>
      </c>
      <c r="CO72" s="184" t="s">
        <v>2860</v>
      </c>
      <c r="CP72" s="184" t="s">
        <v>2977</v>
      </c>
      <c r="CQ72" s="184" t="s">
        <v>2860</v>
      </c>
      <c r="CR72" s="184" t="s">
        <v>2860</v>
      </c>
      <c r="CS72" s="184" t="s">
        <v>2977</v>
      </c>
      <c r="CT72" s="184" t="s">
        <v>2860</v>
      </c>
      <c r="CU72" s="184" t="s">
        <v>2860</v>
      </c>
      <c r="CV72" s="184" t="s">
        <v>2977</v>
      </c>
      <c r="CW72" s="184" t="s">
        <v>2860</v>
      </c>
      <c r="CX72" s="184" t="s">
        <v>2860</v>
      </c>
      <c r="CY72" s="184" t="s">
        <v>2977</v>
      </c>
      <c r="CZ72" s="184" t="s">
        <v>2860</v>
      </c>
      <c r="DA72" s="184" t="s">
        <v>2860</v>
      </c>
      <c r="DB72" s="184" t="s">
        <v>2977</v>
      </c>
      <c r="DC72" s="184" t="s">
        <v>2860</v>
      </c>
      <c r="DD72" s="184" t="s">
        <v>2860</v>
      </c>
      <c r="DE72" s="184" t="s">
        <v>2977</v>
      </c>
      <c r="DF72" s="184" t="s">
        <v>2860</v>
      </c>
      <c r="DG72" s="184" t="s">
        <v>2860</v>
      </c>
      <c r="DH72" s="184" t="s">
        <v>2977</v>
      </c>
      <c r="DI72" s="184" t="s">
        <v>2860</v>
      </c>
      <c r="DJ72" s="184" t="s">
        <v>2860</v>
      </c>
      <c r="DK72" s="184" t="s">
        <v>2977</v>
      </c>
      <c r="DL72" s="184" t="s">
        <v>2860</v>
      </c>
      <c r="DM72" s="184" t="s">
        <v>2860</v>
      </c>
      <c r="DN72" s="184" t="s">
        <v>2977</v>
      </c>
      <c r="DO72" s="184" t="s">
        <v>2860</v>
      </c>
      <c r="DP72" s="184" t="s">
        <v>2860</v>
      </c>
      <c r="DQ72" s="184" t="s">
        <v>2977</v>
      </c>
      <c r="DR72" s="184" t="s">
        <v>2860</v>
      </c>
      <c r="DS72" s="184" t="s">
        <v>2860</v>
      </c>
      <c r="DT72" s="184" t="s">
        <v>2977</v>
      </c>
      <c r="DU72" s="184" t="s">
        <v>2860</v>
      </c>
      <c r="DV72" s="184" t="s">
        <v>2860</v>
      </c>
      <c r="DW72" s="184" t="s">
        <v>2977</v>
      </c>
      <c r="DX72" s="184" t="s">
        <v>2860</v>
      </c>
      <c r="DY72" s="184" t="s">
        <v>2860</v>
      </c>
      <c r="DZ72" s="184" t="s">
        <v>2977</v>
      </c>
      <c r="EA72" s="184" t="s">
        <v>2860</v>
      </c>
      <c r="EB72" s="184" t="s">
        <v>2860</v>
      </c>
      <c r="EC72" s="184" t="s">
        <v>2977</v>
      </c>
      <c r="ED72" s="184" t="s">
        <v>2860</v>
      </c>
      <c r="EE72" s="184" t="s">
        <v>2860</v>
      </c>
      <c r="EF72" s="184" t="s">
        <v>2977</v>
      </c>
      <c r="EG72" s="184" t="s">
        <v>2860</v>
      </c>
      <c r="EH72" s="184" t="s">
        <v>2860</v>
      </c>
      <c r="EI72" s="184" t="s">
        <v>2977</v>
      </c>
      <c r="EJ72" s="184" t="s">
        <v>2860</v>
      </c>
      <c r="EK72" s="184" t="s">
        <v>2860</v>
      </c>
      <c r="EL72" s="184" t="s">
        <v>2977</v>
      </c>
      <c r="EM72" s="184" t="s">
        <v>2860</v>
      </c>
      <c r="EN72" s="184" t="s">
        <v>2860</v>
      </c>
      <c r="EO72" s="184" t="s">
        <v>2977</v>
      </c>
      <c r="EP72" s="184" t="s">
        <v>2860</v>
      </c>
      <c r="EQ72" s="184" t="s">
        <v>2860</v>
      </c>
      <c r="ER72" s="184" t="s">
        <v>2977</v>
      </c>
      <c r="ES72" s="184" t="s">
        <v>2860</v>
      </c>
      <c r="ET72" s="184" t="s">
        <v>2860</v>
      </c>
    </row>
    <row r="73" spans="1:150" x14ac:dyDescent="0.25">
      <c r="A73" s="1"/>
      <c r="B73" s="185" t="s">
        <v>3535</v>
      </c>
      <c r="C73" s="185" t="s">
        <v>106</v>
      </c>
      <c r="D73" s="185" t="s">
        <v>3532</v>
      </c>
      <c r="E73" s="185" t="s">
        <v>3536</v>
      </c>
      <c r="F73" s="185" t="s">
        <v>3537</v>
      </c>
      <c r="G73" s="186" t="s">
        <v>2977</v>
      </c>
      <c r="H73" s="186" t="s">
        <v>2860</v>
      </c>
      <c r="I73" s="186" t="s">
        <v>2860</v>
      </c>
      <c r="J73" s="186" t="s">
        <v>2977</v>
      </c>
      <c r="K73" s="186" t="s">
        <v>2860</v>
      </c>
      <c r="L73" s="186" t="s">
        <v>2860</v>
      </c>
      <c r="M73" s="186" t="s">
        <v>2977</v>
      </c>
      <c r="N73" s="186" t="s">
        <v>2860</v>
      </c>
      <c r="O73" s="186" t="s">
        <v>2860</v>
      </c>
      <c r="P73" s="186" t="s">
        <v>2977</v>
      </c>
      <c r="Q73" s="186" t="s">
        <v>2860</v>
      </c>
      <c r="R73" s="186" t="s">
        <v>2860</v>
      </c>
      <c r="S73" s="186" t="s">
        <v>2977</v>
      </c>
      <c r="T73" s="186" t="s">
        <v>2860</v>
      </c>
      <c r="U73" s="186" t="s">
        <v>2860</v>
      </c>
      <c r="V73" s="186" t="s">
        <v>2977</v>
      </c>
      <c r="W73" s="186" t="s">
        <v>2860</v>
      </c>
      <c r="X73" s="186" t="s">
        <v>2860</v>
      </c>
      <c r="Y73" s="186" t="s">
        <v>2977</v>
      </c>
      <c r="Z73" s="186" t="s">
        <v>2860</v>
      </c>
      <c r="AA73" s="186" t="s">
        <v>2860</v>
      </c>
      <c r="AB73" s="186" t="s">
        <v>2977</v>
      </c>
      <c r="AC73" s="186" t="s">
        <v>2860</v>
      </c>
      <c r="AD73" s="186" t="s">
        <v>2860</v>
      </c>
      <c r="AE73" s="186" t="s">
        <v>2977</v>
      </c>
      <c r="AF73" s="186" t="s">
        <v>2860</v>
      </c>
      <c r="AG73" s="186" t="s">
        <v>2860</v>
      </c>
      <c r="AH73" s="186" t="s">
        <v>2977</v>
      </c>
      <c r="AI73" s="186" t="s">
        <v>2860</v>
      </c>
      <c r="AJ73" s="186" t="s">
        <v>2860</v>
      </c>
      <c r="AK73" s="186" t="s">
        <v>2977</v>
      </c>
      <c r="AL73" s="186" t="s">
        <v>2860</v>
      </c>
      <c r="AM73" s="186" t="s">
        <v>2860</v>
      </c>
      <c r="AN73" s="186" t="s">
        <v>2977</v>
      </c>
      <c r="AO73" s="186" t="s">
        <v>2860</v>
      </c>
      <c r="AP73" s="186" t="s">
        <v>2860</v>
      </c>
      <c r="AQ73" s="186" t="s">
        <v>2977</v>
      </c>
      <c r="AR73" s="186" t="s">
        <v>2860</v>
      </c>
      <c r="AS73" s="186" t="s">
        <v>2860</v>
      </c>
      <c r="AT73" s="186" t="s">
        <v>2977</v>
      </c>
      <c r="AU73" s="186" t="s">
        <v>2860</v>
      </c>
      <c r="AV73" s="186" t="s">
        <v>2860</v>
      </c>
      <c r="AW73" s="186" t="s">
        <v>2977</v>
      </c>
      <c r="AX73" s="186" t="s">
        <v>2860</v>
      </c>
      <c r="AY73" s="186" t="s">
        <v>2860</v>
      </c>
      <c r="AZ73" s="186" t="s">
        <v>2977</v>
      </c>
      <c r="BA73" s="186" t="s">
        <v>2860</v>
      </c>
      <c r="BB73" s="186" t="s">
        <v>2860</v>
      </c>
      <c r="BC73" s="186" t="s">
        <v>2977</v>
      </c>
      <c r="BD73" s="186" t="s">
        <v>2860</v>
      </c>
      <c r="BE73" s="186" t="s">
        <v>2860</v>
      </c>
      <c r="BF73" s="186" t="s">
        <v>2977</v>
      </c>
      <c r="BG73" s="186" t="s">
        <v>2860</v>
      </c>
      <c r="BH73" s="186" t="s">
        <v>2860</v>
      </c>
      <c r="BI73" s="186" t="s">
        <v>2977</v>
      </c>
      <c r="BJ73" s="186" t="s">
        <v>2860</v>
      </c>
      <c r="BK73" s="186" t="s">
        <v>2860</v>
      </c>
      <c r="BL73" s="186" t="s">
        <v>2977</v>
      </c>
      <c r="BM73" s="186" t="s">
        <v>2860</v>
      </c>
      <c r="BN73" s="186" t="s">
        <v>2860</v>
      </c>
      <c r="BO73" s="186" t="s">
        <v>2977</v>
      </c>
      <c r="BP73" s="186" t="s">
        <v>2860</v>
      </c>
      <c r="BQ73" s="186" t="s">
        <v>2860</v>
      </c>
      <c r="BR73" s="186" t="s">
        <v>2977</v>
      </c>
      <c r="BS73" s="186" t="s">
        <v>2860</v>
      </c>
      <c r="BT73" s="186" t="s">
        <v>2860</v>
      </c>
      <c r="BU73" s="186" t="s">
        <v>2977</v>
      </c>
      <c r="BV73" s="186" t="s">
        <v>2860</v>
      </c>
      <c r="BW73" s="186" t="s">
        <v>2860</v>
      </c>
      <c r="BX73" s="186" t="s">
        <v>2977</v>
      </c>
      <c r="BY73" s="186" t="s">
        <v>2860</v>
      </c>
      <c r="BZ73" s="186" t="s">
        <v>2860</v>
      </c>
      <c r="CA73" s="186" t="s">
        <v>2977</v>
      </c>
      <c r="CB73" s="186" t="s">
        <v>2860</v>
      </c>
      <c r="CC73" s="186" t="s">
        <v>2860</v>
      </c>
      <c r="CD73" s="186" t="s">
        <v>2977</v>
      </c>
      <c r="CE73" s="186" t="s">
        <v>2860</v>
      </c>
      <c r="CF73" s="186" t="s">
        <v>2860</v>
      </c>
      <c r="CG73" s="186" t="s">
        <v>2977</v>
      </c>
      <c r="CH73" s="186" t="s">
        <v>2860</v>
      </c>
      <c r="CI73" s="186" t="s">
        <v>2860</v>
      </c>
      <c r="CJ73" s="186" t="s">
        <v>2977</v>
      </c>
      <c r="CK73" s="186" t="s">
        <v>2860</v>
      </c>
      <c r="CL73" s="186" t="s">
        <v>2860</v>
      </c>
      <c r="CM73" s="186" t="s">
        <v>2977</v>
      </c>
      <c r="CN73" s="186" t="s">
        <v>2860</v>
      </c>
      <c r="CO73" s="186" t="s">
        <v>2860</v>
      </c>
      <c r="CP73" s="186" t="s">
        <v>2977</v>
      </c>
      <c r="CQ73" s="186" t="s">
        <v>2860</v>
      </c>
      <c r="CR73" s="186" t="s">
        <v>2860</v>
      </c>
      <c r="CS73" s="186" t="s">
        <v>2977</v>
      </c>
      <c r="CT73" s="186" t="s">
        <v>2860</v>
      </c>
      <c r="CU73" s="186" t="s">
        <v>2860</v>
      </c>
      <c r="CV73" s="186" t="s">
        <v>2977</v>
      </c>
      <c r="CW73" s="186" t="s">
        <v>2860</v>
      </c>
      <c r="CX73" s="186" t="s">
        <v>2860</v>
      </c>
      <c r="CY73" s="186" t="s">
        <v>2977</v>
      </c>
      <c r="CZ73" s="186" t="s">
        <v>2860</v>
      </c>
      <c r="DA73" s="186" t="s">
        <v>2860</v>
      </c>
      <c r="DB73" s="186" t="s">
        <v>2977</v>
      </c>
      <c r="DC73" s="186" t="s">
        <v>2860</v>
      </c>
      <c r="DD73" s="186" t="s">
        <v>2860</v>
      </c>
      <c r="DE73" s="186" t="s">
        <v>2977</v>
      </c>
      <c r="DF73" s="186" t="s">
        <v>2860</v>
      </c>
      <c r="DG73" s="186" t="s">
        <v>2860</v>
      </c>
      <c r="DH73" s="186" t="s">
        <v>2977</v>
      </c>
      <c r="DI73" s="186" t="s">
        <v>2860</v>
      </c>
      <c r="DJ73" s="186" t="s">
        <v>2860</v>
      </c>
      <c r="DK73" s="186" t="s">
        <v>2977</v>
      </c>
      <c r="DL73" s="186" t="s">
        <v>2860</v>
      </c>
      <c r="DM73" s="186" t="s">
        <v>2860</v>
      </c>
      <c r="DN73" s="186" t="s">
        <v>2977</v>
      </c>
      <c r="DO73" s="186" t="s">
        <v>2860</v>
      </c>
      <c r="DP73" s="186" t="s">
        <v>2860</v>
      </c>
      <c r="DQ73" s="186" t="s">
        <v>2977</v>
      </c>
      <c r="DR73" s="186" t="s">
        <v>2860</v>
      </c>
      <c r="DS73" s="186" t="s">
        <v>2860</v>
      </c>
      <c r="DT73" s="186" t="s">
        <v>2977</v>
      </c>
      <c r="DU73" s="186" t="s">
        <v>2860</v>
      </c>
      <c r="DV73" s="186" t="s">
        <v>2860</v>
      </c>
      <c r="DW73" s="186" t="s">
        <v>2977</v>
      </c>
      <c r="DX73" s="186" t="s">
        <v>2860</v>
      </c>
      <c r="DY73" s="186" t="s">
        <v>2860</v>
      </c>
      <c r="DZ73" s="186" t="s">
        <v>2977</v>
      </c>
      <c r="EA73" s="186" t="s">
        <v>2860</v>
      </c>
      <c r="EB73" s="186" t="s">
        <v>2860</v>
      </c>
      <c r="EC73" s="186" t="s">
        <v>2977</v>
      </c>
      <c r="ED73" s="186" t="s">
        <v>2860</v>
      </c>
      <c r="EE73" s="186" t="s">
        <v>2860</v>
      </c>
      <c r="EF73" s="186" t="s">
        <v>2977</v>
      </c>
      <c r="EG73" s="186" t="s">
        <v>2860</v>
      </c>
      <c r="EH73" s="186" t="s">
        <v>2860</v>
      </c>
      <c r="EI73" s="186" t="s">
        <v>2977</v>
      </c>
      <c r="EJ73" s="186" t="s">
        <v>2860</v>
      </c>
      <c r="EK73" s="186" t="s">
        <v>2860</v>
      </c>
      <c r="EL73" s="186" t="s">
        <v>2977</v>
      </c>
      <c r="EM73" s="186" t="s">
        <v>2860</v>
      </c>
      <c r="EN73" s="186" t="s">
        <v>2860</v>
      </c>
      <c r="EO73" s="186" t="s">
        <v>2977</v>
      </c>
      <c r="EP73" s="186" t="s">
        <v>2860</v>
      </c>
      <c r="EQ73" s="186" t="s">
        <v>2860</v>
      </c>
      <c r="ER73" s="186" t="s">
        <v>2977</v>
      </c>
      <c r="ES73" s="186" t="s">
        <v>2860</v>
      </c>
      <c r="ET73" s="186" t="s">
        <v>2860</v>
      </c>
    </row>
    <row r="74" spans="1:150" x14ac:dyDescent="0.25">
      <c r="A74" s="1"/>
      <c r="B74" s="184" t="s">
        <v>3538</v>
      </c>
      <c r="C74" s="184" t="s">
        <v>292</v>
      </c>
      <c r="D74" s="184" t="s">
        <v>1049</v>
      </c>
      <c r="E74" s="184" t="s">
        <v>3539</v>
      </c>
      <c r="F74" s="184" t="s">
        <v>3540</v>
      </c>
      <c r="G74" s="184" t="s">
        <v>2977</v>
      </c>
      <c r="H74" s="184" t="s">
        <v>2860</v>
      </c>
      <c r="I74" s="184" t="s">
        <v>3066</v>
      </c>
      <c r="J74" s="184" t="s">
        <v>2977</v>
      </c>
      <c r="K74" s="184" t="s">
        <v>2860</v>
      </c>
      <c r="L74" s="184" t="s">
        <v>3066</v>
      </c>
      <c r="M74" s="184" t="s">
        <v>2977</v>
      </c>
      <c r="N74" s="184" t="s">
        <v>2860</v>
      </c>
      <c r="O74" s="184" t="s">
        <v>2860</v>
      </c>
      <c r="P74" s="184" t="s">
        <v>2977</v>
      </c>
      <c r="Q74" s="184" t="s">
        <v>2860</v>
      </c>
      <c r="R74" s="184" t="s">
        <v>2860</v>
      </c>
      <c r="S74" s="184" t="s">
        <v>2977</v>
      </c>
      <c r="T74" s="184" t="s">
        <v>2860</v>
      </c>
      <c r="U74" s="184" t="s">
        <v>2860</v>
      </c>
      <c r="V74" s="184" t="s">
        <v>2977</v>
      </c>
      <c r="W74" s="184" t="s">
        <v>2860</v>
      </c>
      <c r="X74" s="184" t="s">
        <v>3066</v>
      </c>
      <c r="Y74" s="184" t="s">
        <v>2977</v>
      </c>
      <c r="Z74" s="184" t="s">
        <v>2860</v>
      </c>
      <c r="AA74" s="184" t="s">
        <v>2860</v>
      </c>
      <c r="AB74" s="184" t="s">
        <v>2977</v>
      </c>
      <c r="AC74" s="184" t="s">
        <v>2860</v>
      </c>
      <c r="AD74" s="184" t="s">
        <v>2860</v>
      </c>
      <c r="AE74" s="184" t="s">
        <v>2977</v>
      </c>
      <c r="AF74" s="184" t="s">
        <v>2860</v>
      </c>
      <c r="AG74" s="184" t="s">
        <v>3066</v>
      </c>
      <c r="AH74" s="184" t="s">
        <v>2977</v>
      </c>
      <c r="AI74" s="184" t="s">
        <v>2860</v>
      </c>
      <c r="AJ74" s="184" t="s">
        <v>2860</v>
      </c>
      <c r="AK74" s="184" t="s">
        <v>2977</v>
      </c>
      <c r="AL74" s="184" t="s">
        <v>2860</v>
      </c>
      <c r="AM74" s="184" t="s">
        <v>2860</v>
      </c>
      <c r="AN74" s="184" t="s">
        <v>2977</v>
      </c>
      <c r="AO74" s="184" t="s">
        <v>2860</v>
      </c>
      <c r="AP74" s="184" t="s">
        <v>2860</v>
      </c>
      <c r="AQ74" s="184" t="s">
        <v>2977</v>
      </c>
      <c r="AR74" s="184" t="s">
        <v>3066</v>
      </c>
      <c r="AS74" s="184" t="s">
        <v>2860</v>
      </c>
      <c r="AT74" s="184" t="s">
        <v>2977</v>
      </c>
      <c r="AU74" s="184" t="s">
        <v>3066</v>
      </c>
      <c r="AV74" s="184" t="s">
        <v>3066</v>
      </c>
      <c r="AW74" s="184" t="s">
        <v>2977</v>
      </c>
      <c r="AX74" s="184" t="s">
        <v>3066</v>
      </c>
      <c r="AY74" s="184" t="s">
        <v>3066</v>
      </c>
      <c r="AZ74" s="184" t="s">
        <v>2977</v>
      </c>
      <c r="BA74" s="184" t="s">
        <v>2860</v>
      </c>
      <c r="BB74" s="184" t="s">
        <v>3066</v>
      </c>
      <c r="BC74" s="184" t="s">
        <v>2977</v>
      </c>
      <c r="BD74" s="184" t="s">
        <v>2860</v>
      </c>
      <c r="BE74" s="184" t="s">
        <v>3066</v>
      </c>
      <c r="BF74" s="184" t="s">
        <v>2977</v>
      </c>
      <c r="BG74" s="184" t="s">
        <v>3066</v>
      </c>
      <c r="BH74" s="184" t="s">
        <v>3066</v>
      </c>
      <c r="BI74" s="184" t="s">
        <v>2977</v>
      </c>
      <c r="BJ74" s="184" t="s">
        <v>3066</v>
      </c>
      <c r="BK74" s="184" t="s">
        <v>3066</v>
      </c>
      <c r="BL74" s="184" t="s">
        <v>2977</v>
      </c>
      <c r="BM74" s="184" t="s">
        <v>2860</v>
      </c>
      <c r="BN74" s="184" t="s">
        <v>3066</v>
      </c>
      <c r="BO74" s="184" t="s">
        <v>2977</v>
      </c>
      <c r="BP74" s="184" t="s">
        <v>2860</v>
      </c>
      <c r="BQ74" s="184" t="s">
        <v>3066</v>
      </c>
      <c r="BR74" s="184" t="s">
        <v>2977</v>
      </c>
      <c r="BS74" s="184" t="s">
        <v>2860</v>
      </c>
      <c r="BT74" s="184" t="s">
        <v>3066</v>
      </c>
      <c r="BU74" s="184" t="s">
        <v>2977</v>
      </c>
      <c r="BV74" s="184" t="s">
        <v>2860</v>
      </c>
      <c r="BW74" s="184" t="s">
        <v>2860</v>
      </c>
      <c r="BX74" s="184" t="s">
        <v>2977</v>
      </c>
      <c r="BY74" s="184" t="s">
        <v>2860</v>
      </c>
      <c r="BZ74" s="184" t="s">
        <v>2860</v>
      </c>
      <c r="CA74" s="184" t="s">
        <v>2977</v>
      </c>
      <c r="CB74" s="184" t="s">
        <v>2860</v>
      </c>
      <c r="CC74" s="184" t="s">
        <v>2860</v>
      </c>
      <c r="CD74" s="184" t="s">
        <v>2977</v>
      </c>
      <c r="CE74" s="184" t="s">
        <v>2860</v>
      </c>
      <c r="CF74" s="184" t="s">
        <v>2860</v>
      </c>
      <c r="CG74" s="184" t="s">
        <v>2977</v>
      </c>
      <c r="CH74" s="184" t="s">
        <v>2860</v>
      </c>
      <c r="CI74" s="184" t="s">
        <v>2860</v>
      </c>
      <c r="CJ74" s="184" t="s">
        <v>2977</v>
      </c>
      <c r="CK74" s="184" t="s">
        <v>2860</v>
      </c>
      <c r="CL74" s="184" t="s">
        <v>2860</v>
      </c>
      <c r="CM74" s="184" t="s">
        <v>2977</v>
      </c>
      <c r="CN74" s="184" t="s">
        <v>2860</v>
      </c>
      <c r="CO74" s="184" t="s">
        <v>3066</v>
      </c>
      <c r="CP74" s="184" t="s">
        <v>2977</v>
      </c>
      <c r="CQ74" s="184" t="s">
        <v>3066</v>
      </c>
      <c r="CR74" s="184" t="s">
        <v>3066</v>
      </c>
      <c r="CS74" s="184" t="s">
        <v>2977</v>
      </c>
      <c r="CT74" s="184" t="s">
        <v>3066</v>
      </c>
      <c r="CU74" s="184" t="s">
        <v>3066</v>
      </c>
      <c r="CV74" s="184" t="s">
        <v>2977</v>
      </c>
      <c r="CW74" s="184" t="s">
        <v>3066</v>
      </c>
      <c r="CX74" s="184" t="s">
        <v>3066</v>
      </c>
      <c r="CY74" s="184" t="s">
        <v>2977</v>
      </c>
      <c r="CZ74" s="184" t="s">
        <v>2860</v>
      </c>
      <c r="DA74" s="184" t="s">
        <v>2860</v>
      </c>
      <c r="DB74" s="184" t="s">
        <v>2977</v>
      </c>
      <c r="DC74" s="184" t="s">
        <v>2860</v>
      </c>
      <c r="DD74" s="184" t="s">
        <v>2860</v>
      </c>
      <c r="DE74" s="184" t="s">
        <v>2977</v>
      </c>
      <c r="DF74" s="184" t="s">
        <v>2860</v>
      </c>
      <c r="DG74" s="184" t="s">
        <v>2860</v>
      </c>
      <c r="DH74" s="184" t="s">
        <v>2977</v>
      </c>
      <c r="DI74" s="184" t="s">
        <v>2860</v>
      </c>
      <c r="DJ74" s="184" t="s">
        <v>2860</v>
      </c>
      <c r="DK74" s="184" t="s">
        <v>2977</v>
      </c>
      <c r="DL74" s="184" t="s">
        <v>2860</v>
      </c>
      <c r="DM74" s="184" t="s">
        <v>2860</v>
      </c>
      <c r="DN74" s="184" t="s">
        <v>2977</v>
      </c>
      <c r="DO74" s="184" t="s">
        <v>2860</v>
      </c>
      <c r="DP74" s="184" t="s">
        <v>2860</v>
      </c>
      <c r="DQ74" s="184" t="s">
        <v>2977</v>
      </c>
      <c r="DR74" s="184" t="s">
        <v>2860</v>
      </c>
      <c r="DS74" s="184" t="s">
        <v>2860</v>
      </c>
      <c r="DT74" s="184" t="s">
        <v>2977</v>
      </c>
      <c r="DU74" s="184" t="s">
        <v>2860</v>
      </c>
      <c r="DV74" s="184" t="s">
        <v>2860</v>
      </c>
      <c r="DW74" s="184" t="s">
        <v>2977</v>
      </c>
      <c r="DX74" s="184" t="s">
        <v>2860</v>
      </c>
      <c r="DY74" s="184" t="s">
        <v>2860</v>
      </c>
      <c r="DZ74" s="184" t="s">
        <v>2977</v>
      </c>
      <c r="EA74" s="184" t="s">
        <v>2860</v>
      </c>
      <c r="EB74" s="184" t="s">
        <v>2860</v>
      </c>
      <c r="EC74" s="184" t="s">
        <v>2977</v>
      </c>
      <c r="ED74" s="184" t="s">
        <v>2860</v>
      </c>
      <c r="EE74" s="184" t="s">
        <v>2860</v>
      </c>
      <c r="EF74" s="184" t="s">
        <v>2977</v>
      </c>
      <c r="EG74" s="184" t="s">
        <v>2860</v>
      </c>
      <c r="EH74" s="184" t="s">
        <v>2860</v>
      </c>
      <c r="EI74" s="184" t="s">
        <v>2977</v>
      </c>
      <c r="EJ74" s="184" t="s">
        <v>2860</v>
      </c>
      <c r="EK74" s="184" t="s">
        <v>2860</v>
      </c>
      <c r="EL74" s="184" t="s">
        <v>2977</v>
      </c>
      <c r="EM74" s="184" t="s">
        <v>2860</v>
      </c>
      <c r="EN74" s="184" t="s">
        <v>2860</v>
      </c>
      <c r="EO74" s="184" t="s">
        <v>2977</v>
      </c>
      <c r="EP74" s="184" t="s">
        <v>2860</v>
      </c>
      <c r="EQ74" s="184" t="s">
        <v>3066</v>
      </c>
      <c r="ER74" s="184" t="s">
        <v>2977</v>
      </c>
      <c r="ES74" s="184" t="s">
        <v>2860</v>
      </c>
      <c r="ET74" s="184" t="s">
        <v>3066</v>
      </c>
    </row>
    <row r="75" spans="1:150" x14ac:dyDescent="0.25">
      <c r="A75" s="1"/>
      <c r="B75" s="185" t="s">
        <v>3541</v>
      </c>
      <c r="C75" s="185" t="s">
        <v>292</v>
      </c>
      <c r="D75" s="185" t="s">
        <v>1049</v>
      </c>
      <c r="E75" s="185" t="s">
        <v>3542</v>
      </c>
      <c r="F75" s="185" t="s">
        <v>3543</v>
      </c>
      <c r="G75" s="186" t="s">
        <v>2977</v>
      </c>
      <c r="H75" s="186" t="s">
        <v>2860</v>
      </c>
      <c r="I75" s="186" t="s">
        <v>2860</v>
      </c>
      <c r="J75" s="186" t="s">
        <v>2977</v>
      </c>
      <c r="K75" s="186" t="s">
        <v>2860</v>
      </c>
      <c r="L75" s="186" t="s">
        <v>2860</v>
      </c>
      <c r="M75" s="186" t="s">
        <v>2977</v>
      </c>
      <c r="N75" s="186" t="s">
        <v>2860</v>
      </c>
      <c r="O75" s="186" t="s">
        <v>2860</v>
      </c>
      <c r="P75" s="186" t="s">
        <v>2977</v>
      </c>
      <c r="Q75" s="186" t="s">
        <v>2860</v>
      </c>
      <c r="R75" s="186" t="s">
        <v>2860</v>
      </c>
      <c r="S75" s="186" t="s">
        <v>2977</v>
      </c>
      <c r="T75" s="186" t="s">
        <v>2860</v>
      </c>
      <c r="U75" s="186" t="s">
        <v>2860</v>
      </c>
      <c r="V75" s="186" t="s">
        <v>2977</v>
      </c>
      <c r="W75" s="186" t="s">
        <v>2860</v>
      </c>
      <c r="X75" s="186" t="s">
        <v>2860</v>
      </c>
      <c r="Y75" s="186" t="s">
        <v>2977</v>
      </c>
      <c r="Z75" s="186" t="s">
        <v>2860</v>
      </c>
      <c r="AA75" s="186" t="s">
        <v>2860</v>
      </c>
      <c r="AB75" s="186" t="s">
        <v>2977</v>
      </c>
      <c r="AC75" s="186" t="s">
        <v>2860</v>
      </c>
      <c r="AD75" s="186" t="s">
        <v>2860</v>
      </c>
      <c r="AE75" s="186" t="s">
        <v>2977</v>
      </c>
      <c r="AF75" s="186" t="s">
        <v>2860</v>
      </c>
      <c r="AG75" s="186" t="s">
        <v>2860</v>
      </c>
      <c r="AH75" s="186" t="s">
        <v>2977</v>
      </c>
      <c r="AI75" s="186" t="s">
        <v>2860</v>
      </c>
      <c r="AJ75" s="186" t="s">
        <v>2860</v>
      </c>
      <c r="AK75" s="186" t="s">
        <v>2977</v>
      </c>
      <c r="AL75" s="186" t="s">
        <v>2860</v>
      </c>
      <c r="AM75" s="186" t="s">
        <v>2860</v>
      </c>
      <c r="AN75" s="186" t="s">
        <v>2977</v>
      </c>
      <c r="AO75" s="186" t="s">
        <v>2860</v>
      </c>
      <c r="AP75" s="186" t="s">
        <v>2860</v>
      </c>
      <c r="AQ75" s="186" t="s">
        <v>2977</v>
      </c>
      <c r="AR75" s="186" t="s">
        <v>2860</v>
      </c>
      <c r="AS75" s="186" t="s">
        <v>2860</v>
      </c>
      <c r="AT75" s="186" t="s">
        <v>2977</v>
      </c>
      <c r="AU75" s="186" t="s">
        <v>2860</v>
      </c>
      <c r="AV75" s="186" t="s">
        <v>2860</v>
      </c>
      <c r="AW75" s="186" t="s">
        <v>2977</v>
      </c>
      <c r="AX75" s="186" t="s">
        <v>2860</v>
      </c>
      <c r="AY75" s="186" t="s">
        <v>2860</v>
      </c>
      <c r="AZ75" s="186" t="s">
        <v>2977</v>
      </c>
      <c r="BA75" s="186" t="s">
        <v>2860</v>
      </c>
      <c r="BB75" s="186" t="s">
        <v>2860</v>
      </c>
      <c r="BC75" s="186" t="s">
        <v>2977</v>
      </c>
      <c r="BD75" s="186" t="s">
        <v>2860</v>
      </c>
      <c r="BE75" s="186" t="s">
        <v>2860</v>
      </c>
      <c r="BF75" s="186" t="s">
        <v>2977</v>
      </c>
      <c r="BG75" s="186" t="s">
        <v>2860</v>
      </c>
      <c r="BH75" s="186" t="s">
        <v>2860</v>
      </c>
      <c r="BI75" s="186" t="s">
        <v>2977</v>
      </c>
      <c r="BJ75" s="186" t="s">
        <v>2860</v>
      </c>
      <c r="BK75" s="186" t="s">
        <v>2860</v>
      </c>
      <c r="BL75" s="186" t="s">
        <v>2977</v>
      </c>
      <c r="BM75" s="186" t="s">
        <v>2860</v>
      </c>
      <c r="BN75" s="186" t="s">
        <v>2860</v>
      </c>
      <c r="BO75" s="186" t="s">
        <v>2977</v>
      </c>
      <c r="BP75" s="186" t="s">
        <v>2860</v>
      </c>
      <c r="BQ75" s="186" t="s">
        <v>2860</v>
      </c>
      <c r="BR75" s="186" t="s">
        <v>2977</v>
      </c>
      <c r="BS75" s="186" t="s">
        <v>2860</v>
      </c>
      <c r="BT75" s="186" t="s">
        <v>2860</v>
      </c>
      <c r="BU75" s="186" t="s">
        <v>2977</v>
      </c>
      <c r="BV75" s="186" t="s">
        <v>2860</v>
      </c>
      <c r="BW75" s="186" t="s">
        <v>2860</v>
      </c>
      <c r="BX75" s="186" t="s">
        <v>2977</v>
      </c>
      <c r="BY75" s="186" t="s">
        <v>2860</v>
      </c>
      <c r="BZ75" s="186" t="s">
        <v>2860</v>
      </c>
      <c r="CA75" s="186" t="s">
        <v>2977</v>
      </c>
      <c r="CB75" s="186" t="s">
        <v>2860</v>
      </c>
      <c r="CC75" s="186" t="s">
        <v>2860</v>
      </c>
      <c r="CD75" s="186" t="s">
        <v>2977</v>
      </c>
      <c r="CE75" s="186" t="s">
        <v>2860</v>
      </c>
      <c r="CF75" s="186" t="s">
        <v>2860</v>
      </c>
      <c r="CG75" s="186" t="s">
        <v>2977</v>
      </c>
      <c r="CH75" s="186" t="s">
        <v>2860</v>
      </c>
      <c r="CI75" s="186" t="s">
        <v>2860</v>
      </c>
      <c r="CJ75" s="186" t="s">
        <v>2977</v>
      </c>
      <c r="CK75" s="186" t="s">
        <v>2860</v>
      </c>
      <c r="CL75" s="186" t="s">
        <v>2860</v>
      </c>
      <c r="CM75" s="186" t="s">
        <v>2977</v>
      </c>
      <c r="CN75" s="186" t="s">
        <v>2860</v>
      </c>
      <c r="CO75" s="186" t="s">
        <v>2860</v>
      </c>
      <c r="CP75" s="186" t="s">
        <v>2977</v>
      </c>
      <c r="CQ75" s="186" t="s">
        <v>2860</v>
      </c>
      <c r="CR75" s="186" t="s">
        <v>2860</v>
      </c>
      <c r="CS75" s="186" t="s">
        <v>2977</v>
      </c>
      <c r="CT75" s="186" t="s">
        <v>2860</v>
      </c>
      <c r="CU75" s="186" t="s">
        <v>2860</v>
      </c>
      <c r="CV75" s="186" t="s">
        <v>2977</v>
      </c>
      <c r="CW75" s="186" t="s">
        <v>2860</v>
      </c>
      <c r="CX75" s="186" t="s">
        <v>2860</v>
      </c>
      <c r="CY75" s="186" t="s">
        <v>2977</v>
      </c>
      <c r="CZ75" s="186" t="s">
        <v>2860</v>
      </c>
      <c r="DA75" s="186" t="s">
        <v>2860</v>
      </c>
      <c r="DB75" s="186" t="s">
        <v>2977</v>
      </c>
      <c r="DC75" s="186" t="s">
        <v>2860</v>
      </c>
      <c r="DD75" s="186" t="s">
        <v>2860</v>
      </c>
      <c r="DE75" s="186" t="s">
        <v>2977</v>
      </c>
      <c r="DF75" s="186" t="s">
        <v>2860</v>
      </c>
      <c r="DG75" s="186" t="s">
        <v>2860</v>
      </c>
      <c r="DH75" s="186" t="s">
        <v>2977</v>
      </c>
      <c r="DI75" s="186" t="s">
        <v>2860</v>
      </c>
      <c r="DJ75" s="186" t="s">
        <v>2860</v>
      </c>
      <c r="DK75" s="186" t="s">
        <v>2977</v>
      </c>
      <c r="DL75" s="186" t="s">
        <v>2860</v>
      </c>
      <c r="DM75" s="186" t="s">
        <v>2860</v>
      </c>
      <c r="DN75" s="186" t="s">
        <v>2977</v>
      </c>
      <c r="DO75" s="186" t="s">
        <v>2860</v>
      </c>
      <c r="DP75" s="186" t="s">
        <v>2860</v>
      </c>
      <c r="DQ75" s="186" t="s">
        <v>2977</v>
      </c>
      <c r="DR75" s="186" t="s">
        <v>2860</v>
      </c>
      <c r="DS75" s="186" t="s">
        <v>2860</v>
      </c>
      <c r="DT75" s="186" t="s">
        <v>2977</v>
      </c>
      <c r="DU75" s="186" t="s">
        <v>2860</v>
      </c>
      <c r="DV75" s="186" t="s">
        <v>2860</v>
      </c>
      <c r="DW75" s="186" t="s">
        <v>2977</v>
      </c>
      <c r="DX75" s="186" t="s">
        <v>2860</v>
      </c>
      <c r="DY75" s="186" t="s">
        <v>2860</v>
      </c>
      <c r="DZ75" s="186" t="s">
        <v>2977</v>
      </c>
      <c r="EA75" s="186" t="s">
        <v>2860</v>
      </c>
      <c r="EB75" s="186" t="s">
        <v>2860</v>
      </c>
      <c r="EC75" s="186" t="s">
        <v>2977</v>
      </c>
      <c r="ED75" s="186" t="s">
        <v>2860</v>
      </c>
      <c r="EE75" s="186" t="s">
        <v>2860</v>
      </c>
      <c r="EF75" s="186" t="s">
        <v>2977</v>
      </c>
      <c r="EG75" s="186" t="s">
        <v>2860</v>
      </c>
      <c r="EH75" s="186" t="s">
        <v>2860</v>
      </c>
      <c r="EI75" s="186" t="s">
        <v>2977</v>
      </c>
      <c r="EJ75" s="186" t="s">
        <v>2860</v>
      </c>
      <c r="EK75" s="186" t="s">
        <v>2860</v>
      </c>
      <c r="EL75" s="186" t="s">
        <v>2977</v>
      </c>
      <c r="EM75" s="186" t="s">
        <v>2860</v>
      </c>
      <c r="EN75" s="186" t="s">
        <v>2860</v>
      </c>
      <c r="EO75" s="186" t="s">
        <v>2977</v>
      </c>
      <c r="EP75" s="186" t="s">
        <v>2860</v>
      </c>
      <c r="EQ75" s="186" t="s">
        <v>2860</v>
      </c>
      <c r="ER75" s="186" t="s">
        <v>2977</v>
      </c>
      <c r="ES75" s="186" t="s">
        <v>2860</v>
      </c>
      <c r="ET75" s="186" t="s">
        <v>2860</v>
      </c>
    </row>
    <row r="76" spans="1:150" x14ac:dyDescent="0.25">
      <c r="A76" s="1"/>
      <c r="B76" s="185" t="s">
        <v>3544</v>
      </c>
      <c r="C76" s="185" t="s">
        <v>292</v>
      </c>
      <c r="D76" s="185" t="s">
        <v>1049</v>
      </c>
      <c r="E76" s="185" t="s">
        <v>3545</v>
      </c>
      <c r="F76" s="185" t="s">
        <v>3546</v>
      </c>
      <c r="G76" s="186" t="s">
        <v>2977</v>
      </c>
      <c r="H76" s="186" t="s">
        <v>2860</v>
      </c>
      <c r="I76" s="186" t="s">
        <v>3066</v>
      </c>
      <c r="J76" s="186" t="s">
        <v>2977</v>
      </c>
      <c r="K76" s="186" t="s">
        <v>2860</v>
      </c>
      <c r="L76" s="186" t="s">
        <v>3066</v>
      </c>
      <c r="M76" s="186" t="s">
        <v>2977</v>
      </c>
      <c r="N76" s="186" t="s">
        <v>2860</v>
      </c>
      <c r="O76" s="186" t="s">
        <v>2860</v>
      </c>
      <c r="P76" s="186" t="s">
        <v>2977</v>
      </c>
      <c r="Q76" s="186" t="s">
        <v>2860</v>
      </c>
      <c r="R76" s="186" t="s">
        <v>2860</v>
      </c>
      <c r="S76" s="186" t="s">
        <v>2977</v>
      </c>
      <c r="T76" s="186" t="s">
        <v>2860</v>
      </c>
      <c r="U76" s="186" t="s">
        <v>2860</v>
      </c>
      <c r="V76" s="186" t="s">
        <v>2977</v>
      </c>
      <c r="W76" s="186" t="s">
        <v>2860</v>
      </c>
      <c r="X76" s="186" t="s">
        <v>3066</v>
      </c>
      <c r="Y76" s="186" t="s">
        <v>2977</v>
      </c>
      <c r="Z76" s="186" t="s">
        <v>2860</v>
      </c>
      <c r="AA76" s="186" t="s">
        <v>2860</v>
      </c>
      <c r="AB76" s="186" t="s">
        <v>2977</v>
      </c>
      <c r="AC76" s="186" t="s">
        <v>2860</v>
      </c>
      <c r="AD76" s="186" t="s">
        <v>2860</v>
      </c>
      <c r="AE76" s="186" t="s">
        <v>2977</v>
      </c>
      <c r="AF76" s="186" t="s">
        <v>2860</v>
      </c>
      <c r="AG76" s="186" t="s">
        <v>3066</v>
      </c>
      <c r="AH76" s="186" t="s">
        <v>2977</v>
      </c>
      <c r="AI76" s="186" t="s">
        <v>2860</v>
      </c>
      <c r="AJ76" s="186" t="s">
        <v>2860</v>
      </c>
      <c r="AK76" s="186" t="s">
        <v>2977</v>
      </c>
      <c r="AL76" s="186" t="s">
        <v>2860</v>
      </c>
      <c r="AM76" s="186" t="s">
        <v>2860</v>
      </c>
      <c r="AN76" s="186" t="s">
        <v>2977</v>
      </c>
      <c r="AO76" s="186" t="s">
        <v>2860</v>
      </c>
      <c r="AP76" s="186" t="s">
        <v>2860</v>
      </c>
      <c r="AQ76" s="186" t="s">
        <v>2977</v>
      </c>
      <c r="AR76" s="186" t="s">
        <v>3066</v>
      </c>
      <c r="AS76" s="186" t="s">
        <v>2860</v>
      </c>
      <c r="AT76" s="186" t="s">
        <v>2977</v>
      </c>
      <c r="AU76" s="186" t="s">
        <v>3066</v>
      </c>
      <c r="AV76" s="186" t="s">
        <v>3066</v>
      </c>
      <c r="AW76" s="186" t="s">
        <v>2977</v>
      </c>
      <c r="AX76" s="186" t="s">
        <v>3066</v>
      </c>
      <c r="AY76" s="186" t="s">
        <v>3066</v>
      </c>
      <c r="AZ76" s="186" t="s">
        <v>2977</v>
      </c>
      <c r="BA76" s="186" t="s">
        <v>2860</v>
      </c>
      <c r="BB76" s="186" t="s">
        <v>3066</v>
      </c>
      <c r="BC76" s="186" t="s">
        <v>2977</v>
      </c>
      <c r="BD76" s="186" t="s">
        <v>2860</v>
      </c>
      <c r="BE76" s="186" t="s">
        <v>3066</v>
      </c>
      <c r="BF76" s="186" t="s">
        <v>2977</v>
      </c>
      <c r="BG76" s="186" t="s">
        <v>3066</v>
      </c>
      <c r="BH76" s="186" t="s">
        <v>3066</v>
      </c>
      <c r="BI76" s="186" t="s">
        <v>2977</v>
      </c>
      <c r="BJ76" s="186" t="s">
        <v>3066</v>
      </c>
      <c r="BK76" s="186" t="s">
        <v>3066</v>
      </c>
      <c r="BL76" s="186" t="s">
        <v>2977</v>
      </c>
      <c r="BM76" s="186" t="s">
        <v>2860</v>
      </c>
      <c r="BN76" s="186" t="s">
        <v>3066</v>
      </c>
      <c r="BO76" s="186" t="s">
        <v>2977</v>
      </c>
      <c r="BP76" s="186" t="s">
        <v>2860</v>
      </c>
      <c r="BQ76" s="186" t="s">
        <v>3066</v>
      </c>
      <c r="BR76" s="186" t="s">
        <v>2977</v>
      </c>
      <c r="BS76" s="186" t="s">
        <v>2860</v>
      </c>
      <c r="BT76" s="186" t="s">
        <v>3066</v>
      </c>
      <c r="BU76" s="186" t="s">
        <v>2977</v>
      </c>
      <c r="BV76" s="186" t="s">
        <v>2860</v>
      </c>
      <c r="BW76" s="186" t="s">
        <v>2860</v>
      </c>
      <c r="BX76" s="186" t="s">
        <v>2977</v>
      </c>
      <c r="BY76" s="186" t="s">
        <v>2860</v>
      </c>
      <c r="BZ76" s="186" t="s">
        <v>2860</v>
      </c>
      <c r="CA76" s="186" t="s">
        <v>2977</v>
      </c>
      <c r="CB76" s="186" t="s">
        <v>2860</v>
      </c>
      <c r="CC76" s="186" t="s">
        <v>2860</v>
      </c>
      <c r="CD76" s="186" t="s">
        <v>2977</v>
      </c>
      <c r="CE76" s="186" t="s">
        <v>2860</v>
      </c>
      <c r="CF76" s="186" t="s">
        <v>2860</v>
      </c>
      <c r="CG76" s="186" t="s">
        <v>2977</v>
      </c>
      <c r="CH76" s="186" t="s">
        <v>2860</v>
      </c>
      <c r="CI76" s="186" t="s">
        <v>2860</v>
      </c>
      <c r="CJ76" s="186" t="s">
        <v>2977</v>
      </c>
      <c r="CK76" s="186" t="s">
        <v>2860</v>
      </c>
      <c r="CL76" s="186" t="s">
        <v>2860</v>
      </c>
      <c r="CM76" s="186" t="s">
        <v>2977</v>
      </c>
      <c r="CN76" s="186" t="s">
        <v>2860</v>
      </c>
      <c r="CO76" s="186" t="s">
        <v>3066</v>
      </c>
      <c r="CP76" s="186" t="s">
        <v>2977</v>
      </c>
      <c r="CQ76" s="186" t="s">
        <v>3066</v>
      </c>
      <c r="CR76" s="186" t="s">
        <v>3066</v>
      </c>
      <c r="CS76" s="186" t="s">
        <v>2977</v>
      </c>
      <c r="CT76" s="186" t="s">
        <v>3066</v>
      </c>
      <c r="CU76" s="186" t="s">
        <v>3066</v>
      </c>
      <c r="CV76" s="186" t="s">
        <v>2977</v>
      </c>
      <c r="CW76" s="186" t="s">
        <v>3066</v>
      </c>
      <c r="CX76" s="186" t="s">
        <v>3066</v>
      </c>
      <c r="CY76" s="186" t="s">
        <v>2977</v>
      </c>
      <c r="CZ76" s="186" t="s">
        <v>2860</v>
      </c>
      <c r="DA76" s="186" t="s">
        <v>2860</v>
      </c>
      <c r="DB76" s="186" t="s">
        <v>2977</v>
      </c>
      <c r="DC76" s="186" t="s">
        <v>2860</v>
      </c>
      <c r="DD76" s="186" t="s">
        <v>2860</v>
      </c>
      <c r="DE76" s="186" t="s">
        <v>2977</v>
      </c>
      <c r="DF76" s="186" t="s">
        <v>2860</v>
      </c>
      <c r="DG76" s="186" t="s">
        <v>2860</v>
      </c>
      <c r="DH76" s="186" t="s">
        <v>2977</v>
      </c>
      <c r="DI76" s="186" t="s">
        <v>2860</v>
      </c>
      <c r="DJ76" s="186" t="s">
        <v>2860</v>
      </c>
      <c r="DK76" s="186" t="s">
        <v>2977</v>
      </c>
      <c r="DL76" s="186" t="s">
        <v>2860</v>
      </c>
      <c r="DM76" s="186" t="s">
        <v>2860</v>
      </c>
      <c r="DN76" s="186" t="s">
        <v>2977</v>
      </c>
      <c r="DO76" s="186" t="s">
        <v>2860</v>
      </c>
      <c r="DP76" s="186" t="s">
        <v>2860</v>
      </c>
      <c r="DQ76" s="186" t="s">
        <v>2977</v>
      </c>
      <c r="DR76" s="186" t="s">
        <v>2860</v>
      </c>
      <c r="DS76" s="186" t="s">
        <v>2860</v>
      </c>
      <c r="DT76" s="186" t="s">
        <v>2977</v>
      </c>
      <c r="DU76" s="186" t="s">
        <v>2860</v>
      </c>
      <c r="DV76" s="186" t="s">
        <v>2860</v>
      </c>
      <c r="DW76" s="186" t="s">
        <v>2977</v>
      </c>
      <c r="DX76" s="186" t="s">
        <v>2860</v>
      </c>
      <c r="DY76" s="186" t="s">
        <v>2860</v>
      </c>
      <c r="DZ76" s="186" t="s">
        <v>2977</v>
      </c>
      <c r="EA76" s="186" t="s">
        <v>2860</v>
      </c>
      <c r="EB76" s="186" t="s">
        <v>2860</v>
      </c>
      <c r="EC76" s="186" t="s">
        <v>2977</v>
      </c>
      <c r="ED76" s="186" t="s">
        <v>2860</v>
      </c>
      <c r="EE76" s="186" t="s">
        <v>2860</v>
      </c>
      <c r="EF76" s="186" t="s">
        <v>2977</v>
      </c>
      <c r="EG76" s="186" t="s">
        <v>2860</v>
      </c>
      <c r="EH76" s="186" t="s">
        <v>2860</v>
      </c>
      <c r="EI76" s="186" t="s">
        <v>2977</v>
      </c>
      <c r="EJ76" s="186" t="s">
        <v>2860</v>
      </c>
      <c r="EK76" s="186" t="s">
        <v>2860</v>
      </c>
      <c r="EL76" s="186" t="s">
        <v>2977</v>
      </c>
      <c r="EM76" s="186" t="s">
        <v>2860</v>
      </c>
      <c r="EN76" s="186" t="s">
        <v>2860</v>
      </c>
      <c r="EO76" s="186" t="s">
        <v>2977</v>
      </c>
      <c r="EP76" s="186" t="s">
        <v>2860</v>
      </c>
      <c r="EQ76" s="186" t="s">
        <v>3066</v>
      </c>
      <c r="ER76" s="186" t="s">
        <v>2977</v>
      </c>
      <c r="ES76" s="186" t="s">
        <v>2860</v>
      </c>
      <c r="ET76" s="186" t="s">
        <v>3066</v>
      </c>
    </row>
    <row r="77" spans="1:150" x14ac:dyDescent="0.25">
      <c r="A77" s="1"/>
      <c r="B77" s="184" t="s">
        <v>3547</v>
      </c>
      <c r="C77" s="184" t="s">
        <v>82</v>
      </c>
      <c r="D77" s="184" t="s">
        <v>83</v>
      </c>
      <c r="E77" s="184" t="s">
        <v>3548</v>
      </c>
      <c r="F77" s="184" t="s">
        <v>3549</v>
      </c>
      <c r="G77" s="184" t="s">
        <v>2977</v>
      </c>
      <c r="H77" s="184" t="s">
        <v>2860</v>
      </c>
      <c r="I77" s="184" t="s">
        <v>2860</v>
      </c>
      <c r="J77" s="184" t="s">
        <v>2977</v>
      </c>
      <c r="K77" s="184" t="s">
        <v>2860</v>
      </c>
      <c r="L77" s="184" t="s">
        <v>2860</v>
      </c>
      <c r="M77" s="184" t="s">
        <v>2977</v>
      </c>
      <c r="N77" s="184" t="s">
        <v>2860</v>
      </c>
      <c r="O77" s="184" t="s">
        <v>2860</v>
      </c>
      <c r="P77" s="184" t="s">
        <v>2977</v>
      </c>
      <c r="Q77" s="184" t="s">
        <v>2860</v>
      </c>
      <c r="R77" s="184" t="s">
        <v>2860</v>
      </c>
      <c r="S77" s="184" t="s">
        <v>2977</v>
      </c>
      <c r="T77" s="184" t="s">
        <v>2860</v>
      </c>
      <c r="U77" s="184" t="s">
        <v>2860</v>
      </c>
      <c r="V77" s="184" t="s">
        <v>2977</v>
      </c>
      <c r="W77" s="184" t="s">
        <v>2860</v>
      </c>
      <c r="X77" s="184" t="s">
        <v>2860</v>
      </c>
      <c r="Y77" s="184" t="s">
        <v>2977</v>
      </c>
      <c r="Z77" s="184" t="s">
        <v>2860</v>
      </c>
      <c r="AA77" s="184" t="s">
        <v>2860</v>
      </c>
      <c r="AB77" s="184" t="s">
        <v>2977</v>
      </c>
      <c r="AC77" s="184" t="s">
        <v>2860</v>
      </c>
      <c r="AD77" s="184" t="s">
        <v>2860</v>
      </c>
      <c r="AE77" s="184" t="s">
        <v>2977</v>
      </c>
      <c r="AF77" s="184" t="s">
        <v>2860</v>
      </c>
      <c r="AG77" s="184" t="s">
        <v>2860</v>
      </c>
      <c r="AH77" s="184" t="s">
        <v>2977</v>
      </c>
      <c r="AI77" s="184" t="s">
        <v>2860</v>
      </c>
      <c r="AJ77" s="184" t="s">
        <v>2860</v>
      </c>
      <c r="AK77" s="184" t="s">
        <v>2977</v>
      </c>
      <c r="AL77" s="184" t="s">
        <v>2860</v>
      </c>
      <c r="AM77" s="184" t="s">
        <v>2860</v>
      </c>
      <c r="AN77" s="184" t="s">
        <v>2977</v>
      </c>
      <c r="AO77" s="184" t="s">
        <v>2860</v>
      </c>
      <c r="AP77" s="184" t="s">
        <v>2860</v>
      </c>
      <c r="AQ77" s="184" t="s">
        <v>2977</v>
      </c>
      <c r="AR77" s="184" t="s">
        <v>2860</v>
      </c>
      <c r="AS77" s="184" t="s">
        <v>2860</v>
      </c>
      <c r="AT77" s="184" t="s">
        <v>2977</v>
      </c>
      <c r="AU77" s="184" t="s">
        <v>2860</v>
      </c>
      <c r="AV77" s="184" t="s">
        <v>2860</v>
      </c>
      <c r="AW77" s="184" t="s">
        <v>2977</v>
      </c>
      <c r="AX77" s="184" t="s">
        <v>2860</v>
      </c>
      <c r="AY77" s="184" t="s">
        <v>2860</v>
      </c>
      <c r="AZ77" s="184" t="s">
        <v>2977</v>
      </c>
      <c r="BA77" s="184" t="s">
        <v>2860</v>
      </c>
      <c r="BB77" s="184" t="s">
        <v>2860</v>
      </c>
      <c r="BC77" s="184" t="s">
        <v>2977</v>
      </c>
      <c r="BD77" s="184" t="s">
        <v>2860</v>
      </c>
      <c r="BE77" s="184" t="s">
        <v>2860</v>
      </c>
      <c r="BF77" s="184" t="s">
        <v>2977</v>
      </c>
      <c r="BG77" s="184" t="s">
        <v>2860</v>
      </c>
      <c r="BH77" s="184" t="s">
        <v>2860</v>
      </c>
      <c r="BI77" s="184" t="s">
        <v>2977</v>
      </c>
      <c r="BJ77" s="184" t="s">
        <v>2860</v>
      </c>
      <c r="BK77" s="184" t="s">
        <v>2860</v>
      </c>
      <c r="BL77" s="184" t="s">
        <v>2977</v>
      </c>
      <c r="BM77" s="184" t="s">
        <v>2860</v>
      </c>
      <c r="BN77" s="184" t="s">
        <v>2860</v>
      </c>
      <c r="BO77" s="184" t="s">
        <v>2977</v>
      </c>
      <c r="BP77" s="184" t="s">
        <v>2860</v>
      </c>
      <c r="BQ77" s="184" t="s">
        <v>2860</v>
      </c>
      <c r="BR77" s="184" t="s">
        <v>2977</v>
      </c>
      <c r="BS77" s="184" t="s">
        <v>2860</v>
      </c>
      <c r="BT77" s="184" t="s">
        <v>2860</v>
      </c>
      <c r="BU77" s="184" t="s">
        <v>2977</v>
      </c>
      <c r="BV77" s="184" t="s">
        <v>2860</v>
      </c>
      <c r="BW77" s="184" t="s">
        <v>2860</v>
      </c>
      <c r="BX77" s="184" t="s">
        <v>2977</v>
      </c>
      <c r="BY77" s="184" t="s">
        <v>2860</v>
      </c>
      <c r="BZ77" s="184" t="s">
        <v>2860</v>
      </c>
      <c r="CA77" s="184" t="s">
        <v>2977</v>
      </c>
      <c r="CB77" s="184" t="s">
        <v>2860</v>
      </c>
      <c r="CC77" s="184" t="s">
        <v>2860</v>
      </c>
      <c r="CD77" s="184" t="s">
        <v>2977</v>
      </c>
      <c r="CE77" s="184" t="s">
        <v>2860</v>
      </c>
      <c r="CF77" s="184" t="s">
        <v>2860</v>
      </c>
      <c r="CG77" s="184" t="s">
        <v>2977</v>
      </c>
      <c r="CH77" s="184" t="s">
        <v>2860</v>
      </c>
      <c r="CI77" s="184" t="s">
        <v>2860</v>
      </c>
      <c r="CJ77" s="184" t="s">
        <v>2977</v>
      </c>
      <c r="CK77" s="184" t="s">
        <v>2860</v>
      </c>
      <c r="CL77" s="184" t="s">
        <v>2860</v>
      </c>
      <c r="CM77" s="184" t="s">
        <v>2977</v>
      </c>
      <c r="CN77" s="184" t="s">
        <v>2860</v>
      </c>
      <c r="CO77" s="184" t="s">
        <v>2860</v>
      </c>
      <c r="CP77" s="184" t="s">
        <v>2977</v>
      </c>
      <c r="CQ77" s="184" t="s">
        <v>2860</v>
      </c>
      <c r="CR77" s="184" t="s">
        <v>2860</v>
      </c>
      <c r="CS77" s="184" t="s">
        <v>2977</v>
      </c>
      <c r="CT77" s="184" t="s">
        <v>2860</v>
      </c>
      <c r="CU77" s="184" t="s">
        <v>2860</v>
      </c>
      <c r="CV77" s="184" t="s">
        <v>2977</v>
      </c>
      <c r="CW77" s="184" t="s">
        <v>2860</v>
      </c>
      <c r="CX77" s="184" t="s">
        <v>2860</v>
      </c>
      <c r="CY77" s="184" t="s">
        <v>2977</v>
      </c>
      <c r="CZ77" s="184" t="s">
        <v>2860</v>
      </c>
      <c r="DA77" s="184" t="s">
        <v>2860</v>
      </c>
      <c r="DB77" s="184" t="s">
        <v>2977</v>
      </c>
      <c r="DC77" s="184" t="s">
        <v>2860</v>
      </c>
      <c r="DD77" s="184" t="s">
        <v>2860</v>
      </c>
      <c r="DE77" s="184" t="s">
        <v>2977</v>
      </c>
      <c r="DF77" s="184" t="s">
        <v>2860</v>
      </c>
      <c r="DG77" s="184" t="s">
        <v>2860</v>
      </c>
      <c r="DH77" s="184" t="s">
        <v>2977</v>
      </c>
      <c r="DI77" s="184" t="s">
        <v>2860</v>
      </c>
      <c r="DJ77" s="184" t="s">
        <v>2860</v>
      </c>
      <c r="DK77" s="184" t="s">
        <v>2977</v>
      </c>
      <c r="DL77" s="184" t="s">
        <v>2860</v>
      </c>
      <c r="DM77" s="184" t="s">
        <v>2860</v>
      </c>
      <c r="DN77" s="184" t="s">
        <v>2977</v>
      </c>
      <c r="DO77" s="184" t="s">
        <v>2860</v>
      </c>
      <c r="DP77" s="184" t="s">
        <v>2860</v>
      </c>
      <c r="DQ77" s="184" t="s">
        <v>2977</v>
      </c>
      <c r="DR77" s="184" t="s">
        <v>2860</v>
      </c>
      <c r="DS77" s="184" t="s">
        <v>2860</v>
      </c>
      <c r="DT77" s="184" t="s">
        <v>2977</v>
      </c>
      <c r="DU77" s="184" t="s">
        <v>2860</v>
      </c>
      <c r="DV77" s="184" t="s">
        <v>2860</v>
      </c>
      <c r="DW77" s="184" t="s">
        <v>2977</v>
      </c>
      <c r="DX77" s="184" t="s">
        <v>2860</v>
      </c>
      <c r="DY77" s="184" t="s">
        <v>2860</v>
      </c>
      <c r="DZ77" s="184" t="s">
        <v>2977</v>
      </c>
      <c r="EA77" s="184" t="s">
        <v>2860</v>
      </c>
      <c r="EB77" s="184" t="s">
        <v>2860</v>
      </c>
      <c r="EC77" s="184" t="s">
        <v>2977</v>
      </c>
      <c r="ED77" s="184" t="s">
        <v>2860</v>
      </c>
      <c r="EE77" s="184" t="s">
        <v>2860</v>
      </c>
      <c r="EF77" s="184" t="s">
        <v>2977</v>
      </c>
      <c r="EG77" s="184" t="s">
        <v>2860</v>
      </c>
      <c r="EH77" s="184" t="s">
        <v>2860</v>
      </c>
      <c r="EI77" s="184" t="s">
        <v>2977</v>
      </c>
      <c r="EJ77" s="184" t="s">
        <v>2860</v>
      </c>
      <c r="EK77" s="184" t="s">
        <v>2860</v>
      </c>
      <c r="EL77" s="184" t="s">
        <v>2977</v>
      </c>
      <c r="EM77" s="184" t="s">
        <v>2860</v>
      </c>
      <c r="EN77" s="184" t="s">
        <v>2860</v>
      </c>
      <c r="EO77" s="184" t="s">
        <v>2977</v>
      </c>
      <c r="EP77" s="184" t="s">
        <v>2860</v>
      </c>
      <c r="EQ77" s="184" t="s">
        <v>2860</v>
      </c>
      <c r="ER77" s="184" t="s">
        <v>2977</v>
      </c>
      <c r="ES77" s="184" t="s">
        <v>2860</v>
      </c>
      <c r="ET77" s="184" t="s">
        <v>2860</v>
      </c>
    </row>
    <row r="78" spans="1:150" x14ac:dyDescent="0.25">
      <c r="A78" s="1"/>
      <c r="B78" s="185" t="s">
        <v>3550</v>
      </c>
      <c r="C78" s="185" t="s">
        <v>82</v>
      </c>
      <c r="D78" s="185" t="s">
        <v>83</v>
      </c>
      <c r="E78" s="185" t="s">
        <v>3551</v>
      </c>
      <c r="F78" s="185" t="s">
        <v>3552</v>
      </c>
      <c r="G78" s="186" t="s">
        <v>2977</v>
      </c>
      <c r="H78" s="186" t="s">
        <v>1028</v>
      </c>
      <c r="I78" s="186" t="s">
        <v>1028</v>
      </c>
      <c r="J78" s="186" t="s">
        <v>2977</v>
      </c>
      <c r="K78" s="186" t="s">
        <v>1028</v>
      </c>
      <c r="L78" s="186" t="s">
        <v>1028</v>
      </c>
      <c r="M78" s="186" t="s">
        <v>2977</v>
      </c>
      <c r="N78" s="186" t="s">
        <v>1028</v>
      </c>
      <c r="O78" s="186" t="s">
        <v>1028</v>
      </c>
      <c r="P78" s="186" t="s">
        <v>2977</v>
      </c>
      <c r="Q78" s="186" t="s">
        <v>1028</v>
      </c>
      <c r="R78" s="186" t="s">
        <v>1028</v>
      </c>
      <c r="S78" s="186" t="s">
        <v>2977</v>
      </c>
      <c r="T78" s="186" t="s">
        <v>1028</v>
      </c>
      <c r="U78" s="186" t="s">
        <v>1028</v>
      </c>
      <c r="V78" s="186" t="s">
        <v>2977</v>
      </c>
      <c r="W78" s="186" t="s">
        <v>1028</v>
      </c>
      <c r="X78" s="186" t="s">
        <v>1028</v>
      </c>
      <c r="Y78" s="186" t="s">
        <v>2977</v>
      </c>
      <c r="Z78" s="186" t="s">
        <v>1028</v>
      </c>
      <c r="AA78" s="186" t="s">
        <v>1028</v>
      </c>
      <c r="AB78" s="186" t="s">
        <v>2977</v>
      </c>
      <c r="AC78" s="186" t="s">
        <v>1028</v>
      </c>
      <c r="AD78" s="186" t="s">
        <v>1028</v>
      </c>
      <c r="AE78" s="186" t="s">
        <v>2977</v>
      </c>
      <c r="AF78" s="186" t="s">
        <v>1028</v>
      </c>
      <c r="AG78" s="186" t="s">
        <v>1028</v>
      </c>
      <c r="AH78" s="186" t="s">
        <v>2977</v>
      </c>
      <c r="AI78" s="186" t="s">
        <v>1028</v>
      </c>
      <c r="AJ78" s="186" t="s">
        <v>1028</v>
      </c>
      <c r="AK78" s="186" t="s">
        <v>2977</v>
      </c>
      <c r="AL78" s="186" t="s">
        <v>1028</v>
      </c>
      <c r="AM78" s="186" t="s">
        <v>1028</v>
      </c>
      <c r="AN78" s="186" t="s">
        <v>2977</v>
      </c>
      <c r="AO78" s="186" t="s">
        <v>1028</v>
      </c>
      <c r="AP78" s="186" t="s">
        <v>1028</v>
      </c>
      <c r="AQ78" s="186" t="s">
        <v>2977</v>
      </c>
      <c r="AR78" s="186" t="s">
        <v>1028</v>
      </c>
      <c r="AS78" s="186" t="s">
        <v>1028</v>
      </c>
      <c r="AT78" s="186" t="s">
        <v>2977</v>
      </c>
      <c r="AU78" s="186" t="s">
        <v>1028</v>
      </c>
      <c r="AV78" s="186" t="s">
        <v>1028</v>
      </c>
      <c r="AW78" s="186" t="s">
        <v>2977</v>
      </c>
      <c r="AX78" s="186" t="s">
        <v>1028</v>
      </c>
      <c r="AY78" s="186" t="s">
        <v>1028</v>
      </c>
      <c r="AZ78" s="186" t="s">
        <v>2977</v>
      </c>
      <c r="BA78" s="186" t="s">
        <v>1028</v>
      </c>
      <c r="BB78" s="186" t="s">
        <v>1028</v>
      </c>
      <c r="BC78" s="186" t="s">
        <v>2977</v>
      </c>
      <c r="BD78" s="186" t="s">
        <v>1028</v>
      </c>
      <c r="BE78" s="186" t="s">
        <v>1028</v>
      </c>
      <c r="BF78" s="186" t="s">
        <v>2977</v>
      </c>
      <c r="BG78" s="186" t="s">
        <v>1028</v>
      </c>
      <c r="BH78" s="186" t="s">
        <v>1028</v>
      </c>
      <c r="BI78" s="186" t="s">
        <v>2977</v>
      </c>
      <c r="BJ78" s="186" t="s">
        <v>1028</v>
      </c>
      <c r="BK78" s="186" t="s">
        <v>1028</v>
      </c>
      <c r="BL78" s="186" t="s">
        <v>2977</v>
      </c>
      <c r="BM78" s="186" t="s">
        <v>1028</v>
      </c>
      <c r="BN78" s="186" t="s">
        <v>1028</v>
      </c>
      <c r="BO78" s="186" t="s">
        <v>2977</v>
      </c>
      <c r="BP78" s="186" t="s">
        <v>1028</v>
      </c>
      <c r="BQ78" s="186" t="s">
        <v>1028</v>
      </c>
      <c r="BR78" s="186" t="s">
        <v>2977</v>
      </c>
      <c r="BS78" s="186" t="s">
        <v>1028</v>
      </c>
      <c r="BT78" s="186" t="s">
        <v>1028</v>
      </c>
      <c r="BU78" s="186" t="s">
        <v>2977</v>
      </c>
      <c r="BV78" s="186" t="s">
        <v>1028</v>
      </c>
      <c r="BW78" s="186" t="s">
        <v>1028</v>
      </c>
      <c r="BX78" s="186" t="s">
        <v>2977</v>
      </c>
      <c r="BY78" s="186" t="s">
        <v>1028</v>
      </c>
      <c r="BZ78" s="186" t="s">
        <v>1028</v>
      </c>
      <c r="CA78" s="186" t="s">
        <v>2977</v>
      </c>
      <c r="CB78" s="186" t="s">
        <v>1028</v>
      </c>
      <c r="CC78" s="186" t="s">
        <v>1028</v>
      </c>
      <c r="CD78" s="186" t="s">
        <v>2977</v>
      </c>
      <c r="CE78" s="186" t="s">
        <v>1028</v>
      </c>
      <c r="CF78" s="186" t="s">
        <v>1028</v>
      </c>
      <c r="CG78" s="186" t="s">
        <v>2977</v>
      </c>
      <c r="CH78" s="186" t="s">
        <v>1028</v>
      </c>
      <c r="CI78" s="186" t="s">
        <v>1028</v>
      </c>
      <c r="CJ78" s="186" t="s">
        <v>2977</v>
      </c>
      <c r="CK78" s="186" t="s">
        <v>1028</v>
      </c>
      <c r="CL78" s="186" t="s">
        <v>1028</v>
      </c>
      <c r="CM78" s="186" t="s">
        <v>2977</v>
      </c>
      <c r="CN78" s="186" t="s">
        <v>1028</v>
      </c>
      <c r="CO78" s="186" t="s">
        <v>1028</v>
      </c>
      <c r="CP78" s="186" t="s">
        <v>2977</v>
      </c>
      <c r="CQ78" s="186" t="s">
        <v>1028</v>
      </c>
      <c r="CR78" s="186" t="s">
        <v>1028</v>
      </c>
      <c r="CS78" s="186" t="s">
        <v>2977</v>
      </c>
      <c r="CT78" s="186" t="s">
        <v>1028</v>
      </c>
      <c r="CU78" s="186" t="s">
        <v>1028</v>
      </c>
      <c r="CV78" s="186" t="s">
        <v>2977</v>
      </c>
      <c r="CW78" s="186" t="s">
        <v>1028</v>
      </c>
      <c r="CX78" s="186" t="s">
        <v>1028</v>
      </c>
      <c r="CY78" s="186" t="s">
        <v>2977</v>
      </c>
      <c r="CZ78" s="186" t="s">
        <v>1028</v>
      </c>
      <c r="DA78" s="186" t="s">
        <v>1028</v>
      </c>
      <c r="DB78" s="186" t="s">
        <v>2977</v>
      </c>
      <c r="DC78" s="186" t="s">
        <v>1028</v>
      </c>
      <c r="DD78" s="186" t="s">
        <v>1028</v>
      </c>
      <c r="DE78" s="186" t="s">
        <v>2977</v>
      </c>
      <c r="DF78" s="186" t="s">
        <v>1028</v>
      </c>
      <c r="DG78" s="186" t="s">
        <v>1028</v>
      </c>
      <c r="DH78" s="186" t="s">
        <v>2977</v>
      </c>
      <c r="DI78" s="186" t="s">
        <v>1028</v>
      </c>
      <c r="DJ78" s="186" t="s">
        <v>1028</v>
      </c>
      <c r="DK78" s="186" t="s">
        <v>2977</v>
      </c>
      <c r="DL78" s="186" t="s">
        <v>1028</v>
      </c>
      <c r="DM78" s="186" t="s">
        <v>1028</v>
      </c>
      <c r="DN78" s="186" t="s">
        <v>2977</v>
      </c>
      <c r="DO78" s="186" t="s">
        <v>1028</v>
      </c>
      <c r="DP78" s="186" t="s">
        <v>1028</v>
      </c>
      <c r="DQ78" s="186" t="s">
        <v>2977</v>
      </c>
      <c r="DR78" s="186" t="s">
        <v>1028</v>
      </c>
      <c r="DS78" s="186" t="s">
        <v>1028</v>
      </c>
      <c r="DT78" s="186" t="s">
        <v>2977</v>
      </c>
      <c r="DU78" s="186" t="s">
        <v>1028</v>
      </c>
      <c r="DV78" s="186" t="s">
        <v>1028</v>
      </c>
      <c r="DW78" s="186" t="s">
        <v>2977</v>
      </c>
      <c r="DX78" s="186" t="s">
        <v>1028</v>
      </c>
      <c r="DY78" s="186" t="s">
        <v>1028</v>
      </c>
      <c r="DZ78" s="186" t="s">
        <v>2977</v>
      </c>
      <c r="EA78" s="186" t="s">
        <v>1028</v>
      </c>
      <c r="EB78" s="186" t="s">
        <v>1028</v>
      </c>
      <c r="EC78" s="186" t="s">
        <v>2977</v>
      </c>
      <c r="ED78" s="186" t="s">
        <v>1028</v>
      </c>
      <c r="EE78" s="186" t="s">
        <v>1028</v>
      </c>
      <c r="EF78" s="186" t="s">
        <v>2977</v>
      </c>
      <c r="EG78" s="186" t="s">
        <v>1028</v>
      </c>
      <c r="EH78" s="186" t="s">
        <v>1028</v>
      </c>
      <c r="EI78" s="186" t="s">
        <v>2977</v>
      </c>
      <c r="EJ78" s="186" t="s">
        <v>1028</v>
      </c>
      <c r="EK78" s="186" t="s">
        <v>1028</v>
      </c>
      <c r="EL78" s="186" t="s">
        <v>2977</v>
      </c>
      <c r="EM78" s="186" t="s">
        <v>1028</v>
      </c>
      <c r="EN78" s="186" t="s">
        <v>1028</v>
      </c>
      <c r="EO78" s="186" t="s">
        <v>2977</v>
      </c>
      <c r="EP78" s="186" t="s">
        <v>1028</v>
      </c>
      <c r="EQ78" s="186" t="s">
        <v>1028</v>
      </c>
      <c r="ER78" s="186" t="s">
        <v>2977</v>
      </c>
      <c r="ES78" s="186" t="s">
        <v>1028</v>
      </c>
      <c r="ET78" s="186" t="s">
        <v>1028</v>
      </c>
    </row>
    <row r="79" spans="1:150" x14ac:dyDescent="0.25">
      <c r="A79" s="1"/>
      <c r="B79" s="185" t="s">
        <v>3553</v>
      </c>
      <c r="C79" s="185" t="s">
        <v>82</v>
      </c>
      <c r="D79" s="185" t="s">
        <v>83</v>
      </c>
      <c r="E79" s="185" t="s">
        <v>3554</v>
      </c>
      <c r="F79" s="185" t="s">
        <v>3555</v>
      </c>
      <c r="G79" s="186" t="s">
        <v>2977</v>
      </c>
      <c r="H79" s="186" t="s">
        <v>1028</v>
      </c>
      <c r="I79" s="186" t="s">
        <v>1028</v>
      </c>
      <c r="J79" s="186" t="s">
        <v>2977</v>
      </c>
      <c r="K79" s="186" t="s">
        <v>1028</v>
      </c>
      <c r="L79" s="186" t="s">
        <v>1028</v>
      </c>
      <c r="M79" s="186" t="s">
        <v>2977</v>
      </c>
      <c r="N79" s="186" t="s">
        <v>1028</v>
      </c>
      <c r="O79" s="186" t="s">
        <v>1028</v>
      </c>
      <c r="P79" s="186" t="s">
        <v>2977</v>
      </c>
      <c r="Q79" s="186" t="s">
        <v>1028</v>
      </c>
      <c r="R79" s="186" t="s">
        <v>1028</v>
      </c>
      <c r="S79" s="186" t="s">
        <v>2977</v>
      </c>
      <c r="T79" s="186" t="s">
        <v>1028</v>
      </c>
      <c r="U79" s="186" t="s">
        <v>1028</v>
      </c>
      <c r="V79" s="186" t="s">
        <v>2977</v>
      </c>
      <c r="W79" s="186" t="s">
        <v>1028</v>
      </c>
      <c r="X79" s="186" t="s">
        <v>1028</v>
      </c>
      <c r="Y79" s="186" t="s">
        <v>2977</v>
      </c>
      <c r="Z79" s="186" t="s">
        <v>1028</v>
      </c>
      <c r="AA79" s="186" t="s">
        <v>1028</v>
      </c>
      <c r="AB79" s="186" t="s">
        <v>2977</v>
      </c>
      <c r="AC79" s="186" t="s">
        <v>1028</v>
      </c>
      <c r="AD79" s="186" t="s">
        <v>1028</v>
      </c>
      <c r="AE79" s="186" t="s">
        <v>2977</v>
      </c>
      <c r="AF79" s="186" t="s">
        <v>1028</v>
      </c>
      <c r="AG79" s="186" t="s">
        <v>1028</v>
      </c>
      <c r="AH79" s="186" t="s">
        <v>2977</v>
      </c>
      <c r="AI79" s="186" t="s">
        <v>1028</v>
      </c>
      <c r="AJ79" s="186" t="s">
        <v>1028</v>
      </c>
      <c r="AK79" s="186" t="s">
        <v>2977</v>
      </c>
      <c r="AL79" s="186" t="s">
        <v>1028</v>
      </c>
      <c r="AM79" s="186" t="s">
        <v>1028</v>
      </c>
      <c r="AN79" s="186" t="s">
        <v>2977</v>
      </c>
      <c r="AO79" s="186" t="s">
        <v>1028</v>
      </c>
      <c r="AP79" s="186" t="s">
        <v>1028</v>
      </c>
      <c r="AQ79" s="186" t="s">
        <v>2977</v>
      </c>
      <c r="AR79" s="186" t="s">
        <v>1028</v>
      </c>
      <c r="AS79" s="186" t="s">
        <v>1028</v>
      </c>
      <c r="AT79" s="186" t="s">
        <v>2977</v>
      </c>
      <c r="AU79" s="186" t="s">
        <v>1028</v>
      </c>
      <c r="AV79" s="186" t="s">
        <v>1028</v>
      </c>
      <c r="AW79" s="186" t="s">
        <v>2977</v>
      </c>
      <c r="AX79" s="186" t="s">
        <v>1028</v>
      </c>
      <c r="AY79" s="186" t="s">
        <v>1028</v>
      </c>
      <c r="AZ79" s="186" t="s">
        <v>2977</v>
      </c>
      <c r="BA79" s="186" t="s">
        <v>1028</v>
      </c>
      <c r="BB79" s="186" t="s">
        <v>1028</v>
      </c>
      <c r="BC79" s="186" t="s">
        <v>2977</v>
      </c>
      <c r="BD79" s="186" t="s">
        <v>1028</v>
      </c>
      <c r="BE79" s="186" t="s">
        <v>1028</v>
      </c>
      <c r="BF79" s="186" t="s">
        <v>2977</v>
      </c>
      <c r="BG79" s="186" t="s">
        <v>1028</v>
      </c>
      <c r="BH79" s="186" t="s">
        <v>1028</v>
      </c>
      <c r="BI79" s="186" t="s">
        <v>2977</v>
      </c>
      <c r="BJ79" s="186" t="s">
        <v>1028</v>
      </c>
      <c r="BK79" s="186" t="s">
        <v>1028</v>
      </c>
      <c r="BL79" s="186" t="s">
        <v>2977</v>
      </c>
      <c r="BM79" s="186" t="s">
        <v>1028</v>
      </c>
      <c r="BN79" s="186" t="s">
        <v>1028</v>
      </c>
      <c r="BO79" s="186" t="s">
        <v>2977</v>
      </c>
      <c r="BP79" s="186" t="s">
        <v>1028</v>
      </c>
      <c r="BQ79" s="186" t="s">
        <v>1028</v>
      </c>
      <c r="BR79" s="186" t="s">
        <v>2977</v>
      </c>
      <c r="BS79" s="186" t="s">
        <v>1028</v>
      </c>
      <c r="BT79" s="186" t="s">
        <v>1028</v>
      </c>
      <c r="BU79" s="186" t="s">
        <v>2977</v>
      </c>
      <c r="BV79" s="186" t="s">
        <v>1028</v>
      </c>
      <c r="BW79" s="186" t="s">
        <v>1028</v>
      </c>
      <c r="BX79" s="186" t="s">
        <v>2977</v>
      </c>
      <c r="BY79" s="186" t="s">
        <v>1028</v>
      </c>
      <c r="BZ79" s="186" t="s">
        <v>1028</v>
      </c>
      <c r="CA79" s="186" t="s">
        <v>2977</v>
      </c>
      <c r="CB79" s="186" t="s">
        <v>1028</v>
      </c>
      <c r="CC79" s="186" t="s">
        <v>1028</v>
      </c>
      <c r="CD79" s="186" t="s">
        <v>2977</v>
      </c>
      <c r="CE79" s="186" t="s">
        <v>1028</v>
      </c>
      <c r="CF79" s="186" t="s">
        <v>1028</v>
      </c>
      <c r="CG79" s="186" t="s">
        <v>2977</v>
      </c>
      <c r="CH79" s="186" t="s">
        <v>1028</v>
      </c>
      <c r="CI79" s="186" t="s">
        <v>1028</v>
      </c>
      <c r="CJ79" s="186" t="s">
        <v>2977</v>
      </c>
      <c r="CK79" s="186" t="s">
        <v>1028</v>
      </c>
      <c r="CL79" s="186" t="s">
        <v>1028</v>
      </c>
      <c r="CM79" s="186" t="s">
        <v>2977</v>
      </c>
      <c r="CN79" s="186" t="s">
        <v>1028</v>
      </c>
      <c r="CO79" s="186" t="s">
        <v>1028</v>
      </c>
      <c r="CP79" s="186" t="s">
        <v>2977</v>
      </c>
      <c r="CQ79" s="186" t="s">
        <v>1028</v>
      </c>
      <c r="CR79" s="186" t="s">
        <v>1028</v>
      </c>
      <c r="CS79" s="186" t="s">
        <v>2977</v>
      </c>
      <c r="CT79" s="186" t="s">
        <v>1028</v>
      </c>
      <c r="CU79" s="186" t="s">
        <v>1028</v>
      </c>
      <c r="CV79" s="186" t="s">
        <v>2977</v>
      </c>
      <c r="CW79" s="186" t="s">
        <v>1028</v>
      </c>
      <c r="CX79" s="186" t="s">
        <v>1028</v>
      </c>
      <c r="CY79" s="186" t="s">
        <v>2977</v>
      </c>
      <c r="CZ79" s="186" t="s">
        <v>1028</v>
      </c>
      <c r="DA79" s="186" t="s">
        <v>1028</v>
      </c>
      <c r="DB79" s="186" t="s">
        <v>2977</v>
      </c>
      <c r="DC79" s="186" t="s">
        <v>1028</v>
      </c>
      <c r="DD79" s="186" t="s">
        <v>1028</v>
      </c>
      <c r="DE79" s="186" t="s">
        <v>2977</v>
      </c>
      <c r="DF79" s="186" t="s">
        <v>1028</v>
      </c>
      <c r="DG79" s="186" t="s">
        <v>1028</v>
      </c>
      <c r="DH79" s="186" t="s">
        <v>2977</v>
      </c>
      <c r="DI79" s="186" t="s">
        <v>1028</v>
      </c>
      <c r="DJ79" s="186" t="s">
        <v>1028</v>
      </c>
      <c r="DK79" s="186" t="s">
        <v>2977</v>
      </c>
      <c r="DL79" s="186" t="s">
        <v>1028</v>
      </c>
      <c r="DM79" s="186" t="s">
        <v>1028</v>
      </c>
      <c r="DN79" s="186" t="s">
        <v>2977</v>
      </c>
      <c r="DO79" s="186" t="s">
        <v>1028</v>
      </c>
      <c r="DP79" s="186" t="s">
        <v>1028</v>
      </c>
      <c r="DQ79" s="186" t="s">
        <v>2977</v>
      </c>
      <c r="DR79" s="186" t="s">
        <v>1028</v>
      </c>
      <c r="DS79" s="186" t="s">
        <v>1028</v>
      </c>
      <c r="DT79" s="186" t="s">
        <v>2977</v>
      </c>
      <c r="DU79" s="186" t="s">
        <v>1028</v>
      </c>
      <c r="DV79" s="186" t="s">
        <v>1028</v>
      </c>
      <c r="DW79" s="186" t="s">
        <v>2977</v>
      </c>
      <c r="DX79" s="186" t="s">
        <v>1028</v>
      </c>
      <c r="DY79" s="186" t="s">
        <v>1028</v>
      </c>
      <c r="DZ79" s="186" t="s">
        <v>2977</v>
      </c>
      <c r="EA79" s="186" t="s">
        <v>1028</v>
      </c>
      <c r="EB79" s="186" t="s">
        <v>1028</v>
      </c>
      <c r="EC79" s="186" t="s">
        <v>2977</v>
      </c>
      <c r="ED79" s="186" t="s">
        <v>1028</v>
      </c>
      <c r="EE79" s="186" t="s">
        <v>1028</v>
      </c>
      <c r="EF79" s="186" t="s">
        <v>2977</v>
      </c>
      <c r="EG79" s="186" t="s">
        <v>1028</v>
      </c>
      <c r="EH79" s="186" t="s">
        <v>1028</v>
      </c>
      <c r="EI79" s="186" t="s">
        <v>2977</v>
      </c>
      <c r="EJ79" s="186" t="s">
        <v>1028</v>
      </c>
      <c r="EK79" s="186" t="s">
        <v>1028</v>
      </c>
      <c r="EL79" s="186" t="s">
        <v>2977</v>
      </c>
      <c r="EM79" s="186" t="s">
        <v>1028</v>
      </c>
      <c r="EN79" s="186" t="s">
        <v>1028</v>
      </c>
      <c r="EO79" s="186" t="s">
        <v>2977</v>
      </c>
      <c r="EP79" s="186" t="s">
        <v>1028</v>
      </c>
      <c r="EQ79" s="186" t="s">
        <v>1028</v>
      </c>
      <c r="ER79" s="186" t="s">
        <v>2977</v>
      </c>
      <c r="ES79" s="186" t="s">
        <v>1028</v>
      </c>
      <c r="ET79" s="186" t="s">
        <v>1028</v>
      </c>
    </row>
    <row r="80" spans="1:150" x14ac:dyDescent="0.25">
      <c r="A80" s="1"/>
      <c r="B80" s="185" t="s">
        <v>3556</v>
      </c>
      <c r="C80" s="185" t="s">
        <v>82</v>
      </c>
      <c r="D80" s="185" t="s">
        <v>83</v>
      </c>
      <c r="E80" s="185" t="s">
        <v>3557</v>
      </c>
      <c r="F80" s="185" t="s">
        <v>3558</v>
      </c>
      <c r="G80" s="186" t="s">
        <v>2977</v>
      </c>
      <c r="H80" s="186" t="s">
        <v>2860</v>
      </c>
      <c r="I80" s="186" t="s">
        <v>2860</v>
      </c>
      <c r="J80" s="186" t="s">
        <v>2977</v>
      </c>
      <c r="K80" s="186" t="s">
        <v>2860</v>
      </c>
      <c r="L80" s="186" t="s">
        <v>2860</v>
      </c>
      <c r="M80" s="186" t="s">
        <v>2977</v>
      </c>
      <c r="N80" s="186" t="s">
        <v>2860</v>
      </c>
      <c r="O80" s="186" t="s">
        <v>2860</v>
      </c>
      <c r="P80" s="186" t="s">
        <v>2977</v>
      </c>
      <c r="Q80" s="186" t="s">
        <v>2860</v>
      </c>
      <c r="R80" s="186" t="s">
        <v>2860</v>
      </c>
      <c r="S80" s="186" t="s">
        <v>2977</v>
      </c>
      <c r="T80" s="186" t="s">
        <v>2860</v>
      </c>
      <c r="U80" s="186" t="s">
        <v>2860</v>
      </c>
      <c r="V80" s="186" t="s">
        <v>2977</v>
      </c>
      <c r="W80" s="186" t="s">
        <v>2860</v>
      </c>
      <c r="X80" s="186" t="s">
        <v>2860</v>
      </c>
      <c r="Y80" s="186" t="s">
        <v>2977</v>
      </c>
      <c r="Z80" s="186" t="s">
        <v>2860</v>
      </c>
      <c r="AA80" s="186" t="s">
        <v>2860</v>
      </c>
      <c r="AB80" s="186" t="s">
        <v>2977</v>
      </c>
      <c r="AC80" s="186" t="s">
        <v>2860</v>
      </c>
      <c r="AD80" s="186" t="s">
        <v>2860</v>
      </c>
      <c r="AE80" s="186" t="s">
        <v>2977</v>
      </c>
      <c r="AF80" s="186" t="s">
        <v>2860</v>
      </c>
      <c r="AG80" s="186" t="s">
        <v>2860</v>
      </c>
      <c r="AH80" s="186" t="s">
        <v>2977</v>
      </c>
      <c r="AI80" s="186" t="s">
        <v>2860</v>
      </c>
      <c r="AJ80" s="186" t="s">
        <v>2860</v>
      </c>
      <c r="AK80" s="186" t="s">
        <v>2977</v>
      </c>
      <c r="AL80" s="186" t="s">
        <v>2860</v>
      </c>
      <c r="AM80" s="186" t="s">
        <v>2860</v>
      </c>
      <c r="AN80" s="186" t="s">
        <v>2977</v>
      </c>
      <c r="AO80" s="186" t="s">
        <v>2860</v>
      </c>
      <c r="AP80" s="186" t="s">
        <v>2860</v>
      </c>
      <c r="AQ80" s="186" t="s">
        <v>2977</v>
      </c>
      <c r="AR80" s="186" t="s">
        <v>2860</v>
      </c>
      <c r="AS80" s="186" t="s">
        <v>2860</v>
      </c>
      <c r="AT80" s="186" t="s">
        <v>2977</v>
      </c>
      <c r="AU80" s="186" t="s">
        <v>2860</v>
      </c>
      <c r="AV80" s="186" t="s">
        <v>2860</v>
      </c>
      <c r="AW80" s="186" t="s">
        <v>2977</v>
      </c>
      <c r="AX80" s="186" t="s">
        <v>2860</v>
      </c>
      <c r="AY80" s="186" t="s">
        <v>2860</v>
      </c>
      <c r="AZ80" s="186" t="s">
        <v>2977</v>
      </c>
      <c r="BA80" s="186" t="s">
        <v>2860</v>
      </c>
      <c r="BB80" s="186" t="s">
        <v>2860</v>
      </c>
      <c r="BC80" s="186" t="s">
        <v>2977</v>
      </c>
      <c r="BD80" s="186" t="s">
        <v>2860</v>
      </c>
      <c r="BE80" s="186" t="s">
        <v>2860</v>
      </c>
      <c r="BF80" s="186" t="s">
        <v>2977</v>
      </c>
      <c r="BG80" s="186" t="s">
        <v>2860</v>
      </c>
      <c r="BH80" s="186" t="s">
        <v>2860</v>
      </c>
      <c r="BI80" s="186" t="s">
        <v>2977</v>
      </c>
      <c r="BJ80" s="186" t="s">
        <v>2860</v>
      </c>
      <c r="BK80" s="186" t="s">
        <v>2860</v>
      </c>
      <c r="BL80" s="186" t="s">
        <v>2977</v>
      </c>
      <c r="BM80" s="186" t="s">
        <v>2860</v>
      </c>
      <c r="BN80" s="186" t="s">
        <v>2860</v>
      </c>
      <c r="BO80" s="186" t="s">
        <v>2977</v>
      </c>
      <c r="BP80" s="186" t="s">
        <v>2860</v>
      </c>
      <c r="BQ80" s="186" t="s">
        <v>2860</v>
      </c>
      <c r="BR80" s="186" t="s">
        <v>2977</v>
      </c>
      <c r="BS80" s="186" t="s">
        <v>2860</v>
      </c>
      <c r="BT80" s="186" t="s">
        <v>2860</v>
      </c>
      <c r="BU80" s="186" t="s">
        <v>2977</v>
      </c>
      <c r="BV80" s="186" t="s">
        <v>2860</v>
      </c>
      <c r="BW80" s="186" t="s">
        <v>2860</v>
      </c>
      <c r="BX80" s="186" t="s">
        <v>2977</v>
      </c>
      <c r="BY80" s="186" t="s">
        <v>2860</v>
      </c>
      <c r="BZ80" s="186" t="s">
        <v>2860</v>
      </c>
      <c r="CA80" s="186" t="s">
        <v>2977</v>
      </c>
      <c r="CB80" s="186" t="s">
        <v>2860</v>
      </c>
      <c r="CC80" s="186" t="s">
        <v>2860</v>
      </c>
      <c r="CD80" s="186" t="s">
        <v>2977</v>
      </c>
      <c r="CE80" s="186" t="s">
        <v>2860</v>
      </c>
      <c r="CF80" s="186" t="s">
        <v>2860</v>
      </c>
      <c r="CG80" s="186" t="s">
        <v>2977</v>
      </c>
      <c r="CH80" s="186" t="s">
        <v>2860</v>
      </c>
      <c r="CI80" s="186" t="s">
        <v>2860</v>
      </c>
      <c r="CJ80" s="186" t="s">
        <v>2977</v>
      </c>
      <c r="CK80" s="186" t="s">
        <v>2860</v>
      </c>
      <c r="CL80" s="186" t="s">
        <v>2860</v>
      </c>
      <c r="CM80" s="186" t="s">
        <v>2977</v>
      </c>
      <c r="CN80" s="186" t="s">
        <v>2860</v>
      </c>
      <c r="CO80" s="186" t="s">
        <v>2860</v>
      </c>
      <c r="CP80" s="186" t="s">
        <v>2977</v>
      </c>
      <c r="CQ80" s="186" t="s">
        <v>2860</v>
      </c>
      <c r="CR80" s="186" t="s">
        <v>2860</v>
      </c>
      <c r="CS80" s="186" t="s">
        <v>2977</v>
      </c>
      <c r="CT80" s="186" t="s">
        <v>2860</v>
      </c>
      <c r="CU80" s="186" t="s">
        <v>2860</v>
      </c>
      <c r="CV80" s="186" t="s">
        <v>2977</v>
      </c>
      <c r="CW80" s="186" t="s">
        <v>2860</v>
      </c>
      <c r="CX80" s="186" t="s">
        <v>2860</v>
      </c>
      <c r="CY80" s="186" t="s">
        <v>2977</v>
      </c>
      <c r="CZ80" s="186" t="s">
        <v>2860</v>
      </c>
      <c r="DA80" s="186" t="s">
        <v>2860</v>
      </c>
      <c r="DB80" s="186" t="s">
        <v>2977</v>
      </c>
      <c r="DC80" s="186" t="s">
        <v>2860</v>
      </c>
      <c r="DD80" s="186" t="s">
        <v>2860</v>
      </c>
      <c r="DE80" s="186" t="s">
        <v>2977</v>
      </c>
      <c r="DF80" s="186" t="s">
        <v>2860</v>
      </c>
      <c r="DG80" s="186" t="s">
        <v>2860</v>
      </c>
      <c r="DH80" s="186" t="s">
        <v>2977</v>
      </c>
      <c r="DI80" s="186" t="s">
        <v>2860</v>
      </c>
      <c r="DJ80" s="186" t="s">
        <v>2860</v>
      </c>
      <c r="DK80" s="186" t="s">
        <v>2977</v>
      </c>
      <c r="DL80" s="186" t="s">
        <v>2860</v>
      </c>
      <c r="DM80" s="186" t="s">
        <v>2860</v>
      </c>
      <c r="DN80" s="186" t="s">
        <v>2977</v>
      </c>
      <c r="DO80" s="186" t="s">
        <v>2860</v>
      </c>
      <c r="DP80" s="186" t="s">
        <v>2860</v>
      </c>
      <c r="DQ80" s="186" t="s">
        <v>2977</v>
      </c>
      <c r="DR80" s="186" t="s">
        <v>2860</v>
      </c>
      <c r="DS80" s="186" t="s">
        <v>2860</v>
      </c>
      <c r="DT80" s="186" t="s">
        <v>2977</v>
      </c>
      <c r="DU80" s="186" t="s">
        <v>2860</v>
      </c>
      <c r="DV80" s="186" t="s">
        <v>2860</v>
      </c>
      <c r="DW80" s="186" t="s">
        <v>2977</v>
      </c>
      <c r="DX80" s="186" t="s">
        <v>2860</v>
      </c>
      <c r="DY80" s="186" t="s">
        <v>2860</v>
      </c>
      <c r="DZ80" s="186" t="s">
        <v>2977</v>
      </c>
      <c r="EA80" s="186" t="s">
        <v>2860</v>
      </c>
      <c r="EB80" s="186" t="s">
        <v>2860</v>
      </c>
      <c r="EC80" s="186" t="s">
        <v>2977</v>
      </c>
      <c r="ED80" s="186" t="s">
        <v>2860</v>
      </c>
      <c r="EE80" s="186" t="s">
        <v>2860</v>
      </c>
      <c r="EF80" s="186" t="s">
        <v>2977</v>
      </c>
      <c r="EG80" s="186" t="s">
        <v>2860</v>
      </c>
      <c r="EH80" s="186" t="s">
        <v>2860</v>
      </c>
      <c r="EI80" s="186" t="s">
        <v>2977</v>
      </c>
      <c r="EJ80" s="186" t="s">
        <v>2860</v>
      </c>
      <c r="EK80" s="186" t="s">
        <v>2860</v>
      </c>
      <c r="EL80" s="186" t="s">
        <v>2977</v>
      </c>
      <c r="EM80" s="186" t="s">
        <v>2860</v>
      </c>
      <c r="EN80" s="186" t="s">
        <v>2860</v>
      </c>
      <c r="EO80" s="186" t="s">
        <v>2977</v>
      </c>
      <c r="EP80" s="186" t="s">
        <v>2860</v>
      </c>
      <c r="EQ80" s="186" t="s">
        <v>2860</v>
      </c>
      <c r="ER80" s="186" t="s">
        <v>2977</v>
      </c>
      <c r="ES80" s="186" t="s">
        <v>2860</v>
      </c>
      <c r="ET80" s="186" t="s">
        <v>2860</v>
      </c>
    </row>
    <row r="81" spans="1:150" x14ac:dyDescent="0.25">
      <c r="A81" s="1"/>
      <c r="B81" s="184" t="s">
        <v>3559</v>
      </c>
      <c r="C81" s="184" t="s">
        <v>106</v>
      </c>
      <c r="D81" s="184" t="s">
        <v>114</v>
      </c>
      <c r="E81" s="184" t="s">
        <v>3560</v>
      </c>
      <c r="F81" s="184" t="s">
        <v>3561</v>
      </c>
      <c r="G81" s="184" t="s">
        <v>2977</v>
      </c>
      <c r="H81" s="184" t="s">
        <v>2860</v>
      </c>
      <c r="I81" s="184" t="s">
        <v>2860</v>
      </c>
      <c r="J81" s="184" t="s">
        <v>2977</v>
      </c>
      <c r="K81" s="184" t="s">
        <v>2860</v>
      </c>
      <c r="L81" s="184" t="s">
        <v>2860</v>
      </c>
      <c r="M81" s="184" t="s">
        <v>2977</v>
      </c>
      <c r="N81" s="184" t="s">
        <v>2860</v>
      </c>
      <c r="O81" s="184" t="s">
        <v>2860</v>
      </c>
      <c r="P81" s="184" t="s">
        <v>2977</v>
      </c>
      <c r="Q81" s="184" t="s">
        <v>2860</v>
      </c>
      <c r="R81" s="184" t="s">
        <v>2860</v>
      </c>
      <c r="S81" s="184" t="s">
        <v>2977</v>
      </c>
      <c r="T81" s="184" t="s">
        <v>2860</v>
      </c>
      <c r="U81" s="184" t="s">
        <v>2860</v>
      </c>
      <c r="V81" s="184" t="s">
        <v>2977</v>
      </c>
      <c r="W81" s="184" t="s">
        <v>2860</v>
      </c>
      <c r="X81" s="184" t="s">
        <v>2860</v>
      </c>
      <c r="Y81" s="184" t="s">
        <v>2977</v>
      </c>
      <c r="Z81" s="184" t="s">
        <v>2860</v>
      </c>
      <c r="AA81" s="184" t="s">
        <v>2860</v>
      </c>
      <c r="AB81" s="184" t="s">
        <v>2977</v>
      </c>
      <c r="AC81" s="184" t="s">
        <v>2860</v>
      </c>
      <c r="AD81" s="184" t="s">
        <v>2860</v>
      </c>
      <c r="AE81" s="184" t="s">
        <v>2977</v>
      </c>
      <c r="AF81" s="184" t="s">
        <v>2860</v>
      </c>
      <c r="AG81" s="184" t="s">
        <v>2860</v>
      </c>
      <c r="AH81" s="184" t="s">
        <v>2977</v>
      </c>
      <c r="AI81" s="184" t="s">
        <v>2860</v>
      </c>
      <c r="AJ81" s="184" t="s">
        <v>2860</v>
      </c>
      <c r="AK81" s="184" t="s">
        <v>2977</v>
      </c>
      <c r="AL81" s="184" t="s">
        <v>2860</v>
      </c>
      <c r="AM81" s="184" t="s">
        <v>2860</v>
      </c>
      <c r="AN81" s="184" t="s">
        <v>2977</v>
      </c>
      <c r="AO81" s="184" t="s">
        <v>2860</v>
      </c>
      <c r="AP81" s="184" t="s">
        <v>2860</v>
      </c>
      <c r="AQ81" s="184" t="s">
        <v>2977</v>
      </c>
      <c r="AR81" s="184" t="s">
        <v>2860</v>
      </c>
      <c r="AS81" s="184" t="s">
        <v>2860</v>
      </c>
      <c r="AT81" s="184" t="s">
        <v>2977</v>
      </c>
      <c r="AU81" s="184" t="s">
        <v>2860</v>
      </c>
      <c r="AV81" s="184" t="s">
        <v>2860</v>
      </c>
      <c r="AW81" s="184" t="s">
        <v>2977</v>
      </c>
      <c r="AX81" s="184" t="s">
        <v>2860</v>
      </c>
      <c r="AY81" s="184" t="s">
        <v>2860</v>
      </c>
      <c r="AZ81" s="184" t="s">
        <v>2977</v>
      </c>
      <c r="BA81" s="184" t="s">
        <v>2860</v>
      </c>
      <c r="BB81" s="184" t="s">
        <v>2860</v>
      </c>
      <c r="BC81" s="184" t="s">
        <v>2977</v>
      </c>
      <c r="BD81" s="184" t="s">
        <v>2860</v>
      </c>
      <c r="BE81" s="184" t="s">
        <v>2860</v>
      </c>
      <c r="BF81" s="184" t="s">
        <v>2977</v>
      </c>
      <c r="BG81" s="184" t="s">
        <v>2860</v>
      </c>
      <c r="BH81" s="184" t="s">
        <v>2860</v>
      </c>
      <c r="BI81" s="184" t="s">
        <v>2977</v>
      </c>
      <c r="BJ81" s="184" t="s">
        <v>2860</v>
      </c>
      <c r="BK81" s="184" t="s">
        <v>2860</v>
      </c>
      <c r="BL81" s="184" t="s">
        <v>2977</v>
      </c>
      <c r="BM81" s="184" t="s">
        <v>2860</v>
      </c>
      <c r="BN81" s="184" t="s">
        <v>2860</v>
      </c>
      <c r="BO81" s="184" t="s">
        <v>2977</v>
      </c>
      <c r="BP81" s="184" t="s">
        <v>2860</v>
      </c>
      <c r="BQ81" s="184" t="s">
        <v>2860</v>
      </c>
      <c r="BR81" s="184" t="s">
        <v>2977</v>
      </c>
      <c r="BS81" s="184" t="s">
        <v>2860</v>
      </c>
      <c r="BT81" s="184" t="s">
        <v>2860</v>
      </c>
      <c r="BU81" s="184" t="s">
        <v>2977</v>
      </c>
      <c r="BV81" s="184" t="s">
        <v>2860</v>
      </c>
      <c r="BW81" s="184" t="s">
        <v>2860</v>
      </c>
      <c r="BX81" s="184" t="s">
        <v>2977</v>
      </c>
      <c r="BY81" s="184" t="s">
        <v>2860</v>
      </c>
      <c r="BZ81" s="184" t="s">
        <v>2860</v>
      </c>
      <c r="CA81" s="184" t="s">
        <v>2977</v>
      </c>
      <c r="CB81" s="184" t="s">
        <v>2860</v>
      </c>
      <c r="CC81" s="184" t="s">
        <v>2860</v>
      </c>
      <c r="CD81" s="184" t="s">
        <v>2977</v>
      </c>
      <c r="CE81" s="184" t="s">
        <v>2860</v>
      </c>
      <c r="CF81" s="184" t="s">
        <v>2860</v>
      </c>
      <c r="CG81" s="184" t="s">
        <v>2977</v>
      </c>
      <c r="CH81" s="184" t="s">
        <v>2860</v>
      </c>
      <c r="CI81" s="184" t="s">
        <v>2860</v>
      </c>
      <c r="CJ81" s="184" t="s">
        <v>2977</v>
      </c>
      <c r="CK81" s="184" t="s">
        <v>2860</v>
      </c>
      <c r="CL81" s="184" t="s">
        <v>2860</v>
      </c>
      <c r="CM81" s="184" t="s">
        <v>2977</v>
      </c>
      <c r="CN81" s="184" t="s">
        <v>2860</v>
      </c>
      <c r="CO81" s="184" t="s">
        <v>2860</v>
      </c>
      <c r="CP81" s="184" t="s">
        <v>2977</v>
      </c>
      <c r="CQ81" s="184" t="s">
        <v>2860</v>
      </c>
      <c r="CR81" s="184" t="s">
        <v>2860</v>
      </c>
      <c r="CS81" s="184" t="s">
        <v>2977</v>
      </c>
      <c r="CT81" s="184" t="s">
        <v>2860</v>
      </c>
      <c r="CU81" s="184" t="s">
        <v>2860</v>
      </c>
      <c r="CV81" s="184" t="s">
        <v>2977</v>
      </c>
      <c r="CW81" s="184" t="s">
        <v>2860</v>
      </c>
      <c r="CX81" s="184" t="s">
        <v>2860</v>
      </c>
      <c r="CY81" s="184" t="s">
        <v>2977</v>
      </c>
      <c r="CZ81" s="184" t="s">
        <v>2860</v>
      </c>
      <c r="DA81" s="184" t="s">
        <v>2860</v>
      </c>
      <c r="DB81" s="184" t="s">
        <v>2977</v>
      </c>
      <c r="DC81" s="184" t="s">
        <v>2860</v>
      </c>
      <c r="DD81" s="184" t="s">
        <v>2860</v>
      </c>
      <c r="DE81" s="184" t="s">
        <v>2977</v>
      </c>
      <c r="DF81" s="184" t="s">
        <v>2860</v>
      </c>
      <c r="DG81" s="184" t="s">
        <v>2860</v>
      </c>
      <c r="DH81" s="184" t="s">
        <v>2977</v>
      </c>
      <c r="DI81" s="184" t="s">
        <v>2860</v>
      </c>
      <c r="DJ81" s="184" t="s">
        <v>2860</v>
      </c>
      <c r="DK81" s="184" t="s">
        <v>2977</v>
      </c>
      <c r="DL81" s="184" t="s">
        <v>2860</v>
      </c>
      <c r="DM81" s="184" t="s">
        <v>2860</v>
      </c>
      <c r="DN81" s="184" t="s">
        <v>2977</v>
      </c>
      <c r="DO81" s="184" t="s">
        <v>2860</v>
      </c>
      <c r="DP81" s="184" t="s">
        <v>2860</v>
      </c>
      <c r="DQ81" s="184" t="s">
        <v>2977</v>
      </c>
      <c r="DR81" s="184" t="s">
        <v>2860</v>
      </c>
      <c r="DS81" s="184" t="s">
        <v>2860</v>
      </c>
      <c r="DT81" s="184" t="s">
        <v>2977</v>
      </c>
      <c r="DU81" s="184" t="s">
        <v>2860</v>
      </c>
      <c r="DV81" s="184" t="s">
        <v>2860</v>
      </c>
      <c r="DW81" s="184" t="s">
        <v>2977</v>
      </c>
      <c r="DX81" s="184" t="s">
        <v>2860</v>
      </c>
      <c r="DY81" s="184" t="s">
        <v>2860</v>
      </c>
      <c r="DZ81" s="184" t="s">
        <v>2977</v>
      </c>
      <c r="EA81" s="184" t="s">
        <v>2860</v>
      </c>
      <c r="EB81" s="184" t="s">
        <v>2860</v>
      </c>
      <c r="EC81" s="184" t="s">
        <v>2977</v>
      </c>
      <c r="ED81" s="184" t="s">
        <v>2860</v>
      </c>
      <c r="EE81" s="184" t="s">
        <v>2860</v>
      </c>
      <c r="EF81" s="184" t="s">
        <v>2977</v>
      </c>
      <c r="EG81" s="184" t="s">
        <v>2860</v>
      </c>
      <c r="EH81" s="184" t="s">
        <v>2860</v>
      </c>
      <c r="EI81" s="184" t="s">
        <v>2977</v>
      </c>
      <c r="EJ81" s="184" t="s">
        <v>2860</v>
      </c>
      <c r="EK81" s="184" t="s">
        <v>2860</v>
      </c>
      <c r="EL81" s="184" t="s">
        <v>2977</v>
      </c>
      <c r="EM81" s="184" t="s">
        <v>2860</v>
      </c>
      <c r="EN81" s="184" t="s">
        <v>2860</v>
      </c>
      <c r="EO81" s="184" t="s">
        <v>2977</v>
      </c>
      <c r="EP81" s="184" t="s">
        <v>2860</v>
      </c>
      <c r="EQ81" s="184" t="s">
        <v>2860</v>
      </c>
      <c r="ER81" s="184" t="s">
        <v>2977</v>
      </c>
      <c r="ES81" s="184" t="s">
        <v>2860</v>
      </c>
      <c r="ET81" s="184" t="s">
        <v>2860</v>
      </c>
    </row>
    <row r="82" spans="1:150" x14ac:dyDescent="0.25">
      <c r="A82" s="1"/>
      <c r="B82" s="185" t="s">
        <v>3562</v>
      </c>
      <c r="C82" s="185" t="s">
        <v>106</v>
      </c>
      <c r="D82" s="185" t="s">
        <v>114</v>
      </c>
      <c r="E82" s="185" t="s">
        <v>3563</v>
      </c>
      <c r="F82" s="185" t="s">
        <v>3564</v>
      </c>
      <c r="G82" s="186" t="s">
        <v>2977</v>
      </c>
      <c r="H82" s="186" t="s">
        <v>1028</v>
      </c>
      <c r="I82" s="186" t="s">
        <v>1028</v>
      </c>
      <c r="J82" s="186" t="s">
        <v>2977</v>
      </c>
      <c r="K82" s="186" t="s">
        <v>1028</v>
      </c>
      <c r="L82" s="186" t="s">
        <v>1028</v>
      </c>
      <c r="M82" s="186" t="s">
        <v>2977</v>
      </c>
      <c r="N82" s="186" t="s">
        <v>1028</v>
      </c>
      <c r="O82" s="186" t="s">
        <v>1028</v>
      </c>
      <c r="P82" s="186" t="s">
        <v>2977</v>
      </c>
      <c r="Q82" s="186" t="s">
        <v>1028</v>
      </c>
      <c r="R82" s="186" t="s">
        <v>1028</v>
      </c>
      <c r="S82" s="186" t="s">
        <v>2977</v>
      </c>
      <c r="T82" s="186" t="s">
        <v>1028</v>
      </c>
      <c r="U82" s="186" t="s">
        <v>1028</v>
      </c>
      <c r="V82" s="186" t="s">
        <v>2977</v>
      </c>
      <c r="W82" s="186" t="s">
        <v>1028</v>
      </c>
      <c r="X82" s="186" t="s">
        <v>1028</v>
      </c>
      <c r="Y82" s="186" t="s">
        <v>2977</v>
      </c>
      <c r="Z82" s="186" t="s">
        <v>1028</v>
      </c>
      <c r="AA82" s="186" t="s">
        <v>1028</v>
      </c>
      <c r="AB82" s="186" t="s">
        <v>2977</v>
      </c>
      <c r="AC82" s="186" t="s">
        <v>1028</v>
      </c>
      <c r="AD82" s="186" t="s">
        <v>1028</v>
      </c>
      <c r="AE82" s="186" t="s">
        <v>2977</v>
      </c>
      <c r="AF82" s="186" t="s">
        <v>1028</v>
      </c>
      <c r="AG82" s="186" t="s">
        <v>1028</v>
      </c>
      <c r="AH82" s="186" t="s">
        <v>2977</v>
      </c>
      <c r="AI82" s="186" t="s">
        <v>1028</v>
      </c>
      <c r="AJ82" s="186" t="s">
        <v>1028</v>
      </c>
      <c r="AK82" s="186" t="s">
        <v>2977</v>
      </c>
      <c r="AL82" s="186" t="s">
        <v>1028</v>
      </c>
      <c r="AM82" s="186" t="s">
        <v>1028</v>
      </c>
      <c r="AN82" s="186" t="s">
        <v>2977</v>
      </c>
      <c r="AO82" s="186" t="s">
        <v>1028</v>
      </c>
      <c r="AP82" s="186" t="s">
        <v>1028</v>
      </c>
      <c r="AQ82" s="186" t="s">
        <v>2977</v>
      </c>
      <c r="AR82" s="186" t="s">
        <v>1028</v>
      </c>
      <c r="AS82" s="186" t="s">
        <v>1028</v>
      </c>
      <c r="AT82" s="186" t="s">
        <v>2977</v>
      </c>
      <c r="AU82" s="186" t="s">
        <v>1028</v>
      </c>
      <c r="AV82" s="186" t="s">
        <v>1028</v>
      </c>
      <c r="AW82" s="186" t="s">
        <v>2977</v>
      </c>
      <c r="AX82" s="186" t="s">
        <v>1028</v>
      </c>
      <c r="AY82" s="186" t="s">
        <v>1028</v>
      </c>
      <c r="AZ82" s="186" t="s">
        <v>2977</v>
      </c>
      <c r="BA82" s="186" t="s">
        <v>1028</v>
      </c>
      <c r="BB82" s="186" t="s">
        <v>1028</v>
      </c>
      <c r="BC82" s="186" t="s">
        <v>2977</v>
      </c>
      <c r="BD82" s="186" t="s">
        <v>1028</v>
      </c>
      <c r="BE82" s="186" t="s">
        <v>1028</v>
      </c>
      <c r="BF82" s="186" t="s">
        <v>2977</v>
      </c>
      <c r="BG82" s="186" t="s">
        <v>1028</v>
      </c>
      <c r="BH82" s="186" t="s">
        <v>1028</v>
      </c>
      <c r="BI82" s="186" t="s">
        <v>2977</v>
      </c>
      <c r="BJ82" s="186" t="s">
        <v>1028</v>
      </c>
      <c r="BK82" s="186" t="s">
        <v>1028</v>
      </c>
      <c r="BL82" s="186" t="s">
        <v>2977</v>
      </c>
      <c r="BM82" s="186" t="s">
        <v>1028</v>
      </c>
      <c r="BN82" s="186" t="s">
        <v>1028</v>
      </c>
      <c r="BO82" s="186" t="s">
        <v>2977</v>
      </c>
      <c r="BP82" s="186" t="s">
        <v>1028</v>
      </c>
      <c r="BQ82" s="186" t="s">
        <v>1028</v>
      </c>
      <c r="BR82" s="186" t="s">
        <v>2977</v>
      </c>
      <c r="BS82" s="186" t="s">
        <v>1028</v>
      </c>
      <c r="BT82" s="186" t="s">
        <v>1028</v>
      </c>
      <c r="BU82" s="186" t="s">
        <v>2977</v>
      </c>
      <c r="BV82" s="186" t="s">
        <v>1028</v>
      </c>
      <c r="BW82" s="186" t="s">
        <v>1028</v>
      </c>
      <c r="BX82" s="186" t="s">
        <v>2977</v>
      </c>
      <c r="BY82" s="186" t="s">
        <v>1028</v>
      </c>
      <c r="BZ82" s="186" t="s">
        <v>1028</v>
      </c>
      <c r="CA82" s="186" t="s">
        <v>2977</v>
      </c>
      <c r="CB82" s="186" t="s">
        <v>1028</v>
      </c>
      <c r="CC82" s="186" t="s">
        <v>1028</v>
      </c>
      <c r="CD82" s="186" t="s">
        <v>2977</v>
      </c>
      <c r="CE82" s="186" t="s">
        <v>1028</v>
      </c>
      <c r="CF82" s="186" t="s">
        <v>1028</v>
      </c>
      <c r="CG82" s="186" t="s">
        <v>2977</v>
      </c>
      <c r="CH82" s="186" t="s">
        <v>1028</v>
      </c>
      <c r="CI82" s="186" t="s">
        <v>1028</v>
      </c>
      <c r="CJ82" s="186" t="s">
        <v>2977</v>
      </c>
      <c r="CK82" s="186" t="s">
        <v>1028</v>
      </c>
      <c r="CL82" s="186" t="s">
        <v>1028</v>
      </c>
      <c r="CM82" s="186" t="s">
        <v>2977</v>
      </c>
      <c r="CN82" s="186" t="s">
        <v>1028</v>
      </c>
      <c r="CO82" s="186" t="s">
        <v>1028</v>
      </c>
      <c r="CP82" s="186" t="s">
        <v>2977</v>
      </c>
      <c r="CQ82" s="186" t="s">
        <v>1028</v>
      </c>
      <c r="CR82" s="186" t="s">
        <v>1028</v>
      </c>
      <c r="CS82" s="186" t="s">
        <v>2977</v>
      </c>
      <c r="CT82" s="186" t="s">
        <v>1028</v>
      </c>
      <c r="CU82" s="186" t="s">
        <v>1028</v>
      </c>
      <c r="CV82" s="186" t="s">
        <v>2977</v>
      </c>
      <c r="CW82" s="186" t="s">
        <v>1028</v>
      </c>
      <c r="CX82" s="186" t="s">
        <v>1028</v>
      </c>
      <c r="CY82" s="186" t="s">
        <v>2977</v>
      </c>
      <c r="CZ82" s="186" t="s">
        <v>1028</v>
      </c>
      <c r="DA82" s="186" t="s">
        <v>1028</v>
      </c>
      <c r="DB82" s="186" t="s">
        <v>2977</v>
      </c>
      <c r="DC82" s="186" t="s">
        <v>1028</v>
      </c>
      <c r="DD82" s="186" t="s">
        <v>1028</v>
      </c>
      <c r="DE82" s="186" t="s">
        <v>2977</v>
      </c>
      <c r="DF82" s="186" t="s">
        <v>1028</v>
      </c>
      <c r="DG82" s="186" t="s">
        <v>1028</v>
      </c>
      <c r="DH82" s="186" t="s">
        <v>2977</v>
      </c>
      <c r="DI82" s="186" t="s">
        <v>1028</v>
      </c>
      <c r="DJ82" s="186" t="s">
        <v>1028</v>
      </c>
      <c r="DK82" s="186" t="s">
        <v>2977</v>
      </c>
      <c r="DL82" s="186" t="s">
        <v>1028</v>
      </c>
      <c r="DM82" s="186" t="s">
        <v>1028</v>
      </c>
      <c r="DN82" s="186" t="s">
        <v>2977</v>
      </c>
      <c r="DO82" s="186" t="s">
        <v>1028</v>
      </c>
      <c r="DP82" s="186" t="s">
        <v>1028</v>
      </c>
      <c r="DQ82" s="186" t="s">
        <v>2977</v>
      </c>
      <c r="DR82" s="186" t="s">
        <v>1028</v>
      </c>
      <c r="DS82" s="186" t="s">
        <v>1028</v>
      </c>
      <c r="DT82" s="186" t="s">
        <v>2977</v>
      </c>
      <c r="DU82" s="186" t="s">
        <v>1028</v>
      </c>
      <c r="DV82" s="186" t="s">
        <v>1028</v>
      </c>
      <c r="DW82" s="186" t="s">
        <v>2977</v>
      </c>
      <c r="DX82" s="186" t="s">
        <v>1028</v>
      </c>
      <c r="DY82" s="186" t="s">
        <v>1028</v>
      </c>
      <c r="DZ82" s="186" t="s">
        <v>2977</v>
      </c>
      <c r="EA82" s="186" t="s">
        <v>1028</v>
      </c>
      <c r="EB82" s="186" t="s">
        <v>1028</v>
      </c>
      <c r="EC82" s="186" t="s">
        <v>2977</v>
      </c>
      <c r="ED82" s="186" t="s">
        <v>1028</v>
      </c>
      <c r="EE82" s="186" t="s">
        <v>1028</v>
      </c>
      <c r="EF82" s="186" t="s">
        <v>2977</v>
      </c>
      <c r="EG82" s="186" t="s">
        <v>1028</v>
      </c>
      <c r="EH82" s="186" t="s">
        <v>1028</v>
      </c>
      <c r="EI82" s="186" t="s">
        <v>2977</v>
      </c>
      <c r="EJ82" s="186" t="s">
        <v>1028</v>
      </c>
      <c r="EK82" s="186" t="s">
        <v>1028</v>
      </c>
      <c r="EL82" s="186" t="s">
        <v>2977</v>
      </c>
      <c r="EM82" s="186" t="s">
        <v>1028</v>
      </c>
      <c r="EN82" s="186" t="s">
        <v>1028</v>
      </c>
      <c r="EO82" s="186" t="s">
        <v>2977</v>
      </c>
      <c r="EP82" s="186" t="s">
        <v>1028</v>
      </c>
      <c r="EQ82" s="186" t="s">
        <v>1028</v>
      </c>
      <c r="ER82" s="186" t="s">
        <v>2977</v>
      </c>
      <c r="ES82" s="186" t="s">
        <v>1028</v>
      </c>
      <c r="ET82" s="186" t="s">
        <v>1028</v>
      </c>
    </row>
    <row r="83" spans="1:150" x14ac:dyDescent="0.25">
      <c r="A83" s="1"/>
      <c r="B83" s="185" t="s">
        <v>3565</v>
      </c>
      <c r="C83" s="185" t="s">
        <v>106</v>
      </c>
      <c r="D83" s="185" t="s">
        <v>114</v>
      </c>
      <c r="E83" s="185" t="s">
        <v>3566</v>
      </c>
      <c r="F83" s="185" t="s">
        <v>3567</v>
      </c>
      <c r="G83" s="186" t="s">
        <v>2977</v>
      </c>
      <c r="H83" s="186" t="s">
        <v>1028</v>
      </c>
      <c r="I83" s="186" t="s">
        <v>1028</v>
      </c>
      <c r="J83" s="186" t="s">
        <v>2977</v>
      </c>
      <c r="K83" s="186" t="s">
        <v>1028</v>
      </c>
      <c r="L83" s="186" t="s">
        <v>1028</v>
      </c>
      <c r="M83" s="186" t="s">
        <v>2977</v>
      </c>
      <c r="N83" s="186" t="s">
        <v>1028</v>
      </c>
      <c r="O83" s="186" t="s">
        <v>1028</v>
      </c>
      <c r="P83" s="186" t="s">
        <v>2977</v>
      </c>
      <c r="Q83" s="186" t="s">
        <v>1028</v>
      </c>
      <c r="R83" s="186" t="s">
        <v>1028</v>
      </c>
      <c r="S83" s="186" t="s">
        <v>2977</v>
      </c>
      <c r="T83" s="186" t="s">
        <v>1028</v>
      </c>
      <c r="U83" s="186" t="s">
        <v>1028</v>
      </c>
      <c r="V83" s="186" t="s">
        <v>2977</v>
      </c>
      <c r="W83" s="186" t="s">
        <v>1028</v>
      </c>
      <c r="X83" s="186" t="s">
        <v>1028</v>
      </c>
      <c r="Y83" s="186" t="s">
        <v>2977</v>
      </c>
      <c r="Z83" s="186" t="s">
        <v>1028</v>
      </c>
      <c r="AA83" s="186" t="s">
        <v>1028</v>
      </c>
      <c r="AB83" s="186" t="s">
        <v>2977</v>
      </c>
      <c r="AC83" s="186" t="s">
        <v>1028</v>
      </c>
      <c r="AD83" s="186" t="s">
        <v>1028</v>
      </c>
      <c r="AE83" s="186" t="s">
        <v>2977</v>
      </c>
      <c r="AF83" s="186" t="s">
        <v>1028</v>
      </c>
      <c r="AG83" s="186" t="s">
        <v>1028</v>
      </c>
      <c r="AH83" s="186" t="s">
        <v>2977</v>
      </c>
      <c r="AI83" s="186" t="s">
        <v>1028</v>
      </c>
      <c r="AJ83" s="186" t="s">
        <v>1028</v>
      </c>
      <c r="AK83" s="186" t="s">
        <v>2977</v>
      </c>
      <c r="AL83" s="186" t="s">
        <v>1028</v>
      </c>
      <c r="AM83" s="186" t="s">
        <v>1028</v>
      </c>
      <c r="AN83" s="186" t="s">
        <v>2977</v>
      </c>
      <c r="AO83" s="186" t="s">
        <v>1028</v>
      </c>
      <c r="AP83" s="186" t="s">
        <v>1028</v>
      </c>
      <c r="AQ83" s="186" t="s">
        <v>2977</v>
      </c>
      <c r="AR83" s="186" t="s">
        <v>1028</v>
      </c>
      <c r="AS83" s="186" t="s">
        <v>1028</v>
      </c>
      <c r="AT83" s="186" t="s">
        <v>2977</v>
      </c>
      <c r="AU83" s="186" t="s">
        <v>1028</v>
      </c>
      <c r="AV83" s="186" t="s">
        <v>1028</v>
      </c>
      <c r="AW83" s="186" t="s">
        <v>2977</v>
      </c>
      <c r="AX83" s="186" t="s">
        <v>1028</v>
      </c>
      <c r="AY83" s="186" t="s">
        <v>1028</v>
      </c>
      <c r="AZ83" s="186" t="s">
        <v>2977</v>
      </c>
      <c r="BA83" s="186" t="s">
        <v>1028</v>
      </c>
      <c r="BB83" s="186" t="s">
        <v>1028</v>
      </c>
      <c r="BC83" s="186" t="s">
        <v>2977</v>
      </c>
      <c r="BD83" s="186" t="s">
        <v>1028</v>
      </c>
      <c r="BE83" s="186" t="s">
        <v>1028</v>
      </c>
      <c r="BF83" s="186" t="s">
        <v>2977</v>
      </c>
      <c r="BG83" s="186" t="s">
        <v>1028</v>
      </c>
      <c r="BH83" s="186" t="s">
        <v>1028</v>
      </c>
      <c r="BI83" s="186" t="s">
        <v>2977</v>
      </c>
      <c r="BJ83" s="186" t="s">
        <v>1028</v>
      </c>
      <c r="BK83" s="186" t="s">
        <v>1028</v>
      </c>
      <c r="BL83" s="186" t="s">
        <v>2977</v>
      </c>
      <c r="BM83" s="186" t="s">
        <v>1028</v>
      </c>
      <c r="BN83" s="186" t="s">
        <v>1028</v>
      </c>
      <c r="BO83" s="186" t="s">
        <v>2977</v>
      </c>
      <c r="BP83" s="186" t="s">
        <v>1028</v>
      </c>
      <c r="BQ83" s="186" t="s">
        <v>1028</v>
      </c>
      <c r="BR83" s="186" t="s">
        <v>2977</v>
      </c>
      <c r="BS83" s="186" t="s">
        <v>1028</v>
      </c>
      <c r="BT83" s="186" t="s">
        <v>1028</v>
      </c>
      <c r="BU83" s="186" t="s">
        <v>2977</v>
      </c>
      <c r="BV83" s="186" t="s">
        <v>1028</v>
      </c>
      <c r="BW83" s="186" t="s">
        <v>1028</v>
      </c>
      <c r="BX83" s="186" t="s">
        <v>2977</v>
      </c>
      <c r="BY83" s="186" t="s">
        <v>1028</v>
      </c>
      <c r="BZ83" s="186" t="s">
        <v>1028</v>
      </c>
      <c r="CA83" s="186" t="s">
        <v>2977</v>
      </c>
      <c r="CB83" s="186" t="s">
        <v>1028</v>
      </c>
      <c r="CC83" s="186" t="s">
        <v>1028</v>
      </c>
      <c r="CD83" s="186" t="s">
        <v>2977</v>
      </c>
      <c r="CE83" s="186" t="s">
        <v>1028</v>
      </c>
      <c r="CF83" s="186" t="s">
        <v>1028</v>
      </c>
      <c r="CG83" s="186" t="s">
        <v>2977</v>
      </c>
      <c r="CH83" s="186" t="s">
        <v>1028</v>
      </c>
      <c r="CI83" s="186" t="s">
        <v>1028</v>
      </c>
      <c r="CJ83" s="186" t="s">
        <v>2977</v>
      </c>
      <c r="CK83" s="186" t="s">
        <v>1028</v>
      </c>
      <c r="CL83" s="186" t="s">
        <v>1028</v>
      </c>
      <c r="CM83" s="186" t="s">
        <v>2977</v>
      </c>
      <c r="CN83" s="186" t="s">
        <v>1028</v>
      </c>
      <c r="CO83" s="186" t="s">
        <v>1028</v>
      </c>
      <c r="CP83" s="186" t="s">
        <v>2977</v>
      </c>
      <c r="CQ83" s="186" t="s">
        <v>1028</v>
      </c>
      <c r="CR83" s="186" t="s">
        <v>1028</v>
      </c>
      <c r="CS83" s="186" t="s">
        <v>2977</v>
      </c>
      <c r="CT83" s="186" t="s">
        <v>1028</v>
      </c>
      <c r="CU83" s="186" t="s">
        <v>1028</v>
      </c>
      <c r="CV83" s="186" t="s">
        <v>2977</v>
      </c>
      <c r="CW83" s="186" t="s">
        <v>1028</v>
      </c>
      <c r="CX83" s="186" t="s">
        <v>1028</v>
      </c>
      <c r="CY83" s="186" t="s">
        <v>2977</v>
      </c>
      <c r="CZ83" s="186" t="s">
        <v>1028</v>
      </c>
      <c r="DA83" s="186" t="s">
        <v>1028</v>
      </c>
      <c r="DB83" s="186" t="s">
        <v>2977</v>
      </c>
      <c r="DC83" s="186" t="s">
        <v>1028</v>
      </c>
      <c r="DD83" s="186" t="s">
        <v>1028</v>
      </c>
      <c r="DE83" s="186" t="s">
        <v>2977</v>
      </c>
      <c r="DF83" s="186" t="s">
        <v>1028</v>
      </c>
      <c r="DG83" s="186" t="s">
        <v>1028</v>
      </c>
      <c r="DH83" s="186" t="s">
        <v>2977</v>
      </c>
      <c r="DI83" s="186" t="s">
        <v>1028</v>
      </c>
      <c r="DJ83" s="186" t="s">
        <v>1028</v>
      </c>
      <c r="DK83" s="186" t="s">
        <v>2977</v>
      </c>
      <c r="DL83" s="186" t="s">
        <v>1028</v>
      </c>
      <c r="DM83" s="186" t="s">
        <v>1028</v>
      </c>
      <c r="DN83" s="186" t="s">
        <v>2977</v>
      </c>
      <c r="DO83" s="186" t="s">
        <v>1028</v>
      </c>
      <c r="DP83" s="186" t="s">
        <v>1028</v>
      </c>
      <c r="DQ83" s="186" t="s">
        <v>2977</v>
      </c>
      <c r="DR83" s="186" t="s">
        <v>1028</v>
      </c>
      <c r="DS83" s="186" t="s">
        <v>1028</v>
      </c>
      <c r="DT83" s="186" t="s">
        <v>2977</v>
      </c>
      <c r="DU83" s="186" t="s">
        <v>1028</v>
      </c>
      <c r="DV83" s="186" t="s">
        <v>1028</v>
      </c>
      <c r="DW83" s="186" t="s">
        <v>2977</v>
      </c>
      <c r="DX83" s="186" t="s">
        <v>1028</v>
      </c>
      <c r="DY83" s="186" t="s">
        <v>1028</v>
      </c>
      <c r="DZ83" s="186" t="s">
        <v>2977</v>
      </c>
      <c r="EA83" s="186" t="s">
        <v>1028</v>
      </c>
      <c r="EB83" s="186" t="s">
        <v>1028</v>
      </c>
      <c r="EC83" s="186" t="s">
        <v>2977</v>
      </c>
      <c r="ED83" s="186" t="s">
        <v>1028</v>
      </c>
      <c r="EE83" s="186" t="s">
        <v>1028</v>
      </c>
      <c r="EF83" s="186" t="s">
        <v>2977</v>
      </c>
      <c r="EG83" s="186" t="s">
        <v>1028</v>
      </c>
      <c r="EH83" s="186" t="s">
        <v>1028</v>
      </c>
      <c r="EI83" s="186" t="s">
        <v>2977</v>
      </c>
      <c r="EJ83" s="186" t="s">
        <v>1028</v>
      </c>
      <c r="EK83" s="186" t="s">
        <v>1028</v>
      </c>
      <c r="EL83" s="186" t="s">
        <v>2977</v>
      </c>
      <c r="EM83" s="186" t="s">
        <v>1028</v>
      </c>
      <c r="EN83" s="186" t="s">
        <v>1028</v>
      </c>
      <c r="EO83" s="186" t="s">
        <v>2977</v>
      </c>
      <c r="EP83" s="186" t="s">
        <v>1028</v>
      </c>
      <c r="EQ83" s="186" t="s">
        <v>1028</v>
      </c>
      <c r="ER83" s="186" t="s">
        <v>2977</v>
      </c>
      <c r="ES83" s="186" t="s">
        <v>1028</v>
      </c>
      <c r="ET83" s="186" t="s">
        <v>1028</v>
      </c>
    </row>
    <row r="84" spans="1:150" x14ac:dyDescent="0.25">
      <c r="A84" s="1"/>
      <c r="B84" s="185" t="s">
        <v>3568</v>
      </c>
      <c r="C84" s="185" t="s">
        <v>106</v>
      </c>
      <c r="D84" s="185" t="s">
        <v>114</v>
      </c>
      <c r="E84" s="185" t="s">
        <v>3569</v>
      </c>
      <c r="F84" s="185" t="s">
        <v>3570</v>
      </c>
      <c r="G84" s="186" t="s">
        <v>2977</v>
      </c>
      <c r="H84" s="186" t="s">
        <v>2860</v>
      </c>
      <c r="I84" s="186" t="s">
        <v>2860</v>
      </c>
      <c r="J84" s="186" t="s">
        <v>2977</v>
      </c>
      <c r="K84" s="186" t="s">
        <v>2860</v>
      </c>
      <c r="L84" s="186" t="s">
        <v>2860</v>
      </c>
      <c r="M84" s="186" t="s">
        <v>2977</v>
      </c>
      <c r="N84" s="186" t="s">
        <v>2860</v>
      </c>
      <c r="O84" s="186" t="s">
        <v>2860</v>
      </c>
      <c r="P84" s="186" t="s">
        <v>2977</v>
      </c>
      <c r="Q84" s="186" t="s">
        <v>2860</v>
      </c>
      <c r="R84" s="186" t="s">
        <v>2860</v>
      </c>
      <c r="S84" s="186" t="s">
        <v>2977</v>
      </c>
      <c r="T84" s="186" t="s">
        <v>2860</v>
      </c>
      <c r="U84" s="186" t="s">
        <v>2860</v>
      </c>
      <c r="V84" s="186" t="s">
        <v>2977</v>
      </c>
      <c r="W84" s="186" t="s">
        <v>2860</v>
      </c>
      <c r="X84" s="186" t="s">
        <v>2860</v>
      </c>
      <c r="Y84" s="186" t="s">
        <v>2977</v>
      </c>
      <c r="Z84" s="186" t="s">
        <v>2860</v>
      </c>
      <c r="AA84" s="186" t="s">
        <v>2860</v>
      </c>
      <c r="AB84" s="186" t="s">
        <v>2977</v>
      </c>
      <c r="AC84" s="186" t="s">
        <v>2860</v>
      </c>
      <c r="AD84" s="186" t="s">
        <v>2860</v>
      </c>
      <c r="AE84" s="186" t="s">
        <v>2977</v>
      </c>
      <c r="AF84" s="186" t="s">
        <v>2860</v>
      </c>
      <c r="AG84" s="186" t="s">
        <v>2860</v>
      </c>
      <c r="AH84" s="186" t="s">
        <v>2977</v>
      </c>
      <c r="AI84" s="186" t="s">
        <v>2860</v>
      </c>
      <c r="AJ84" s="186" t="s">
        <v>2860</v>
      </c>
      <c r="AK84" s="186" t="s">
        <v>2977</v>
      </c>
      <c r="AL84" s="186" t="s">
        <v>2860</v>
      </c>
      <c r="AM84" s="186" t="s">
        <v>2860</v>
      </c>
      <c r="AN84" s="186" t="s">
        <v>2977</v>
      </c>
      <c r="AO84" s="186" t="s">
        <v>2860</v>
      </c>
      <c r="AP84" s="186" t="s">
        <v>2860</v>
      </c>
      <c r="AQ84" s="186" t="s">
        <v>2977</v>
      </c>
      <c r="AR84" s="186" t="s">
        <v>2860</v>
      </c>
      <c r="AS84" s="186" t="s">
        <v>2860</v>
      </c>
      <c r="AT84" s="186" t="s">
        <v>2977</v>
      </c>
      <c r="AU84" s="186" t="s">
        <v>2860</v>
      </c>
      <c r="AV84" s="186" t="s">
        <v>2860</v>
      </c>
      <c r="AW84" s="186" t="s">
        <v>2977</v>
      </c>
      <c r="AX84" s="186" t="s">
        <v>2860</v>
      </c>
      <c r="AY84" s="186" t="s">
        <v>2860</v>
      </c>
      <c r="AZ84" s="186" t="s">
        <v>2977</v>
      </c>
      <c r="BA84" s="186" t="s">
        <v>2860</v>
      </c>
      <c r="BB84" s="186" t="s">
        <v>2860</v>
      </c>
      <c r="BC84" s="186" t="s">
        <v>2977</v>
      </c>
      <c r="BD84" s="186" t="s">
        <v>2860</v>
      </c>
      <c r="BE84" s="186" t="s">
        <v>2860</v>
      </c>
      <c r="BF84" s="186" t="s">
        <v>2977</v>
      </c>
      <c r="BG84" s="186" t="s">
        <v>2860</v>
      </c>
      <c r="BH84" s="186" t="s">
        <v>2860</v>
      </c>
      <c r="BI84" s="186" t="s">
        <v>2977</v>
      </c>
      <c r="BJ84" s="186" t="s">
        <v>2860</v>
      </c>
      <c r="BK84" s="186" t="s">
        <v>2860</v>
      </c>
      <c r="BL84" s="186" t="s">
        <v>2977</v>
      </c>
      <c r="BM84" s="186" t="s">
        <v>2860</v>
      </c>
      <c r="BN84" s="186" t="s">
        <v>2860</v>
      </c>
      <c r="BO84" s="186" t="s">
        <v>2977</v>
      </c>
      <c r="BP84" s="186" t="s">
        <v>2860</v>
      </c>
      <c r="BQ84" s="186" t="s">
        <v>2860</v>
      </c>
      <c r="BR84" s="186" t="s">
        <v>2977</v>
      </c>
      <c r="BS84" s="186" t="s">
        <v>2860</v>
      </c>
      <c r="BT84" s="186" t="s">
        <v>2860</v>
      </c>
      <c r="BU84" s="186" t="s">
        <v>2977</v>
      </c>
      <c r="BV84" s="186" t="s">
        <v>2860</v>
      </c>
      <c r="BW84" s="186" t="s">
        <v>2860</v>
      </c>
      <c r="BX84" s="186" t="s">
        <v>2977</v>
      </c>
      <c r="BY84" s="186" t="s">
        <v>2860</v>
      </c>
      <c r="BZ84" s="186" t="s">
        <v>2860</v>
      </c>
      <c r="CA84" s="186" t="s">
        <v>2977</v>
      </c>
      <c r="CB84" s="186" t="s">
        <v>2860</v>
      </c>
      <c r="CC84" s="186" t="s">
        <v>2860</v>
      </c>
      <c r="CD84" s="186" t="s">
        <v>2977</v>
      </c>
      <c r="CE84" s="186" t="s">
        <v>2860</v>
      </c>
      <c r="CF84" s="186" t="s">
        <v>2860</v>
      </c>
      <c r="CG84" s="186" t="s">
        <v>2977</v>
      </c>
      <c r="CH84" s="186" t="s">
        <v>2860</v>
      </c>
      <c r="CI84" s="186" t="s">
        <v>2860</v>
      </c>
      <c r="CJ84" s="186" t="s">
        <v>2977</v>
      </c>
      <c r="CK84" s="186" t="s">
        <v>2860</v>
      </c>
      <c r="CL84" s="186" t="s">
        <v>2860</v>
      </c>
      <c r="CM84" s="186" t="s">
        <v>2977</v>
      </c>
      <c r="CN84" s="186" t="s">
        <v>2860</v>
      </c>
      <c r="CO84" s="186" t="s">
        <v>2860</v>
      </c>
      <c r="CP84" s="186" t="s">
        <v>2977</v>
      </c>
      <c r="CQ84" s="186" t="s">
        <v>2860</v>
      </c>
      <c r="CR84" s="186" t="s">
        <v>2860</v>
      </c>
      <c r="CS84" s="186" t="s">
        <v>2977</v>
      </c>
      <c r="CT84" s="186" t="s">
        <v>2860</v>
      </c>
      <c r="CU84" s="186" t="s">
        <v>2860</v>
      </c>
      <c r="CV84" s="186" t="s">
        <v>2977</v>
      </c>
      <c r="CW84" s="186" t="s">
        <v>2860</v>
      </c>
      <c r="CX84" s="186" t="s">
        <v>2860</v>
      </c>
      <c r="CY84" s="186" t="s">
        <v>2977</v>
      </c>
      <c r="CZ84" s="186" t="s">
        <v>2860</v>
      </c>
      <c r="DA84" s="186" t="s">
        <v>2860</v>
      </c>
      <c r="DB84" s="186" t="s">
        <v>2977</v>
      </c>
      <c r="DC84" s="186" t="s">
        <v>2860</v>
      </c>
      <c r="DD84" s="186" t="s">
        <v>2860</v>
      </c>
      <c r="DE84" s="186" t="s">
        <v>2977</v>
      </c>
      <c r="DF84" s="186" t="s">
        <v>2860</v>
      </c>
      <c r="DG84" s="186" t="s">
        <v>2860</v>
      </c>
      <c r="DH84" s="186" t="s">
        <v>2977</v>
      </c>
      <c r="DI84" s="186" t="s">
        <v>2860</v>
      </c>
      <c r="DJ84" s="186" t="s">
        <v>2860</v>
      </c>
      <c r="DK84" s="186" t="s">
        <v>2977</v>
      </c>
      <c r="DL84" s="186" t="s">
        <v>2860</v>
      </c>
      <c r="DM84" s="186" t="s">
        <v>2860</v>
      </c>
      <c r="DN84" s="186" t="s">
        <v>2977</v>
      </c>
      <c r="DO84" s="186" t="s">
        <v>2860</v>
      </c>
      <c r="DP84" s="186" t="s">
        <v>2860</v>
      </c>
      <c r="DQ84" s="186" t="s">
        <v>2977</v>
      </c>
      <c r="DR84" s="186" t="s">
        <v>2860</v>
      </c>
      <c r="DS84" s="186" t="s">
        <v>2860</v>
      </c>
      <c r="DT84" s="186" t="s">
        <v>2977</v>
      </c>
      <c r="DU84" s="186" t="s">
        <v>2860</v>
      </c>
      <c r="DV84" s="186" t="s">
        <v>2860</v>
      </c>
      <c r="DW84" s="186" t="s">
        <v>2977</v>
      </c>
      <c r="DX84" s="186" t="s">
        <v>2860</v>
      </c>
      <c r="DY84" s="186" t="s">
        <v>2860</v>
      </c>
      <c r="DZ84" s="186" t="s">
        <v>2977</v>
      </c>
      <c r="EA84" s="186" t="s">
        <v>2860</v>
      </c>
      <c r="EB84" s="186" t="s">
        <v>2860</v>
      </c>
      <c r="EC84" s="186" t="s">
        <v>2977</v>
      </c>
      <c r="ED84" s="186" t="s">
        <v>2860</v>
      </c>
      <c r="EE84" s="186" t="s">
        <v>2860</v>
      </c>
      <c r="EF84" s="186" t="s">
        <v>2977</v>
      </c>
      <c r="EG84" s="186" t="s">
        <v>2860</v>
      </c>
      <c r="EH84" s="186" t="s">
        <v>2860</v>
      </c>
      <c r="EI84" s="186" t="s">
        <v>2977</v>
      </c>
      <c r="EJ84" s="186" t="s">
        <v>2860</v>
      </c>
      <c r="EK84" s="186" t="s">
        <v>2860</v>
      </c>
      <c r="EL84" s="186" t="s">
        <v>2977</v>
      </c>
      <c r="EM84" s="186" t="s">
        <v>2860</v>
      </c>
      <c r="EN84" s="186" t="s">
        <v>2860</v>
      </c>
      <c r="EO84" s="186" t="s">
        <v>2977</v>
      </c>
      <c r="EP84" s="186" t="s">
        <v>2860</v>
      </c>
      <c r="EQ84" s="186" t="s">
        <v>2860</v>
      </c>
      <c r="ER84" s="186" t="s">
        <v>2977</v>
      </c>
      <c r="ES84" s="186" t="s">
        <v>2860</v>
      </c>
      <c r="ET84" s="186" t="s">
        <v>2860</v>
      </c>
    </row>
    <row r="85" spans="1:150" x14ac:dyDescent="0.25">
      <c r="A85" s="1"/>
      <c r="B85" s="242" t="s">
        <v>1024</v>
      </c>
      <c r="C85" s="242" t="s">
        <v>1028</v>
      </c>
      <c r="D85" s="242" t="s">
        <v>1028</v>
      </c>
      <c r="E85" s="242" t="s">
        <v>1028</v>
      </c>
      <c r="F85" s="242" t="s">
        <v>1028</v>
      </c>
      <c r="G85" s="1" t="s">
        <v>1028</v>
      </c>
      <c r="H85" s="187" t="s">
        <v>2860</v>
      </c>
      <c r="I85" s="187" t="s">
        <v>2860</v>
      </c>
      <c r="J85" s="1" t="s">
        <v>1028</v>
      </c>
      <c r="K85" s="187" t="s">
        <v>2860</v>
      </c>
      <c r="L85" s="187" t="s">
        <v>2860</v>
      </c>
      <c r="M85" s="1" t="s">
        <v>1028</v>
      </c>
      <c r="N85" s="187" t="s">
        <v>2860</v>
      </c>
      <c r="O85" s="187" t="s">
        <v>2860</v>
      </c>
      <c r="P85" s="1" t="s">
        <v>1028</v>
      </c>
      <c r="Q85" s="187" t="s">
        <v>2860</v>
      </c>
      <c r="R85" s="187" t="s">
        <v>2860</v>
      </c>
      <c r="S85" s="1" t="s">
        <v>1028</v>
      </c>
      <c r="T85" s="187" t="s">
        <v>2860</v>
      </c>
      <c r="U85" s="187" t="s">
        <v>2860</v>
      </c>
      <c r="V85" s="1" t="s">
        <v>1028</v>
      </c>
      <c r="W85" s="187" t="s">
        <v>2860</v>
      </c>
      <c r="X85" s="187" t="s">
        <v>2860</v>
      </c>
      <c r="Y85" s="1" t="s">
        <v>1028</v>
      </c>
      <c r="Z85" s="187" t="s">
        <v>2860</v>
      </c>
      <c r="AA85" s="187" t="s">
        <v>2860</v>
      </c>
      <c r="AB85" s="1" t="s">
        <v>1028</v>
      </c>
      <c r="AC85" s="187" t="s">
        <v>2860</v>
      </c>
      <c r="AD85" s="187" t="s">
        <v>2860</v>
      </c>
      <c r="AE85" s="1" t="s">
        <v>1028</v>
      </c>
      <c r="AF85" s="187" t="s">
        <v>2860</v>
      </c>
      <c r="AG85" s="187" t="s">
        <v>2860</v>
      </c>
      <c r="AH85" s="1" t="s">
        <v>1028</v>
      </c>
      <c r="AI85" s="187" t="s">
        <v>2860</v>
      </c>
      <c r="AJ85" s="187" t="s">
        <v>2860</v>
      </c>
      <c r="AK85" s="1" t="s">
        <v>1028</v>
      </c>
      <c r="AL85" s="187" t="s">
        <v>2860</v>
      </c>
      <c r="AM85" s="187" t="s">
        <v>2860</v>
      </c>
      <c r="AN85" s="1" t="s">
        <v>1028</v>
      </c>
      <c r="AO85" s="187" t="s">
        <v>2860</v>
      </c>
      <c r="AP85" s="187" t="s">
        <v>2860</v>
      </c>
      <c r="AQ85" s="1" t="s">
        <v>1028</v>
      </c>
      <c r="AR85" s="187" t="s">
        <v>2860</v>
      </c>
      <c r="AS85" s="187" t="s">
        <v>2860</v>
      </c>
      <c r="AT85" s="1" t="s">
        <v>1028</v>
      </c>
      <c r="AU85" s="187" t="s">
        <v>2860</v>
      </c>
      <c r="AV85" s="187" t="s">
        <v>2860</v>
      </c>
      <c r="AW85" s="1" t="s">
        <v>1028</v>
      </c>
      <c r="AX85" s="187" t="s">
        <v>2860</v>
      </c>
      <c r="AY85" s="187" t="s">
        <v>2860</v>
      </c>
      <c r="AZ85" s="1" t="s">
        <v>1028</v>
      </c>
      <c r="BA85" s="187" t="s">
        <v>2860</v>
      </c>
      <c r="BB85" s="187" t="s">
        <v>2860</v>
      </c>
      <c r="BC85" s="1" t="s">
        <v>1028</v>
      </c>
      <c r="BD85" s="187" t="s">
        <v>2860</v>
      </c>
      <c r="BE85" s="187" t="s">
        <v>2860</v>
      </c>
      <c r="BF85" s="1" t="s">
        <v>1028</v>
      </c>
      <c r="BG85" s="187" t="s">
        <v>2860</v>
      </c>
      <c r="BH85" s="187" t="s">
        <v>2860</v>
      </c>
      <c r="BI85" s="1" t="s">
        <v>1028</v>
      </c>
      <c r="BJ85" s="187" t="s">
        <v>2860</v>
      </c>
      <c r="BK85" s="187" t="s">
        <v>2860</v>
      </c>
      <c r="BL85" s="1" t="s">
        <v>1028</v>
      </c>
      <c r="BM85" s="187" t="s">
        <v>2860</v>
      </c>
      <c r="BN85" s="187" t="s">
        <v>2860</v>
      </c>
      <c r="BO85" s="1" t="s">
        <v>1028</v>
      </c>
      <c r="BP85" s="187" t="s">
        <v>2860</v>
      </c>
      <c r="BQ85" s="187" t="s">
        <v>2860</v>
      </c>
      <c r="BR85" s="1" t="s">
        <v>1028</v>
      </c>
      <c r="BS85" s="187" t="s">
        <v>2860</v>
      </c>
      <c r="BT85" s="187" t="s">
        <v>2860</v>
      </c>
      <c r="BU85" s="1" t="s">
        <v>1028</v>
      </c>
      <c r="BV85" s="187" t="s">
        <v>2860</v>
      </c>
      <c r="BW85" s="187" t="s">
        <v>2860</v>
      </c>
      <c r="BX85" s="1" t="s">
        <v>1028</v>
      </c>
      <c r="BY85" s="187" t="s">
        <v>2860</v>
      </c>
      <c r="BZ85" s="187" t="s">
        <v>2860</v>
      </c>
      <c r="CA85" s="1" t="s">
        <v>1028</v>
      </c>
      <c r="CB85" s="187" t="s">
        <v>2860</v>
      </c>
      <c r="CC85" s="187" t="s">
        <v>2860</v>
      </c>
      <c r="CD85" s="1" t="s">
        <v>1028</v>
      </c>
      <c r="CE85" s="187" t="s">
        <v>2860</v>
      </c>
      <c r="CF85" s="187" t="s">
        <v>2860</v>
      </c>
      <c r="CG85" s="1" t="s">
        <v>1028</v>
      </c>
      <c r="CH85" s="187" t="s">
        <v>2860</v>
      </c>
      <c r="CI85" s="187" t="s">
        <v>2860</v>
      </c>
      <c r="CJ85" s="1" t="s">
        <v>1028</v>
      </c>
      <c r="CK85" s="187" t="s">
        <v>2860</v>
      </c>
      <c r="CL85" s="187" t="s">
        <v>2860</v>
      </c>
      <c r="CM85" s="1" t="s">
        <v>1028</v>
      </c>
      <c r="CN85" s="187" t="s">
        <v>2860</v>
      </c>
      <c r="CO85" s="187" t="s">
        <v>2860</v>
      </c>
      <c r="CP85" s="1" t="s">
        <v>1028</v>
      </c>
      <c r="CQ85" s="187" t="s">
        <v>2860</v>
      </c>
      <c r="CR85" s="187" t="s">
        <v>2860</v>
      </c>
      <c r="CS85" s="1" t="s">
        <v>1028</v>
      </c>
      <c r="CT85" s="187" t="s">
        <v>2860</v>
      </c>
      <c r="CU85" s="187" t="s">
        <v>2860</v>
      </c>
      <c r="CV85" s="1" t="s">
        <v>1028</v>
      </c>
      <c r="CW85" s="187" t="s">
        <v>2860</v>
      </c>
      <c r="CX85" s="187" t="s">
        <v>2860</v>
      </c>
      <c r="CY85" s="1" t="s">
        <v>1028</v>
      </c>
      <c r="CZ85" s="187" t="s">
        <v>2860</v>
      </c>
      <c r="DA85" s="187" t="s">
        <v>2860</v>
      </c>
      <c r="DB85" s="1" t="s">
        <v>1028</v>
      </c>
      <c r="DC85" s="187" t="s">
        <v>2860</v>
      </c>
      <c r="DD85" s="187" t="s">
        <v>2860</v>
      </c>
      <c r="DE85" s="1" t="s">
        <v>1028</v>
      </c>
      <c r="DF85" s="187" t="s">
        <v>2860</v>
      </c>
      <c r="DG85" s="187" t="s">
        <v>2860</v>
      </c>
      <c r="DH85" s="1" t="s">
        <v>1028</v>
      </c>
      <c r="DI85" s="187" t="s">
        <v>2860</v>
      </c>
      <c r="DJ85" s="187" t="s">
        <v>2860</v>
      </c>
      <c r="DK85" s="1" t="s">
        <v>1028</v>
      </c>
      <c r="DL85" s="187" t="s">
        <v>2860</v>
      </c>
      <c r="DM85" s="187" t="s">
        <v>2860</v>
      </c>
      <c r="DN85" s="1" t="s">
        <v>1028</v>
      </c>
      <c r="DO85" s="187" t="s">
        <v>2860</v>
      </c>
      <c r="DP85" s="187" t="s">
        <v>2860</v>
      </c>
      <c r="DQ85" s="1" t="s">
        <v>1028</v>
      </c>
      <c r="DR85" s="187" t="s">
        <v>2860</v>
      </c>
      <c r="DS85" s="187" t="s">
        <v>2860</v>
      </c>
      <c r="DT85" s="1" t="s">
        <v>1028</v>
      </c>
      <c r="DU85" s="187" t="s">
        <v>2860</v>
      </c>
      <c r="DV85" s="187" t="s">
        <v>2860</v>
      </c>
      <c r="DW85" s="1" t="s">
        <v>1028</v>
      </c>
      <c r="DX85" s="187" t="s">
        <v>2860</v>
      </c>
      <c r="DY85" s="187" t="s">
        <v>2860</v>
      </c>
      <c r="DZ85" s="1" t="s">
        <v>1028</v>
      </c>
      <c r="EA85" s="187" t="s">
        <v>2860</v>
      </c>
      <c r="EB85" s="187" t="s">
        <v>2860</v>
      </c>
      <c r="EC85" s="1" t="s">
        <v>1028</v>
      </c>
      <c r="ED85" s="187" t="s">
        <v>2860</v>
      </c>
      <c r="EE85" s="187" t="s">
        <v>2860</v>
      </c>
      <c r="EF85" s="1" t="s">
        <v>1028</v>
      </c>
      <c r="EG85" s="187" t="s">
        <v>2860</v>
      </c>
      <c r="EH85" s="187" t="s">
        <v>2860</v>
      </c>
      <c r="EI85" s="1" t="s">
        <v>1028</v>
      </c>
      <c r="EJ85" s="187" t="s">
        <v>2860</v>
      </c>
      <c r="EK85" s="187" t="s">
        <v>2860</v>
      </c>
      <c r="EL85" s="1" t="s">
        <v>1028</v>
      </c>
      <c r="EM85" s="187" t="s">
        <v>2860</v>
      </c>
      <c r="EN85" s="187" t="s">
        <v>2860</v>
      </c>
      <c r="EO85" s="1" t="s">
        <v>1028</v>
      </c>
      <c r="EP85" s="187" t="s">
        <v>2860</v>
      </c>
      <c r="EQ85" s="187" t="s">
        <v>2860</v>
      </c>
      <c r="ER85" s="1" t="s">
        <v>1028</v>
      </c>
      <c r="ES85" s="187" t="s">
        <v>2860</v>
      </c>
      <c r="ET85" s="187" t="s">
        <v>2860</v>
      </c>
    </row>
    <row r="86" spans="1:150" ht="76.5" x14ac:dyDescent="0.25">
      <c r="A86" s="1"/>
      <c r="B86" s="243" t="s">
        <v>3571</v>
      </c>
      <c r="C86" s="243" t="s">
        <v>1028</v>
      </c>
      <c r="D86" s="243" t="s">
        <v>1028</v>
      </c>
      <c r="E86" s="243" t="s">
        <v>1028</v>
      </c>
      <c r="F86" s="243" t="s">
        <v>1028</v>
      </c>
      <c r="G86" s="188"/>
      <c r="H86" s="188" t="s">
        <v>1028</v>
      </c>
      <c r="I86" s="188" t="s">
        <v>1028</v>
      </c>
      <c r="J86" s="188"/>
      <c r="K86" s="188" t="s">
        <v>1028</v>
      </c>
      <c r="L86" s="188" t="s">
        <v>1028</v>
      </c>
      <c r="M86" s="188"/>
      <c r="N86" s="188" t="s">
        <v>1028</v>
      </c>
      <c r="O86" s="188" t="s">
        <v>1028</v>
      </c>
      <c r="P86" s="188"/>
      <c r="Q86" s="188" t="s">
        <v>1028</v>
      </c>
      <c r="R86" s="188" t="s">
        <v>1028</v>
      </c>
      <c r="S86" s="188"/>
      <c r="T86" s="188" t="s">
        <v>1028</v>
      </c>
      <c r="U86" s="188" t="s">
        <v>1028</v>
      </c>
      <c r="V86" s="188"/>
      <c r="W86" s="188" t="s">
        <v>1028</v>
      </c>
      <c r="X86" s="188" t="s">
        <v>1028</v>
      </c>
      <c r="Y86" s="188"/>
      <c r="Z86" s="188" t="s">
        <v>1028</v>
      </c>
      <c r="AA86" s="188" t="s">
        <v>1028</v>
      </c>
      <c r="AB86" s="188"/>
      <c r="AC86" s="188" t="s">
        <v>1028</v>
      </c>
      <c r="AD86" s="188" t="s">
        <v>1028</v>
      </c>
      <c r="AE86" s="188"/>
      <c r="AF86" s="188" t="s">
        <v>1028</v>
      </c>
      <c r="AG86" s="188" t="s">
        <v>1028</v>
      </c>
      <c r="AH86" s="188"/>
      <c r="AI86" s="188" t="s">
        <v>1028</v>
      </c>
      <c r="AJ86" s="188" t="s">
        <v>1028</v>
      </c>
      <c r="AK86" s="188"/>
      <c r="AL86" s="188" t="s">
        <v>1028</v>
      </c>
      <c r="AM86" s="188" t="s">
        <v>1028</v>
      </c>
      <c r="AN86" s="188"/>
      <c r="AO86" s="188" t="s">
        <v>1028</v>
      </c>
      <c r="AP86" s="188" t="s">
        <v>1028</v>
      </c>
      <c r="AQ86" s="188"/>
      <c r="AR86" s="188" t="s">
        <v>1028</v>
      </c>
      <c r="AS86" s="188" t="s">
        <v>1028</v>
      </c>
      <c r="AT86" s="188"/>
      <c r="AU86" s="188" t="s">
        <v>1028</v>
      </c>
      <c r="AV86" s="188" t="s">
        <v>1028</v>
      </c>
      <c r="AW86" s="188"/>
      <c r="AX86" s="188" t="s">
        <v>1028</v>
      </c>
      <c r="AY86" s="188" t="s">
        <v>1028</v>
      </c>
      <c r="AZ86" s="188"/>
      <c r="BA86" s="188" t="s">
        <v>1028</v>
      </c>
      <c r="BB86" s="188" t="s">
        <v>1028</v>
      </c>
      <c r="BC86" s="188"/>
      <c r="BD86" s="188" t="s">
        <v>1028</v>
      </c>
      <c r="BE86" s="188" t="s">
        <v>1028</v>
      </c>
      <c r="BF86" s="188"/>
      <c r="BG86" s="188" t="s">
        <v>1028</v>
      </c>
      <c r="BH86" s="188" t="s">
        <v>1028</v>
      </c>
      <c r="BI86" s="188"/>
      <c r="BJ86" s="188" t="s">
        <v>1028</v>
      </c>
      <c r="BK86" s="188" t="s">
        <v>1028</v>
      </c>
      <c r="BL86" s="188"/>
      <c r="BM86" s="188" t="s">
        <v>1028</v>
      </c>
      <c r="BN86" s="188" t="s">
        <v>1028</v>
      </c>
      <c r="BO86" s="188"/>
      <c r="BP86" s="188" t="s">
        <v>1028</v>
      </c>
      <c r="BQ86" s="188" t="s">
        <v>1028</v>
      </c>
      <c r="BR86" s="188"/>
      <c r="BS86" s="188" t="s">
        <v>1028</v>
      </c>
      <c r="BT86" s="188" t="s">
        <v>1028</v>
      </c>
      <c r="BU86" s="188"/>
      <c r="BV86" s="188" t="s">
        <v>1028</v>
      </c>
      <c r="BW86" s="188" t="s">
        <v>1028</v>
      </c>
      <c r="BX86" s="188"/>
      <c r="BY86" s="188" t="s">
        <v>1028</v>
      </c>
      <c r="BZ86" s="188" t="s">
        <v>1028</v>
      </c>
      <c r="CA86" s="188"/>
      <c r="CB86" s="188" t="s">
        <v>1028</v>
      </c>
      <c r="CC86" s="188" t="s">
        <v>1028</v>
      </c>
      <c r="CD86" s="188"/>
      <c r="CE86" s="188" t="s">
        <v>1028</v>
      </c>
      <c r="CF86" s="188" t="s">
        <v>1028</v>
      </c>
      <c r="CG86" s="188"/>
      <c r="CH86" s="188" t="s">
        <v>1028</v>
      </c>
      <c r="CI86" s="188" t="s">
        <v>1028</v>
      </c>
      <c r="CJ86" s="188"/>
      <c r="CK86" s="188" t="s">
        <v>1028</v>
      </c>
      <c r="CL86" s="188" t="s">
        <v>1028</v>
      </c>
      <c r="CM86" s="188"/>
      <c r="CN86" s="188" t="s">
        <v>1028</v>
      </c>
      <c r="CO86" s="188" t="s">
        <v>1028</v>
      </c>
      <c r="CP86" s="188"/>
      <c r="CQ86" s="188" t="s">
        <v>1028</v>
      </c>
      <c r="CR86" s="188" t="s">
        <v>1028</v>
      </c>
      <c r="CS86" s="188"/>
      <c r="CT86" s="188" t="s">
        <v>1028</v>
      </c>
      <c r="CU86" s="188" t="s">
        <v>1028</v>
      </c>
      <c r="CV86" s="188"/>
      <c r="CW86" s="188" t="s">
        <v>1028</v>
      </c>
      <c r="CX86" s="188" t="s">
        <v>1028</v>
      </c>
      <c r="CY86" s="188"/>
      <c r="CZ86" s="188" t="s">
        <v>1028</v>
      </c>
      <c r="DA86" s="188" t="s">
        <v>1028</v>
      </c>
      <c r="DB86" s="188"/>
      <c r="DC86" s="188" t="s">
        <v>1028</v>
      </c>
      <c r="DD86" s="188" t="s">
        <v>1028</v>
      </c>
      <c r="DE86" s="188"/>
      <c r="DF86" s="188" t="s">
        <v>1028</v>
      </c>
      <c r="DG86" s="188" t="s">
        <v>1028</v>
      </c>
      <c r="DH86" s="188"/>
      <c r="DI86" s="188" t="s">
        <v>1028</v>
      </c>
      <c r="DJ86" s="188" t="s">
        <v>1028</v>
      </c>
      <c r="DK86" s="188"/>
      <c r="DL86" s="188" t="s">
        <v>1028</v>
      </c>
      <c r="DM86" s="188" t="s">
        <v>1028</v>
      </c>
      <c r="DN86" s="188"/>
      <c r="DO86" s="188" t="s">
        <v>1028</v>
      </c>
      <c r="DP86" s="188" t="s">
        <v>1028</v>
      </c>
      <c r="DQ86" s="188"/>
      <c r="DR86" s="188" t="s">
        <v>1028</v>
      </c>
      <c r="DS86" s="188" t="s">
        <v>1028</v>
      </c>
      <c r="DT86" s="188"/>
      <c r="DU86" s="188" t="s">
        <v>1028</v>
      </c>
      <c r="DV86" s="188" t="s">
        <v>1028</v>
      </c>
      <c r="DW86" s="188"/>
      <c r="DX86" s="188" t="s">
        <v>1028</v>
      </c>
      <c r="DY86" s="188" t="s">
        <v>1028</v>
      </c>
      <c r="DZ86" s="188" t="s">
        <v>3572</v>
      </c>
      <c r="EA86" s="188" t="s">
        <v>1028</v>
      </c>
      <c r="EB86" s="188" t="s">
        <v>1028</v>
      </c>
      <c r="EC86" s="188" t="s">
        <v>3573</v>
      </c>
      <c r="ED86" s="188" t="s">
        <v>1028</v>
      </c>
      <c r="EE86" s="188" t="s">
        <v>1028</v>
      </c>
      <c r="EF86" s="188" t="s">
        <v>3573</v>
      </c>
      <c r="EG86" s="188" t="s">
        <v>1028</v>
      </c>
      <c r="EH86" s="188" t="s">
        <v>1028</v>
      </c>
      <c r="EI86" s="188" t="s">
        <v>3573</v>
      </c>
      <c r="EJ86" s="188" t="s">
        <v>1028</v>
      </c>
      <c r="EK86" s="188" t="s">
        <v>1028</v>
      </c>
      <c r="EL86" s="188"/>
      <c r="EM86" s="188" t="s">
        <v>1028</v>
      </c>
      <c r="EN86" s="188" t="s">
        <v>1028</v>
      </c>
      <c r="EO86" s="188"/>
      <c r="EP86" s="188" t="s">
        <v>1028</v>
      </c>
      <c r="EQ86" s="188" t="s">
        <v>1028</v>
      </c>
      <c r="ER86" s="188"/>
      <c r="ES86" s="188" t="s">
        <v>1028</v>
      </c>
      <c r="ET86" s="188" t="s">
        <v>1028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1" t="s">
        <v>0</v>
      </c>
      <c r="C3" s="202"/>
      <c r="D3" s="202"/>
      <c r="E3" s="202"/>
      <c r="F3" s="204"/>
      <c r="G3" s="204"/>
    </row>
    <row r="4" spans="1:7" ht="0" hidden="1" customHeight="1" x14ac:dyDescent="0.25">
      <c r="A4" s="1"/>
      <c r="B4" s="1"/>
      <c r="C4" s="1"/>
      <c r="D4" s="1"/>
      <c r="E4" s="1"/>
    </row>
    <row r="5" spans="1:7" ht="23.25" x14ac:dyDescent="0.35">
      <c r="A5" s="1"/>
      <c r="B5" s="22" t="s">
        <v>3574</v>
      </c>
      <c r="C5" s="1"/>
      <c r="D5" s="1"/>
      <c r="E5" s="1"/>
    </row>
    <row r="6" spans="1:7" x14ac:dyDescent="0.25">
      <c r="A6" s="1"/>
      <c r="B6" s="244" t="s">
        <v>17</v>
      </c>
      <c r="C6" s="244"/>
      <c r="D6" s="244" t="s">
        <v>2102</v>
      </c>
      <c r="E6" s="244"/>
    </row>
    <row r="7" spans="1:7" ht="36" customHeight="1" x14ac:dyDescent="0.25">
      <c r="A7" s="1"/>
      <c r="B7" s="190" t="s">
        <v>39</v>
      </c>
      <c r="C7" s="190" t="s">
        <v>655</v>
      </c>
      <c r="D7" s="189" t="s">
        <v>3575</v>
      </c>
      <c r="E7" s="189" t="s">
        <v>3576</v>
      </c>
    </row>
    <row r="8" spans="1:7" x14ac:dyDescent="0.25">
      <c r="A8" s="1"/>
      <c r="B8" s="191" t="s">
        <v>43</v>
      </c>
      <c r="C8" s="191" t="s">
        <v>873</v>
      </c>
      <c r="D8" s="192">
        <v>0</v>
      </c>
      <c r="E8" s="193">
        <v>0</v>
      </c>
    </row>
    <row r="9" spans="1:7" x14ac:dyDescent="0.25">
      <c r="A9" s="1"/>
      <c r="B9" s="191" t="s">
        <v>43</v>
      </c>
      <c r="C9" s="191" t="s">
        <v>874</v>
      </c>
      <c r="D9" s="192">
        <v>0</v>
      </c>
      <c r="E9" s="193">
        <v>0</v>
      </c>
    </row>
    <row r="10" spans="1:7" x14ac:dyDescent="0.25">
      <c r="A10" s="1"/>
      <c r="B10" s="191" t="s">
        <v>43</v>
      </c>
      <c r="C10" s="191" t="s">
        <v>875</v>
      </c>
      <c r="D10" s="192">
        <v>0</v>
      </c>
      <c r="E10" s="193">
        <v>0</v>
      </c>
    </row>
    <row r="11" spans="1:7" x14ac:dyDescent="0.25">
      <c r="A11" s="1"/>
      <c r="B11" s="191" t="s">
        <v>43</v>
      </c>
      <c r="C11" s="191" t="s">
        <v>876</v>
      </c>
      <c r="D11" s="192">
        <v>0</v>
      </c>
      <c r="E11" s="193">
        <v>0</v>
      </c>
    </row>
    <row r="12" spans="1:7" x14ac:dyDescent="0.25">
      <c r="A12" s="1"/>
      <c r="B12" s="191" t="s">
        <v>43</v>
      </c>
      <c r="C12" s="191" t="s">
        <v>877</v>
      </c>
      <c r="D12" s="192">
        <v>0</v>
      </c>
      <c r="E12" s="193">
        <v>0</v>
      </c>
    </row>
    <row r="13" spans="1:7" x14ac:dyDescent="0.25">
      <c r="A13" s="1"/>
      <c r="B13" s="191" t="s">
        <v>43</v>
      </c>
      <c r="C13" s="191" t="s">
        <v>878</v>
      </c>
      <c r="D13" s="192">
        <v>0</v>
      </c>
      <c r="E13" s="193">
        <v>0</v>
      </c>
    </row>
    <row r="14" spans="1:7" x14ac:dyDescent="0.25">
      <c r="A14" s="1"/>
      <c r="B14" s="191" t="s">
        <v>43</v>
      </c>
      <c r="C14" s="191" t="s">
        <v>879</v>
      </c>
      <c r="D14" s="192">
        <v>0</v>
      </c>
      <c r="E14" s="193">
        <v>0</v>
      </c>
    </row>
    <row r="15" spans="1:7" x14ac:dyDescent="0.25">
      <c r="A15" s="1"/>
      <c r="B15" s="191" t="s">
        <v>43</v>
      </c>
      <c r="C15" s="191" t="s">
        <v>880</v>
      </c>
      <c r="D15" s="192">
        <v>0</v>
      </c>
      <c r="E15" s="193">
        <v>0</v>
      </c>
    </row>
    <row r="16" spans="1:7" x14ac:dyDescent="0.25">
      <c r="A16" s="1"/>
      <c r="B16" s="191" t="s">
        <v>43</v>
      </c>
      <c r="C16" s="191" t="s">
        <v>881</v>
      </c>
      <c r="D16" s="192">
        <v>0</v>
      </c>
      <c r="E16" s="193">
        <v>0</v>
      </c>
    </row>
    <row r="17" spans="1:5" x14ac:dyDescent="0.25">
      <c r="A17" s="1"/>
      <c r="B17" s="191" t="s">
        <v>43</v>
      </c>
      <c r="C17" s="191" t="s">
        <v>882</v>
      </c>
      <c r="D17" s="192">
        <v>0</v>
      </c>
      <c r="E17" s="193">
        <v>0</v>
      </c>
    </row>
    <row r="18" spans="1:5" x14ac:dyDescent="0.25">
      <c r="A18" s="1"/>
      <c r="B18" s="191" t="s">
        <v>43</v>
      </c>
      <c r="C18" s="191" t="s">
        <v>883</v>
      </c>
      <c r="D18" s="192">
        <v>0</v>
      </c>
      <c r="E18" s="193">
        <v>0</v>
      </c>
    </row>
    <row r="19" spans="1:5" x14ac:dyDescent="0.25">
      <c r="A19" s="1"/>
      <c r="B19" s="191" t="s">
        <v>43</v>
      </c>
      <c r="C19" s="191" t="s">
        <v>884</v>
      </c>
      <c r="D19" s="192">
        <v>0</v>
      </c>
      <c r="E19" s="193">
        <v>0</v>
      </c>
    </row>
    <row r="20" spans="1:5" x14ac:dyDescent="0.25">
      <c r="A20" s="1"/>
      <c r="B20" s="191" t="s">
        <v>43</v>
      </c>
      <c r="C20" s="191" t="s">
        <v>885</v>
      </c>
      <c r="D20" s="192">
        <v>0</v>
      </c>
      <c r="E20" s="193">
        <v>0</v>
      </c>
    </row>
    <row r="21" spans="1:5" x14ac:dyDescent="0.25">
      <c r="A21" s="1"/>
      <c r="B21" s="191" t="s">
        <v>43</v>
      </c>
      <c r="C21" s="191" t="s">
        <v>886</v>
      </c>
      <c r="D21" s="192">
        <v>0</v>
      </c>
      <c r="E21" s="193">
        <v>0</v>
      </c>
    </row>
    <row r="22" spans="1:5" x14ac:dyDescent="0.25">
      <c r="A22" s="1"/>
      <c r="B22" s="191" t="s">
        <v>43</v>
      </c>
      <c r="C22" s="191" t="s">
        <v>887</v>
      </c>
      <c r="D22" s="192">
        <v>0</v>
      </c>
      <c r="E22" s="193">
        <v>0</v>
      </c>
    </row>
    <row r="23" spans="1:5" x14ac:dyDescent="0.25">
      <c r="A23" s="1"/>
      <c r="B23" s="191" t="s">
        <v>43</v>
      </c>
      <c r="C23" s="191" t="s">
        <v>888</v>
      </c>
      <c r="D23" s="192">
        <v>0</v>
      </c>
      <c r="E23" s="193">
        <v>0</v>
      </c>
    </row>
    <row r="24" spans="1:5" x14ac:dyDescent="0.25">
      <c r="A24" s="1"/>
      <c r="B24" s="191" t="s">
        <v>43</v>
      </c>
      <c r="C24" s="191" t="s">
        <v>889</v>
      </c>
      <c r="D24" s="192">
        <v>0</v>
      </c>
      <c r="E24" s="193">
        <v>0</v>
      </c>
    </row>
    <row r="25" spans="1:5" x14ac:dyDescent="0.25">
      <c r="A25" s="1"/>
      <c r="B25" s="191" t="s">
        <v>43</v>
      </c>
      <c r="C25" s="191" t="s">
        <v>890</v>
      </c>
      <c r="D25" s="192">
        <v>0</v>
      </c>
      <c r="E25" s="193">
        <v>0</v>
      </c>
    </row>
    <row r="26" spans="1:5" x14ac:dyDescent="0.25">
      <c r="A26" s="1"/>
      <c r="B26" s="191" t="s">
        <v>43</v>
      </c>
      <c r="C26" s="191" t="s">
        <v>891</v>
      </c>
      <c r="D26" s="192">
        <v>0</v>
      </c>
      <c r="E26" s="193">
        <v>0</v>
      </c>
    </row>
    <row r="27" spans="1:5" x14ac:dyDescent="0.25">
      <c r="A27" s="1"/>
      <c r="B27" s="191" t="s">
        <v>43</v>
      </c>
      <c r="C27" s="191" t="s">
        <v>892</v>
      </c>
      <c r="D27" s="192">
        <v>0</v>
      </c>
      <c r="E27" s="193">
        <v>0</v>
      </c>
    </row>
    <row r="28" spans="1:5" x14ac:dyDescent="0.25">
      <c r="A28" s="1"/>
      <c r="B28" s="191" t="s">
        <v>43</v>
      </c>
      <c r="C28" s="191" t="s">
        <v>893</v>
      </c>
      <c r="D28" s="192">
        <v>0</v>
      </c>
      <c r="E28" s="193">
        <v>0</v>
      </c>
    </row>
    <row r="29" spans="1:5" x14ac:dyDescent="0.25">
      <c r="A29" s="1"/>
      <c r="B29" s="191" t="s">
        <v>43</v>
      </c>
      <c r="C29" s="191" t="s">
        <v>894</v>
      </c>
      <c r="D29" s="192">
        <v>0</v>
      </c>
      <c r="E29" s="193">
        <v>0</v>
      </c>
    </row>
    <row r="30" spans="1:5" x14ac:dyDescent="0.25">
      <c r="A30" s="1"/>
      <c r="B30" s="191" t="s">
        <v>43</v>
      </c>
      <c r="C30" s="191" t="s">
        <v>895</v>
      </c>
      <c r="D30" s="192">
        <v>0</v>
      </c>
      <c r="E30" s="193">
        <v>0</v>
      </c>
    </row>
    <row r="31" spans="1:5" x14ac:dyDescent="0.25">
      <c r="A31" s="1"/>
      <c r="B31" s="191" t="s">
        <v>43</v>
      </c>
      <c r="C31" s="191" t="s">
        <v>896</v>
      </c>
      <c r="D31" s="192">
        <v>0</v>
      </c>
      <c r="E31" s="193">
        <v>0</v>
      </c>
    </row>
    <row r="32" spans="1:5" x14ac:dyDescent="0.25">
      <c r="A32" s="1"/>
      <c r="B32" s="191" t="s">
        <v>43</v>
      </c>
      <c r="C32" s="191" t="s">
        <v>897</v>
      </c>
      <c r="D32" s="192">
        <v>0</v>
      </c>
      <c r="E32" s="193">
        <v>0</v>
      </c>
    </row>
    <row r="33" spans="1:5" x14ac:dyDescent="0.25">
      <c r="A33" s="1"/>
      <c r="B33" s="191" t="s">
        <v>43</v>
      </c>
      <c r="C33" s="191" t="s">
        <v>898</v>
      </c>
      <c r="D33" s="192">
        <v>0</v>
      </c>
      <c r="E33" s="193">
        <v>0</v>
      </c>
    </row>
    <row r="34" spans="1:5" x14ac:dyDescent="0.25">
      <c r="A34" s="1"/>
      <c r="B34" s="191" t="s">
        <v>43</v>
      </c>
      <c r="C34" s="191" t="s">
        <v>899</v>
      </c>
      <c r="D34" s="192">
        <v>0</v>
      </c>
      <c r="E34" s="193">
        <v>0</v>
      </c>
    </row>
    <row r="35" spans="1:5" x14ac:dyDescent="0.25">
      <c r="A35" s="1"/>
      <c r="B35" s="191" t="s">
        <v>43</v>
      </c>
      <c r="C35" s="191" t="s">
        <v>900</v>
      </c>
      <c r="D35" s="192">
        <v>0</v>
      </c>
      <c r="E35" s="193">
        <v>0</v>
      </c>
    </row>
    <row r="36" spans="1:5" x14ac:dyDescent="0.25">
      <c r="A36" s="1"/>
      <c r="B36" s="191" t="s">
        <v>43</v>
      </c>
      <c r="C36" s="191" t="s">
        <v>901</v>
      </c>
      <c r="D36" s="192">
        <v>0</v>
      </c>
      <c r="E36" s="193">
        <v>0</v>
      </c>
    </row>
    <row r="37" spans="1:5" x14ac:dyDescent="0.25">
      <c r="A37" s="1"/>
      <c r="B37" s="191" t="s">
        <v>43</v>
      </c>
      <c r="C37" s="191" t="s">
        <v>902</v>
      </c>
      <c r="D37" s="192">
        <v>0</v>
      </c>
      <c r="E37" s="193">
        <v>0</v>
      </c>
    </row>
    <row r="38" spans="1:5" x14ac:dyDescent="0.25">
      <c r="A38" s="1"/>
      <c r="B38" s="191" t="s">
        <v>43</v>
      </c>
      <c r="C38" s="191" t="s">
        <v>903</v>
      </c>
      <c r="D38" s="192">
        <v>0</v>
      </c>
      <c r="E38" s="193">
        <v>0</v>
      </c>
    </row>
    <row r="39" spans="1:5" x14ac:dyDescent="0.25">
      <c r="A39" s="1"/>
      <c r="B39" s="191" t="s">
        <v>43</v>
      </c>
      <c r="C39" s="191" t="s">
        <v>904</v>
      </c>
      <c r="D39" s="192">
        <v>0</v>
      </c>
      <c r="E39" s="193">
        <v>0</v>
      </c>
    </row>
    <row r="40" spans="1:5" x14ac:dyDescent="0.25">
      <c r="A40" s="1"/>
      <c r="B40" s="191" t="s">
        <v>43</v>
      </c>
      <c r="C40" s="191" t="s">
        <v>905</v>
      </c>
      <c r="D40" s="192">
        <v>0</v>
      </c>
      <c r="E40" s="193">
        <v>0</v>
      </c>
    </row>
    <row r="41" spans="1:5" x14ac:dyDescent="0.25">
      <c r="A41" s="1"/>
      <c r="B41" s="191" t="s">
        <v>43</v>
      </c>
      <c r="C41" s="191" t="s">
        <v>906</v>
      </c>
      <c r="D41" s="192">
        <v>0</v>
      </c>
      <c r="E41" s="193">
        <v>0</v>
      </c>
    </row>
    <row r="42" spans="1:5" x14ac:dyDescent="0.25">
      <c r="A42" s="1"/>
      <c r="B42" s="191" t="s">
        <v>43</v>
      </c>
      <c r="C42" s="191" t="s">
        <v>907</v>
      </c>
      <c r="D42" s="192">
        <v>0</v>
      </c>
      <c r="E42" s="193">
        <v>0</v>
      </c>
    </row>
    <row r="43" spans="1:5" x14ac:dyDescent="0.25">
      <c r="A43" s="1"/>
      <c r="B43" s="191" t="s">
        <v>43</v>
      </c>
      <c r="C43" s="191" t="s">
        <v>908</v>
      </c>
      <c r="D43" s="192">
        <v>0</v>
      </c>
      <c r="E43" s="193">
        <v>0</v>
      </c>
    </row>
    <row r="44" spans="1:5" x14ac:dyDescent="0.25">
      <c r="A44" s="1"/>
      <c r="B44" s="191" t="s">
        <v>43</v>
      </c>
      <c r="C44" s="191" t="s">
        <v>909</v>
      </c>
      <c r="D44" s="192">
        <v>0</v>
      </c>
      <c r="E44" s="193">
        <v>0</v>
      </c>
    </row>
    <row r="45" spans="1:5" x14ac:dyDescent="0.25">
      <c r="A45" s="1"/>
      <c r="B45" s="191" t="s">
        <v>43</v>
      </c>
      <c r="C45" s="191" t="s">
        <v>910</v>
      </c>
      <c r="D45" s="192">
        <v>0</v>
      </c>
      <c r="E45" s="193">
        <v>0</v>
      </c>
    </row>
    <row r="46" spans="1:5" x14ac:dyDescent="0.25">
      <c r="A46" s="1"/>
      <c r="B46" s="191" t="s">
        <v>43</v>
      </c>
      <c r="C46" s="191" t="s">
        <v>911</v>
      </c>
      <c r="D46" s="192">
        <v>0</v>
      </c>
      <c r="E46" s="193">
        <v>0</v>
      </c>
    </row>
    <row r="47" spans="1:5" x14ac:dyDescent="0.25">
      <c r="A47" s="1"/>
      <c r="B47" s="191" t="s">
        <v>43</v>
      </c>
      <c r="C47" s="191" t="s">
        <v>912</v>
      </c>
      <c r="D47" s="192">
        <v>0</v>
      </c>
      <c r="E47" s="193">
        <v>0</v>
      </c>
    </row>
    <row r="48" spans="1:5" x14ac:dyDescent="0.25">
      <c r="A48" s="1"/>
      <c r="B48" s="191" t="s">
        <v>43</v>
      </c>
      <c r="C48" s="191" t="s">
        <v>913</v>
      </c>
      <c r="D48" s="192">
        <v>0</v>
      </c>
      <c r="E48" s="193">
        <v>0</v>
      </c>
    </row>
    <row r="49" spans="1:5" x14ac:dyDescent="0.25">
      <c r="A49" s="1"/>
      <c r="B49" s="191" t="s">
        <v>43</v>
      </c>
      <c r="C49" s="191" t="s">
        <v>914</v>
      </c>
      <c r="D49" s="192">
        <v>0</v>
      </c>
      <c r="E49" s="193">
        <v>0</v>
      </c>
    </row>
    <row r="50" spans="1:5" x14ac:dyDescent="0.25">
      <c r="A50" s="1"/>
      <c r="B50" s="191" t="s">
        <v>43</v>
      </c>
      <c r="C50" s="191" t="s">
        <v>915</v>
      </c>
      <c r="D50" s="192">
        <v>0</v>
      </c>
      <c r="E50" s="193">
        <v>0</v>
      </c>
    </row>
    <row r="51" spans="1:5" x14ac:dyDescent="0.25">
      <c r="A51" s="1"/>
      <c r="B51" s="191" t="s">
        <v>43</v>
      </c>
      <c r="C51" s="191" t="s">
        <v>916</v>
      </c>
      <c r="D51" s="192">
        <v>0</v>
      </c>
      <c r="E51" s="193">
        <v>0</v>
      </c>
    </row>
    <row r="52" spans="1:5" x14ac:dyDescent="0.25">
      <c r="A52" s="1"/>
      <c r="B52" s="191" t="s">
        <v>43</v>
      </c>
      <c r="C52" s="191" t="s">
        <v>917</v>
      </c>
      <c r="D52" s="192">
        <v>0</v>
      </c>
      <c r="E52" s="193">
        <v>0</v>
      </c>
    </row>
    <row r="53" spans="1:5" x14ac:dyDescent="0.25">
      <c r="A53" s="1"/>
      <c r="B53" s="191" t="s">
        <v>43</v>
      </c>
      <c r="C53" s="191" t="s">
        <v>918</v>
      </c>
      <c r="D53" s="192">
        <v>0</v>
      </c>
      <c r="E53" s="193">
        <v>0</v>
      </c>
    </row>
    <row r="54" spans="1:5" x14ac:dyDescent="0.25">
      <c r="A54" s="1"/>
      <c r="B54" s="191" t="s">
        <v>43</v>
      </c>
      <c r="C54" s="191" t="s">
        <v>919</v>
      </c>
      <c r="D54" s="192">
        <v>0</v>
      </c>
      <c r="E54" s="193">
        <v>0</v>
      </c>
    </row>
    <row r="55" spans="1:5" x14ac:dyDescent="0.25">
      <c r="A55" s="1"/>
      <c r="B55" s="191" t="s">
        <v>43</v>
      </c>
      <c r="C55" s="191" t="s">
        <v>44</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1" t="s">
        <v>0</v>
      </c>
      <c r="C3" s="202"/>
      <c r="D3" s="204"/>
      <c r="E3" s="204"/>
      <c r="F3" s="204"/>
      <c r="G3" s="204"/>
    </row>
    <row r="4" spans="1:7" ht="0" hidden="1" customHeight="1" x14ac:dyDescent="0.25">
      <c r="A4" s="1"/>
      <c r="B4" s="1"/>
      <c r="C4" s="1"/>
    </row>
    <row r="5" spans="1:7" ht="30" customHeight="1" x14ac:dyDescent="0.25">
      <c r="A5" s="1"/>
      <c r="B5" s="2" t="s">
        <v>1028</v>
      </c>
      <c r="C5" s="1"/>
    </row>
    <row r="6" spans="1:7" ht="35.1" customHeight="1" x14ac:dyDescent="0.25">
      <c r="A6" s="1"/>
      <c r="B6" s="3" t="s">
        <v>3577</v>
      </c>
      <c r="C6" s="3" t="s">
        <v>3578</v>
      </c>
    </row>
    <row r="7" spans="1:7" ht="72.75" customHeight="1" x14ac:dyDescent="0.25">
      <c r="B7" s="199">
        <v>1</v>
      </c>
      <c r="C7" s="200" t="s">
        <v>3584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2" sqref="C2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1" t="s">
        <v>0</v>
      </c>
      <c r="C3" s="202"/>
      <c r="D3" s="204"/>
      <c r="E3" s="204"/>
      <c r="F3" s="204"/>
      <c r="G3" s="204"/>
    </row>
    <row r="4" spans="1:7" ht="0" hidden="1" customHeight="1" x14ac:dyDescent="0.25">
      <c r="A4" s="1"/>
      <c r="B4" s="1"/>
      <c r="C4" s="1"/>
    </row>
    <row r="5" spans="1:7" ht="30" customHeight="1" x14ac:dyDescent="0.25">
      <c r="A5" s="1"/>
      <c r="B5" s="2" t="s">
        <v>1028</v>
      </c>
      <c r="C5" s="1"/>
    </row>
    <row r="6" spans="1:7" ht="35.1" customHeight="1" x14ac:dyDescent="0.25">
      <c r="A6" s="1"/>
      <c r="B6" s="3" t="s">
        <v>3577</v>
      </c>
      <c r="C6" s="3" t="s">
        <v>3579</v>
      </c>
    </row>
    <row r="7" spans="1:7" ht="45" customHeight="1" x14ac:dyDescent="0.25">
      <c r="A7" s="1"/>
      <c r="B7" s="199">
        <v>1</v>
      </c>
      <c r="C7" s="200" t="s">
        <v>3585</v>
      </c>
    </row>
    <row r="8" spans="1:7" ht="63" customHeight="1" x14ac:dyDescent="0.25">
      <c r="B8" s="199">
        <v>2</v>
      </c>
      <c r="C8" s="200" t="s">
        <v>3580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Edgar Egusquiza</cp:lastModifiedBy>
  <dcterms:modified xsi:type="dcterms:W3CDTF">2025-05-19T16:57:56Z</dcterms:modified>
</cp:coreProperties>
</file>